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EC\IAS\IPoM\2019\Junio\Gráficos Web\"/>
    </mc:Choice>
  </mc:AlternateContent>
  <bookViews>
    <workbookView xWindow="0" yWindow="0" windowWidth="28800" windowHeight="12000" activeTab="4"/>
  </bookViews>
  <sheets>
    <sheet name="I.1" sheetId="12" r:id="rId1"/>
    <sheet name="I.2" sheetId="11" r:id="rId2"/>
    <sheet name="I.3" sheetId="4" r:id="rId3"/>
    <sheet name="I.4" sheetId="6" r:id="rId4"/>
    <sheet name="I.5" sheetId="5" r:id="rId5"/>
    <sheet name="Tabla 1" sheetId="7" r:id="rId6"/>
    <sheet name="I.6" sheetId="8" r:id="rId7"/>
    <sheet name="I.7" sheetId="9" r:id="rId8"/>
    <sheet name="I.8" sheetId="10" r:id="rId9"/>
    <sheet name="US Imports" sheetId="2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>#REF!</definedName>
    <definedName name="\I" localSheetId="4">#REF!</definedName>
    <definedName name="\I" localSheetId="5">#REF!</definedName>
    <definedName name="\I">#REF!</definedName>
    <definedName name="\P" localSheetId="4">#REF!</definedName>
    <definedName name="\P" localSheetId="5">#REF!</definedName>
    <definedName name="\P">#REF!</definedName>
    <definedName name="\S" localSheetId="4">#REF!</definedName>
    <definedName name="\S" localSheetId="5">#REF!</definedName>
    <definedName name="\S">#REF!</definedName>
    <definedName name="_" hidden="1">#REF!</definedName>
    <definedName name="_______h9" localSheetId="0" hidden="1">{"'Inversión Extranjera'!$A$1:$AG$74","'Inversión Extranjera'!$G$7:$AF$61"}</definedName>
    <definedName name="_______h9" hidden="1">{"'Inversión Extranjera'!$A$1:$AG$74","'Inversión Extranjera'!$G$7:$AF$61"}</definedName>
    <definedName name="_______vat2">#N/A</definedName>
    <definedName name="______a1">#REF!</definedName>
    <definedName name="______a94">#REF!</definedName>
    <definedName name="______a95">#REF!</definedName>
    <definedName name="______Arg1">#REF!</definedName>
    <definedName name="______Arg2">#REF!</definedName>
    <definedName name="______cdd12">#REF!</definedName>
    <definedName name="______cdd16">#REF!</definedName>
    <definedName name="______cgd12">#REF!</definedName>
    <definedName name="______cgd16">#REF!</definedName>
    <definedName name="______chd12">#REF!</definedName>
    <definedName name="______chd16">#REF!</definedName>
    <definedName name="______cpd12">#REF!</definedName>
    <definedName name="______cpd16">#REF!</definedName>
    <definedName name="______drt238">#REF!</definedName>
    <definedName name="______g1" localSheetId="8" hidden="1">#REF!</definedName>
    <definedName name="______g1" hidden="1">#REF!</definedName>
    <definedName name="______gnd12">#REF!</definedName>
    <definedName name="______gnd16">#REF!</definedName>
    <definedName name="______gra010">#REF!</definedName>
    <definedName name="______gra10">#REF!</definedName>
    <definedName name="______gra6">#REF!</definedName>
    <definedName name="______gra7">#REF!</definedName>
    <definedName name="______gra8">#REF!</definedName>
    <definedName name="______gra9">#REF!</definedName>
    <definedName name="______grd12">#REF!</definedName>
    <definedName name="______grd16">#REF!</definedName>
    <definedName name="______h9" localSheetId="0" hidden="1">{"'Inversión Extranjera'!$A$1:$AG$74","'Inversión Extranjera'!$G$7:$AF$61"}</definedName>
    <definedName name="______h9" hidden="1">{"'Inversión Extranjera'!$A$1:$AG$74","'Inversión Extranjera'!$G$7:$AF$61"}</definedName>
    <definedName name="______idd12">#REF!</definedName>
    <definedName name="______idd16">#REF!</definedName>
    <definedName name="______ipe5">#REF!</definedName>
    <definedName name="______kcd12">#REF!</definedName>
    <definedName name="______kcd16">#REF!</definedName>
    <definedName name="______kmd12">#REF!</definedName>
    <definedName name="______kmd16">#REF!</definedName>
    <definedName name="______mbd12">#REF!</definedName>
    <definedName name="______mbd16">#REF!</definedName>
    <definedName name="______md12">#REF!</definedName>
    <definedName name="______md16">#REF!</definedName>
    <definedName name="______Mex1">#REF!</definedName>
    <definedName name="______Mex2">#REF!</definedName>
    <definedName name="______mnd12">#REF!</definedName>
    <definedName name="______mnd16">#REF!</definedName>
    <definedName name="______mo2">#REF!</definedName>
    <definedName name="______p1">#REF!</definedName>
    <definedName name="______p10">#REF!</definedName>
    <definedName name="______p11">#REF!</definedName>
    <definedName name="______p12">#REF!</definedName>
    <definedName name="______p13">#REF!</definedName>
    <definedName name="______p15">#REF!</definedName>
    <definedName name="______p2">#REF!</definedName>
    <definedName name="______p23">#REF!</definedName>
    <definedName name="______p4">#REF!</definedName>
    <definedName name="______p5">#REF!</definedName>
    <definedName name="______p6">#REF!</definedName>
    <definedName name="______p7">#REF!</definedName>
    <definedName name="______p8">#REF!</definedName>
    <definedName name="______p9">#REF!</definedName>
    <definedName name="______pa2">#REF!</definedName>
    <definedName name="______pa4">#REF!</definedName>
    <definedName name="______pa5">#REF!</definedName>
    <definedName name="______pa6">#REF!</definedName>
    <definedName name="______pa7">#REF!</definedName>
    <definedName name="______pa8">#REF!</definedName>
    <definedName name="______pa9">#REF!</definedName>
    <definedName name="______Pag1">#REF!</definedName>
    <definedName name="______pag10">#REF!</definedName>
    <definedName name="______pag11">#REF!</definedName>
    <definedName name="______pag12">#REF!</definedName>
    <definedName name="______pag13">#REF!</definedName>
    <definedName name="______pag14">#REF!</definedName>
    <definedName name="______pag15">#REF!</definedName>
    <definedName name="______pag16">#REF!</definedName>
    <definedName name="______pag17">#REF!</definedName>
    <definedName name="______pag18">#REF!</definedName>
    <definedName name="______pag19">#REF!</definedName>
    <definedName name="______pag2">#REF!</definedName>
    <definedName name="______pag20">#REF!</definedName>
    <definedName name="______pag21">#REF!</definedName>
    <definedName name="______pag3">#REF!</definedName>
    <definedName name="______pag4">#REF!</definedName>
    <definedName name="______pag5">#REF!</definedName>
    <definedName name="______pag6">#REF!</definedName>
    <definedName name="______pag7">#REF!</definedName>
    <definedName name="______pag8">#REF!</definedName>
    <definedName name="______pag9">#REF!</definedName>
    <definedName name="______pd12">#REF!</definedName>
    <definedName name="______pd16">#REF!</definedName>
    <definedName name="______pmd12">#REF!</definedName>
    <definedName name="______pmd16">#REF!</definedName>
    <definedName name="______pxd12">#REF!</definedName>
    <definedName name="______pxd16">#REF!</definedName>
    <definedName name="______se1">#REF!</definedName>
    <definedName name="______se2">#REF!</definedName>
    <definedName name="______se4">#REF!</definedName>
    <definedName name="______sem2">#REF!</definedName>
    <definedName name="______sem3">#REF!</definedName>
    <definedName name="______tcn1">#REF!</definedName>
    <definedName name="______tcn2">#REF!</definedName>
    <definedName name="______tcn3">#REF!</definedName>
    <definedName name="______tcn4">#REF!</definedName>
    <definedName name="______tcr5">#REF!</definedName>
    <definedName name="______vat2">#N/A</definedName>
    <definedName name="______xbd12">#REF!</definedName>
    <definedName name="______xbd16">#REF!</definedName>
    <definedName name="______xd12">#REF!</definedName>
    <definedName name="______xd16">#REF!</definedName>
    <definedName name="______yd12">#REF!</definedName>
    <definedName name="______yd16">#REF!</definedName>
    <definedName name="_____a1">#REF!</definedName>
    <definedName name="_____a94">#REF!</definedName>
    <definedName name="_____a95">#REF!</definedName>
    <definedName name="_____Arg1">#REF!</definedName>
    <definedName name="_____Arg2">#REF!</definedName>
    <definedName name="_____cdd12">#REF!</definedName>
    <definedName name="_____cdd16">#REF!</definedName>
    <definedName name="_____cgd12">#REF!</definedName>
    <definedName name="_____cgd16">#REF!</definedName>
    <definedName name="_____chd12">#REF!</definedName>
    <definedName name="_____chd16">#REF!</definedName>
    <definedName name="_____cpd12">#REF!</definedName>
    <definedName name="_____cpd16">#REF!</definedName>
    <definedName name="_____drt238">#REF!</definedName>
    <definedName name="_____g1" localSheetId="8" hidden="1">#REF!</definedName>
    <definedName name="_____g1" hidden="1">#REF!</definedName>
    <definedName name="_____gnd12">#REF!</definedName>
    <definedName name="_____gnd16">#REF!</definedName>
    <definedName name="_____gra010">#REF!</definedName>
    <definedName name="_____gra10">#REF!</definedName>
    <definedName name="_____gra6">#REF!</definedName>
    <definedName name="_____gra7">#REF!</definedName>
    <definedName name="_____gra8">#REF!</definedName>
    <definedName name="_____gra9">#REF!</definedName>
    <definedName name="_____grd12">#REF!</definedName>
    <definedName name="_____grd16">#REF!</definedName>
    <definedName name="_____h9" localSheetId="0" hidden="1">{"'Inversión Extranjera'!$A$1:$AG$74","'Inversión Extranjera'!$G$7:$AF$61"}</definedName>
    <definedName name="_____h9" hidden="1">{"'Inversión Extranjera'!$A$1:$AG$74","'Inversión Extranjera'!$G$7:$AF$61"}</definedName>
    <definedName name="_____idd12">#REF!</definedName>
    <definedName name="_____idd16">#REF!</definedName>
    <definedName name="_____ipe5">#REF!</definedName>
    <definedName name="_____kcd12">#REF!</definedName>
    <definedName name="_____kcd16">#REF!</definedName>
    <definedName name="_____kmd12">#REF!</definedName>
    <definedName name="_____kmd16">#REF!</definedName>
    <definedName name="_____mbd12">#REF!</definedName>
    <definedName name="_____mbd16">#REF!</definedName>
    <definedName name="_____md12">#REF!</definedName>
    <definedName name="_____md16">#REF!</definedName>
    <definedName name="_____Mex1">#REF!</definedName>
    <definedName name="_____Mex2">#REF!</definedName>
    <definedName name="_____mnd12">#REF!</definedName>
    <definedName name="_____mnd16">#REF!</definedName>
    <definedName name="_____mo2">#REF!</definedName>
    <definedName name="_____p1">#REF!</definedName>
    <definedName name="_____p10">#REF!</definedName>
    <definedName name="_____p11">#REF!</definedName>
    <definedName name="_____p12">#REF!</definedName>
    <definedName name="_____p13">#REF!</definedName>
    <definedName name="_____p15">#REF!</definedName>
    <definedName name="_____p2">#REF!</definedName>
    <definedName name="_____p23">#REF!</definedName>
    <definedName name="_____p4">#REF!</definedName>
    <definedName name="_____p5">#REF!</definedName>
    <definedName name="_____p6">#REF!</definedName>
    <definedName name="_____p7">#REF!</definedName>
    <definedName name="_____p8">#REF!</definedName>
    <definedName name="_____p9">#REF!</definedName>
    <definedName name="_____pa2">#REF!</definedName>
    <definedName name="_____pa4">#REF!</definedName>
    <definedName name="_____pa5">#REF!</definedName>
    <definedName name="_____pa6">#REF!</definedName>
    <definedName name="_____pa7">#REF!</definedName>
    <definedName name="_____pa8">#REF!</definedName>
    <definedName name="_____pa9">#REF!</definedName>
    <definedName name="_____Pag1">#REF!</definedName>
    <definedName name="_____pag10">#REF!</definedName>
    <definedName name="_____pag11">#REF!</definedName>
    <definedName name="_____pag12">#REF!</definedName>
    <definedName name="_____pag13">#REF!</definedName>
    <definedName name="_____pag14">#REF!</definedName>
    <definedName name="_____pag15">#REF!</definedName>
    <definedName name="_____pag16">#REF!</definedName>
    <definedName name="_____pag17">#REF!</definedName>
    <definedName name="_____pag18">#REF!</definedName>
    <definedName name="_____pag19">#REF!</definedName>
    <definedName name="_____pag2">#REF!</definedName>
    <definedName name="_____pag20">#REF!</definedName>
    <definedName name="_____pag21">#REF!</definedName>
    <definedName name="_____pag3">#REF!</definedName>
    <definedName name="_____pag4">#REF!</definedName>
    <definedName name="_____pag5">#REF!</definedName>
    <definedName name="_____pag6">#REF!</definedName>
    <definedName name="_____pag7">#REF!</definedName>
    <definedName name="_____pag8">#REF!</definedName>
    <definedName name="_____pag9">#REF!</definedName>
    <definedName name="_____pd12">#REF!</definedName>
    <definedName name="_____pd16">#REF!</definedName>
    <definedName name="_____pmd12">#REF!</definedName>
    <definedName name="_____pmd16">#REF!</definedName>
    <definedName name="_____pxd12">#REF!</definedName>
    <definedName name="_____pxd16">#REF!</definedName>
    <definedName name="_____se1">#REF!</definedName>
    <definedName name="_____se2">#REF!</definedName>
    <definedName name="_____se4">#REF!</definedName>
    <definedName name="_____sem2">#REF!</definedName>
    <definedName name="_____sem3">#REF!</definedName>
    <definedName name="_____tcn1">#REF!</definedName>
    <definedName name="_____tcn2">#REF!</definedName>
    <definedName name="_____tcn3">#REF!</definedName>
    <definedName name="_____tcn4">#REF!</definedName>
    <definedName name="_____tcr5">#REF!</definedName>
    <definedName name="_____vat2">#N/A</definedName>
    <definedName name="_____xbd12">#REF!</definedName>
    <definedName name="_____xbd16">#REF!</definedName>
    <definedName name="_____xd12">#REF!</definedName>
    <definedName name="_____xd16">#REF!</definedName>
    <definedName name="_____yd12">#REF!</definedName>
    <definedName name="_____yd16">#REF!</definedName>
    <definedName name="____a1">#REF!</definedName>
    <definedName name="____a94">#REF!</definedName>
    <definedName name="____a95">#REF!</definedName>
    <definedName name="____Arg1">#REF!</definedName>
    <definedName name="____Arg2">#REF!</definedName>
    <definedName name="____cdd12">#REF!</definedName>
    <definedName name="____cdd16">#REF!</definedName>
    <definedName name="____cgd12">#REF!</definedName>
    <definedName name="____cgd16">#REF!</definedName>
    <definedName name="____chd12">#REF!</definedName>
    <definedName name="____chd16">#REF!</definedName>
    <definedName name="____cpd12">#REF!</definedName>
    <definedName name="____cpd16">#REF!</definedName>
    <definedName name="____drt238">#REF!</definedName>
    <definedName name="____g1" localSheetId="8" hidden="1">#REF!</definedName>
    <definedName name="____g1" hidden="1">#REF!</definedName>
    <definedName name="____gnd12">#REF!</definedName>
    <definedName name="____gnd16">#REF!</definedName>
    <definedName name="____gra010">#REF!</definedName>
    <definedName name="____gra10">#REF!</definedName>
    <definedName name="____gra6">#REF!</definedName>
    <definedName name="____gra7">#REF!</definedName>
    <definedName name="____gra8">#REF!</definedName>
    <definedName name="____gra9">#REF!</definedName>
    <definedName name="____grd12">#REF!</definedName>
    <definedName name="____grd16">#REF!</definedName>
    <definedName name="____h9" localSheetId="0" hidden="1">{"'Inversión Extranjera'!$A$1:$AG$74","'Inversión Extranjera'!$G$7:$AF$61"}</definedName>
    <definedName name="____h9" hidden="1">{"'Inversión Extranjera'!$A$1:$AG$74","'Inversión Extranjera'!$G$7:$AF$61"}</definedName>
    <definedName name="____idd12">#REF!</definedName>
    <definedName name="____idd16">#REF!</definedName>
    <definedName name="____ipe5">#REF!</definedName>
    <definedName name="____kcd12">#REF!</definedName>
    <definedName name="____kcd16">#REF!</definedName>
    <definedName name="____kmd12">#REF!</definedName>
    <definedName name="____kmd16">#REF!</definedName>
    <definedName name="____mbd12">#REF!</definedName>
    <definedName name="____mbd16">#REF!</definedName>
    <definedName name="____md12">#REF!</definedName>
    <definedName name="____md16">#REF!</definedName>
    <definedName name="____Mex1">#REF!</definedName>
    <definedName name="____Mex2">#REF!</definedName>
    <definedName name="____mnd12">#REF!</definedName>
    <definedName name="____mnd16">#REF!</definedName>
    <definedName name="____mo2">#REF!</definedName>
    <definedName name="____p1">#REF!</definedName>
    <definedName name="____p10">#REF!</definedName>
    <definedName name="____p11">#REF!</definedName>
    <definedName name="____p12">#REF!</definedName>
    <definedName name="____p13">#REF!</definedName>
    <definedName name="____p15">#REF!</definedName>
    <definedName name="____p2">#REF!</definedName>
    <definedName name="____p23">#REF!</definedName>
    <definedName name="____p4">#REF!</definedName>
    <definedName name="____p5">#REF!</definedName>
    <definedName name="____p6">#REF!</definedName>
    <definedName name="____p7">#REF!</definedName>
    <definedName name="____p8">#REF!</definedName>
    <definedName name="____p9">#REF!</definedName>
    <definedName name="____pa2">#REF!</definedName>
    <definedName name="____pa4">#REF!</definedName>
    <definedName name="____pa5">#REF!</definedName>
    <definedName name="____pa6">#REF!</definedName>
    <definedName name="____pa7">#REF!</definedName>
    <definedName name="____pa8">#REF!</definedName>
    <definedName name="____pa9">#REF!</definedName>
    <definedName name="____Pag1">#REF!</definedName>
    <definedName name="____pag10">#REF!</definedName>
    <definedName name="____pag11">#REF!</definedName>
    <definedName name="____pag12">#REF!</definedName>
    <definedName name="____pag13">#REF!</definedName>
    <definedName name="____pag14">#REF!</definedName>
    <definedName name="____pag15">#REF!</definedName>
    <definedName name="____pag16">#REF!</definedName>
    <definedName name="____pag17">#REF!</definedName>
    <definedName name="____pag18">#REF!</definedName>
    <definedName name="____pag19">#REF!</definedName>
    <definedName name="____pag2">#REF!</definedName>
    <definedName name="____pag20">#REF!</definedName>
    <definedName name="____pag21">#REF!</definedName>
    <definedName name="____pag3">#REF!</definedName>
    <definedName name="____pag4">#REF!</definedName>
    <definedName name="____pag5">#REF!</definedName>
    <definedName name="____pag6">#REF!</definedName>
    <definedName name="____pag7">#REF!</definedName>
    <definedName name="____pag8">#REF!</definedName>
    <definedName name="____pag9">#REF!</definedName>
    <definedName name="____pd12">#REF!</definedName>
    <definedName name="____pd16">#REF!</definedName>
    <definedName name="____pmd12">#REF!</definedName>
    <definedName name="____pmd16">#REF!</definedName>
    <definedName name="____pxd12">#REF!</definedName>
    <definedName name="____pxd16">#REF!</definedName>
    <definedName name="____se1">#REF!</definedName>
    <definedName name="____se2">#REF!</definedName>
    <definedName name="____se4">#REF!</definedName>
    <definedName name="____sem2">#REF!</definedName>
    <definedName name="____sem3">#REF!</definedName>
    <definedName name="____tcn1">#REF!</definedName>
    <definedName name="____tcn2">#REF!</definedName>
    <definedName name="____tcn3">#REF!</definedName>
    <definedName name="____tcn4">#REF!</definedName>
    <definedName name="____tcr5">#REF!</definedName>
    <definedName name="____vat2">#N/A</definedName>
    <definedName name="____xbd12">#REF!</definedName>
    <definedName name="____xbd16">#REF!</definedName>
    <definedName name="____xd12">#REF!</definedName>
    <definedName name="____xd16">#REF!</definedName>
    <definedName name="____yd12">#REF!</definedName>
    <definedName name="____yd16">#REF!</definedName>
    <definedName name="___a1">#REF!</definedName>
    <definedName name="___a94">#REF!</definedName>
    <definedName name="___a95">#REF!</definedName>
    <definedName name="___Arg1">#REF!</definedName>
    <definedName name="___Arg2">#REF!</definedName>
    <definedName name="___cdd12">#REF!</definedName>
    <definedName name="___cdd16">#REF!</definedName>
    <definedName name="___cgd12">#REF!</definedName>
    <definedName name="___cgd16">#REF!</definedName>
    <definedName name="___chd12">#REF!</definedName>
    <definedName name="___chd16">#REF!</definedName>
    <definedName name="___cpd12">#REF!</definedName>
    <definedName name="___cpd16">#REF!</definedName>
    <definedName name="___drt238">#REF!</definedName>
    <definedName name="___g1" localSheetId="8" hidden="1">#REF!</definedName>
    <definedName name="___g1" hidden="1">#REF!</definedName>
    <definedName name="___gnd12">#REF!</definedName>
    <definedName name="___gnd16">#REF!</definedName>
    <definedName name="___gra010">#REF!</definedName>
    <definedName name="___gra10">#REF!</definedName>
    <definedName name="___gra6">#REF!</definedName>
    <definedName name="___gra7">#REF!</definedName>
    <definedName name="___gra8">#REF!</definedName>
    <definedName name="___gra9">#REF!</definedName>
    <definedName name="___grd12">#REF!</definedName>
    <definedName name="___grd16">#REF!</definedName>
    <definedName name="___h9" localSheetId="0" hidden="1">{"'Inversión Extranjera'!$A$1:$AG$74","'Inversión Extranjera'!$G$7:$AF$61"}</definedName>
    <definedName name="___h9" hidden="1">{"'Inversión Extranjera'!$A$1:$AG$74","'Inversión Extranjera'!$G$7:$AF$61"}</definedName>
    <definedName name="___idd12">#REF!</definedName>
    <definedName name="___idd16">#REF!</definedName>
    <definedName name="___ipe5">#REF!</definedName>
    <definedName name="___kcd12">#REF!</definedName>
    <definedName name="___kcd16">#REF!</definedName>
    <definedName name="___kmd12">#REF!</definedName>
    <definedName name="___kmd16">#REF!</definedName>
    <definedName name="___mbd12">#REF!</definedName>
    <definedName name="___mbd16">#REF!</definedName>
    <definedName name="___md12">#REF!</definedName>
    <definedName name="___md16">#REF!</definedName>
    <definedName name="___Mex1">#REF!</definedName>
    <definedName name="___Mex2">#REF!</definedName>
    <definedName name="___mnd12">#REF!</definedName>
    <definedName name="___mnd16">#REF!</definedName>
    <definedName name="___mo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15">#REF!</definedName>
    <definedName name="___p2">#REF!</definedName>
    <definedName name="___p2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pa2">#REF!</definedName>
    <definedName name="___pa4">#REF!</definedName>
    <definedName name="___pa5">#REF!</definedName>
    <definedName name="___pa6">#REF!</definedName>
    <definedName name="___pa7">#REF!</definedName>
    <definedName name="___pa8">#REF!</definedName>
    <definedName name="___pa9">#REF!</definedName>
    <definedName name="___Pag1">#REF!</definedName>
    <definedName name="___pag10">#REF!</definedName>
    <definedName name="___pag11">#REF!</definedName>
    <definedName name="___pag12">#REF!</definedName>
    <definedName name="___pag13">#REF!</definedName>
    <definedName name="___pag14">#REF!</definedName>
    <definedName name="___pag15">#REF!</definedName>
    <definedName name="___pag16">#REF!</definedName>
    <definedName name="___pag17">#REF!</definedName>
    <definedName name="___pag18">#REF!</definedName>
    <definedName name="___pag19">#REF!</definedName>
    <definedName name="___pag2">#REF!</definedName>
    <definedName name="___pag20">#REF!</definedName>
    <definedName name="___pag21">#REF!</definedName>
    <definedName name="___pag3">#REF!</definedName>
    <definedName name="___pag4">#REF!</definedName>
    <definedName name="___pag5">#REF!</definedName>
    <definedName name="___pag6">#REF!</definedName>
    <definedName name="___pag7">#REF!</definedName>
    <definedName name="___pag8">#REF!</definedName>
    <definedName name="___pag9">#REF!</definedName>
    <definedName name="___pd12">#REF!</definedName>
    <definedName name="___pd16">#REF!</definedName>
    <definedName name="___pmd12">#REF!</definedName>
    <definedName name="___pmd16">#REF!</definedName>
    <definedName name="___pxd12">#REF!</definedName>
    <definedName name="___pxd16">#REF!</definedName>
    <definedName name="___se1">#REF!</definedName>
    <definedName name="___se2">#REF!</definedName>
    <definedName name="___se4">#REF!</definedName>
    <definedName name="___sem2">#REF!</definedName>
    <definedName name="___sem3">#REF!</definedName>
    <definedName name="___tcn1">#REF!</definedName>
    <definedName name="___tcn2">#REF!</definedName>
    <definedName name="___tcn3">#REF!</definedName>
    <definedName name="___tcn4">#REF!</definedName>
    <definedName name="___tcr5">#REF!</definedName>
    <definedName name="___vat2">#N/A</definedName>
    <definedName name="___xbd12">#REF!</definedName>
    <definedName name="___xbd16">#REF!</definedName>
    <definedName name="___xd12">#REF!</definedName>
    <definedName name="___xd16">#REF!</definedName>
    <definedName name="___xlfn.RTD" hidden="1">#NAME?</definedName>
    <definedName name="___yd12">#REF!</definedName>
    <definedName name="___yd16">#REF!</definedName>
    <definedName name="__1__123Graph_AGRßFICO_1B" hidden="1">#REF!</definedName>
    <definedName name="__123Graph_A" localSheetId="3" hidden="1">#REF!</definedName>
    <definedName name="__123Graph_A" hidden="1">'[1]PE anual'!#REF!</definedName>
    <definedName name="__123Graph_AChart1" hidden="1">'[2]Chart 6'!$C$26:$AB$26</definedName>
    <definedName name="__123Graph_AGraph2" hidden="1">[3]Datos!$N$115:$DA$115</definedName>
    <definedName name="__123Graph_AMONEY" hidden="1">'[4]Table 4'!#REF!</definedName>
    <definedName name="__123Graph_Atcr" hidden="1">[3]Datos!$D$165:$K$165</definedName>
    <definedName name="__123Graph_B" hidden="1">[5]GDEr!#REF!</definedName>
    <definedName name="__123Graph_BCOMPEXP" hidden="1">[6]OUT!#REF!</definedName>
    <definedName name="__123Graph_BGraph2" hidden="1">[3]Datos!$N$112:$DA$112</definedName>
    <definedName name="__123Graph_BINVEST" hidden="1">[6]OUT!#REF!</definedName>
    <definedName name="__123Graph_BKUWAIT6" hidden="1">[6]OUT!#REF!</definedName>
    <definedName name="__123Graph_BMONEY" hidden="1">'[4]Table 4'!#REF!</definedName>
    <definedName name="__123Graph_C" hidden="1">#REF!</definedName>
    <definedName name="__123Graph_CMONEY" hidden="1">'[4]Table 4'!#REF!</definedName>
    <definedName name="__123Graph_D" hidden="1">[7]Database!$L$163:$L$163</definedName>
    <definedName name="__123Graph_DFISCDEV1" hidden="1">[6]OUT!#REF!</definedName>
    <definedName name="__123Graph_DINVEST" hidden="1">[6]OUT!#REF!</definedName>
    <definedName name="__123Graph_DKUWAIT5" hidden="1">[6]OUT!#REF!</definedName>
    <definedName name="__123Graph_DMONEY" hidden="1">'[4]Table 4'!#REF!</definedName>
    <definedName name="__123Graph_E" hidden="1">[8]Database!$G$59:$G$63</definedName>
    <definedName name="__123Graph_EFISCDEV1" hidden="1">[6]OUT!#REF!</definedName>
    <definedName name="__123Graph_EINVEST" hidden="1">[6]OUT!#REF!</definedName>
    <definedName name="__123Graph_EKUWAIT5" hidden="1">[6]OUT!#REF!</definedName>
    <definedName name="__123Graph_F" hidden="1">[8]Database!$H$59:$H$63</definedName>
    <definedName name="__123Graph_LBL_Atcr" hidden="1">[3]Datos!$D$165:$K$165</definedName>
    <definedName name="__123Graph_X" hidden="1">[9]BOP!#REF!</definedName>
    <definedName name="__123Graph_XChart1" hidden="1">'[2]Chart 6'!$C$5:$AA$5</definedName>
    <definedName name="__123Graph_XGRAPH1" hidden="1">[9]BOP!#REF!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a1">#REF!</definedName>
    <definedName name="__a94">#REF!</definedName>
    <definedName name="__a95">#REF!</definedName>
    <definedName name="__Arg1">#REF!</definedName>
    <definedName name="__Arg2">#REF!</definedName>
    <definedName name="__cdd12">#REF!</definedName>
    <definedName name="__cdd16">#REF!</definedName>
    <definedName name="__cgd12">#REF!</definedName>
    <definedName name="__cgd16">#REF!</definedName>
    <definedName name="__chd12">#REF!</definedName>
    <definedName name="__chd16">#REF!</definedName>
    <definedName name="__cpd12">#REF!</definedName>
    <definedName name="__cpd16">#REF!</definedName>
    <definedName name="__drt238">#REF!</definedName>
    <definedName name="__g1" hidden="1">#REF!</definedName>
    <definedName name="__gnd12">#REF!</definedName>
    <definedName name="__gnd16">#REF!</definedName>
    <definedName name="__gra010">#REF!</definedName>
    <definedName name="__gra10">#REF!</definedName>
    <definedName name="__gra6">#REF!</definedName>
    <definedName name="__gra7">#REF!</definedName>
    <definedName name="__gra8">#REF!</definedName>
    <definedName name="__gra9">#REF!</definedName>
    <definedName name="__grd12">#REF!</definedName>
    <definedName name="__grd16">#REF!</definedName>
    <definedName name="__idd12">#REF!</definedName>
    <definedName name="__idd16">#REF!</definedName>
    <definedName name="__ipe5">#REF!</definedName>
    <definedName name="__kcd12">#REF!</definedName>
    <definedName name="__kcd16">#REF!</definedName>
    <definedName name="__kmd12">#REF!</definedName>
    <definedName name="__kmd16">#REF!</definedName>
    <definedName name="__mbd12">#REF!</definedName>
    <definedName name="__mbd16">#REF!</definedName>
    <definedName name="__md12">#REF!</definedName>
    <definedName name="__md16">#REF!</definedName>
    <definedName name="__Mex1">#REF!</definedName>
    <definedName name="__Mex2">#REF!</definedName>
    <definedName name="__mnd12">#REF!</definedName>
    <definedName name="__mnd16">#REF!</definedName>
    <definedName name="__mo2">#REF!</definedName>
    <definedName name="__p1">#REF!</definedName>
    <definedName name="__p10">#REF!</definedName>
    <definedName name="__p11">#REF!</definedName>
    <definedName name="__p12">#REF!</definedName>
    <definedName name="__p13">#REF!</definedName>
    <definedName name="__p15">#REF!</definedName>
    <definedName name="__p2">#REF!</definedName>
    <definedName name="__p23">#REF!</definedName>
    <definedName name="__p4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pa2">#REF!</definedName>
    <definedName name="__pa4">#REF!</definedName>
    <definedName name="__pa5">#REF!</definedName>
    <definedName name="__pa6">#REF!</definedName>
    <definedName name="__pa7">#REF!</definedName>
    <definedName name="__pa8">#REF!</definedName>
    <definedName name="__pa9">#REF!</definedName>
    <definedName name="__Pag1">#REF!</definedName>
    <definedName name="__pag10">#REF!</definedName>
    <definedName name="__pag11">#REF!</definedName>
    <definedName name="__pag12">#REF!</definedName>
    <definedName name="__pag13">#REF!</definedName>
    <definedName name="__pag14">#REF!</definedName>
    <definedName name="__pag15">#REF!</definedName>
    <definedName name="__pag16">#REF!</definedName>
    <definedName name="__pag17">#REF!</definedName>
    <definedName name="__pag18">#REF!</definedName>
    <definedName name="__pag19">#REF!</definedName>
    <definedName name="__pag2">#REF!</definedName>
    <definedName name="__pag20">#REF!</definedName>
    <definedName name="__pag21">#REF!</definedName>
    <definedName name="__pag3">#REF!</definedName>
    <definedName name="__pag4">#REF!</definedName>
    <definedName name="__pag5">#REF!</definedName>
    <definedName name="__pag6">#REF!</definedName>
    <definedName name="__pag7">#REF!</definedName>
    <definedName name="__pag8">#REF!</definedName>
    <definedName name="__pag9">#REF!</definedName>
    <definedName name="__pd12">#REF!</definedName>
    <definedName name="__pd16">#REF!</definedName>
    <definedName name="__PIB2" localSheetId="5">[10]PIB!#REF!</definedName>
    <definedName name="__PIB2">[10]PIB!#REF!</definedName>
    <definedName name="__pmd12">#REF!</definedName>
    <definedName name="__pmd16">#REF!</definedName>
    <definedName name="__pxd12">#REF!</definedName>
    <definedName name="__pxd16">#REF!</definedName>
    <definedName name="__se1">#REF!</definedName>
    <definedName name="__se2">#REF!</definedName>
    <definedName name="__se4">#REF!</definedName>
    <definedName name="__sem2">#REF!</definedName>
    <definedName name="__sem3">#REF!</definedName>
    <definedName name="__tcn1">#REF!</definedName>
    <definedName name="__tcn2">#REF!</definedName>
    <definedName name="__tcn3">#REF!</definedName>
    <definedName name="__tcn4">#REF!</definedName>
    <definedName name="__tcr5">#REF!</definedName>
    <definedName name="__vat2" localSheetId="0">MATCH(#REF!,INDEX(datos,1,),0)</definedName>
    <definedName name="__vat2" localSheetId="4">MATCH(#REF!,INDEX(I.5!datos,1,),0)</definedName>
    <definedName name="__vat2" localSheetId="8">#N/A</definedName>
    <definedName name="__vat2">MATCH(#REF!,INDEX(datos,1,),0)</definedName>
    <definedName name="__xbd12">#REF!</definedName>
    <definedName name="__xbd16">#REF!</definedName>
    <definedName name="__xd12">#REF!</definedName>
    <definedName name="__xd16">#REF!</definedName>
    <definedName name="__xlfn.RTD" hidden="1">#NAME?</definedName>
    <definedName name="__yd12">#REF!</definedName>
    <definedName name="__yd16">#REF!</definedName>
    <definedName name="_1" localSheetId="4">#REF!</definedName>
    <definedName name="_1" localSheetId="8">#REF!</definedName>
    <definedName name="_1" localSheetId="5">#REF!</definedName>
    <definedName name="_1">#REF!</definedName>
    <definedName name="_1.1_Former_Eastern_Bloc">'[11]Table 1.1'!#REF!</definedName>
    <definedName name="_1.1_Western_World">'[11]Table 1.1'!#REF!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51" localSheetId="4">#REF!</definedName>
    <definedName name="_151">#REF!</definedName>
    <definedName name="_17__123Graph_XGRßFICO_1B" hidden="1">#REF!</definedName>
    <definedName name="_2" localSheetId="4">#REF!</definedName>
    <definedName name="_2" localSheetId="5">#REF!</definedName>
    <definedName name="_2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" localSheetId="4">#REF!</definedName>
    <definedName name="_3" localSheetId="5">#REF!</definedName>
    <definedName name="_3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1" localSheetId="4">#REF!</definedName>
    <definedName name="_a1">#REF!</definedName>
    <definedName name="_a94" localSheetId="4">#REF!</definedName>
    <definedName name="_a94" localSheetId="5">#REF!</definedName>
    <definedName name="_a94">#REF!</definedName>
    <definedName name="_a95" localSheetId="4">#REF!</definedName>
    <definedName name="_a95" localSheetId="5">#REF!</definedName>
    <definedName name="_a95">#REF!</definedName>
    <definedName name="_ac">[12]Alfa!$E$7</definedName>
    <definedName name="_am">[12]Alfa!$D$7</definedName>
    <definedName name="_an">[12]Alfa!$C$7</definedName>
    <definedName name="_Arg1" localSheetId="4">#REF!</definedName>
    <definedName name="_Arg1" localSheetId="8">#REF!</definedName>
    <definedName name="_Arg1" localSheetId="5">#REF!</definedName>
    <definedName name="_Arg1">#REF!</definedName>
    <definedName name="_Arg2" localSheetId="4">#REF!</definedName>
    <definedName name="_Arg2" localSheetId="5">#REF!</definedName>
    <definedName name="_Arg2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dd12" localSheetId="4">#REF!</definedName>
    <definedName name="_cdd12">#REF!</definedName>
    <definedName name="_cdd16" localSheetId="4">#REF!</definedName>
    <definedName name="_cdd16">#REF!</definedName>
    <definedName name="_cgd12" localSheetId="4">#REF!</definedName>
    <definedName name="_cgd12">#REF!</definedName>
    <definedName name="_cgd16" localSheetId="4">#REF!</definedName>
    <definedName name="_cgd16">#REF!</definedName>
    <definedName name="_chd12" localSheetId="4">#REF!</definedName>
    <definedName name="_chd12">#REF!</definedName>
    <definedName name="_chd16" localSheetId="4">#REF!</definedName>
    <definedName name="_chd16">#REF!</definedName>
    <definedName name="_cpd12" localSheetId="4">#REF!</definedName>
    <definedName name="_cpd12">#REF!</definedName>
    <definedName name="_cpd16" localSheetId="4">#REF!</definedName>
    <definedName name="_cpd16">#REF!</definedName>
    <definedName name="_date">[12]PIBpot!$B:$B</definedName>
    <definedName name="_depc">[12]PTF!$U$8</definedName>
    <definedName name="_depm">[12]PTF!$T$8</definedName>
    <definedName name="_drt238" localSheetId="4">#REF!</definedName>
    <definedName name="_drt238" localSheetId="8">#REF!</definedName>
    <definedName name="_drt238" localSheetId="5">#REF!</definedName>
    <definedName name="_drt238">#REF!</definedName>
    <definedName name="_fechas">[13]mes!$B:$B</definedName>
    <definedName name="_Fill" localSheetId="3" hidden="1">#REF!</definedName>
    <definedName name="_Fill" localSheetId="4" hidden="1">#REF!</definedName>
    <definedName name="_Fill" localSheetId="8" hidden="1">#REF!</definedName>
    <definedName name="_Fill" localSheetId="5" hidden="1">#REF!</definedName>
    <definedName name="_Fill" hidden="1">#REF!</definedName>
    <definedName name="_xlnm._FilterDatabase" localSheetId="3" hidden="1">I.4!#REF!</definedName>
    <definedName name="_ftd12">[12]PTF!$AK:$AK</definedName>
    <definedName name="_g1" localSheetId="8" hidden="1">#REF!</definedName>
    <definedName name="_g1" hidden="1">#REF!</definedName>
    <definedName name="_gnd12" localSheetId="4">#REF!</definedName>
    <definedName name="_gnd12" localSheetId="8">#REF!</definedName>
    <definedName name="_gnd12">#REF!</definedName>
    <definedName name="_gnd16" localSheetId="4">#REF!</definedName>
    <definedName name="_gnd16">#REF!</definedName>
    <definedName name="_gra010" localSheetId="4">#REF!</definedName>
    <definedName name="_gra010" localSheetId="5">#REF!</definedName>
    <definedName name="_gra010">#REF!</definedName>
    <definedName name="_gra1" localSheetId="5">[14]gra1!$A$1:$J$46</definedName>
    <definedName name="_gra1">[15]gra1!$A$1:$J$46</definedName>
    <definedName name="_gra10" localSheetId="4">#REF!</definedName>
    <definedName name="_gra10" localSheetId="8">#REF!</definedName>
    <definedName name="_gra10" localSheetId="5">#REF!</definedName>
    <definedName name="_gra10">#REF!</definedName>
    <definedName name="_gra11" localSheetId="5">[14]gra11!$A$1:$H$41</definedName>
    <definedName name="_gra11">[15]gra11!$A$1:$H$41</definedName>
    <definedName name="_gra2" localSheetId="5">[14]gra2!$A$1:$N$39</definedName>
    <definedName name="_gra2">[15]gra2!$A$1:$N$39</definedName>
    <definedName name="_gra3" localSheetId="5">[14]gra3!$A$1:$L$70</definedName>
    <definedName name="_gra3">[15]gra3!$A$1:$L$70</definedName>
    <definedName name="_gra4" localSheetId="5">[14]gra4!$A$1:$M$64</definedName>
    <definedName name="_gra4">[15]gra4!$A$1:$M$64</definedName>
    <definedName name="_gra5" localSheetId="5">[14]gra5!$A$1:$Q$69</definedName>
    <definedName name="_gra5">[15]gra5!$A$1:$Q$69</definedName>
    <definedName name="_gra6" localSheetId="4">#REF!</definedName>
    <definedName name="_gra6" localSheetId="8">#REF!</definedName>
    <definedName name="_gra6" localSheetId="5">#REF!</definedName>
    <definedName name="_gra6">#REF!</definedName>
    <definedName name="_gra7" localSheetId="4">#REF!</definedName>
    <definedName name="_gra7" localSheetId="5">#REF!</definedName>
    <definedName name="_gra7">#REF!</definedName>
    <definedName name="_gra8" localSheetId="4">#REF!</definedName>
    <definedName name="_gra8" localSheetId="5">#REF!</definedName>
    <definedName name="_gra8">#REF!</definedName>
    <definedName name="_gra9" localSheetId="4">#REF!</definedName>
    <definedName name="_gra9" localSheetId="5">#REF!</definedName>
    <definedName name="_gra9">#REF!</definedName>
    <definedName name="_grd12" localSheetId="4">#REF!</definedName>
    <definedName name="_grd12">#REF!</definedName>
    <definedName name="_grd16" localSheetId="4">#REF!</definedName>
    <definedName name="_grd16">#REF!</definedName>
    <definedName name="_h9" localSheetId="0" hidden="1">{"'Inversión Extranjera'!$A$1:$AG$74","'Inversión Extranjera'!$G$7:$AF$61"}</definedName>
    <definedName name="_h9" hidden="1">{"'Inversión Extranjera'!$A$1:$AG$74","'Inversión Extranjera'!$G$7:$AF$61"}</definedName>
    <definedName name="_hrd12">[12]PTF!$BA:$BA</definedName>
    <definedName name="_idd12" localSheetId="4">#REF!</definedName>
    <definedName name="_idd12" localSheetId="8">#REF!</definedName>
    <definedName name="_idd12">#REF!</definedName>
    <definedName name="_idd16" localSheetId="4">#REF!</definedName>
    <definedName name="_idd16">#REF!</definedName>
    <definedName name="_ipe5" localSheetId="4">#REF!</definedName>
    <definedName name="_ipe5">#REF!</definedName>
    <definedName name="_kc_2">[12]PTF!$U1048575</definedName>
    <definedName name="_kcd12" localSheetId="4">#REF!</definedName>
    <definedName name="_kcd12" localSheetId="8">#REF!</definedName>
    <definedName name="_kcd12">#REF!</definedName>
    <definedName name="_kcd16" localSheetId="4">#REF!</definedName>
    <definedName name="_kcd16">#REF!</definedName>
    <definedName name="_Key1" hidden="1">#REF!</definedName>
    <definedName name="_Key2" hidden="1">#REF!</definedName>
    <definedName name="_km_2">[12]PTF!$T1048575</definedName>
    <definedName name="_kmd12" localSheetId="4">#REF!</definedName>
    <definedName name="_kmd12" localSheetId="8">#REF!</definedName>
    <definedName name="_kmd12">#REF!</definedName>
    <definedName name="_kmd16" localSheetId="4">#REF!</definedName>
    <definedName name="_kmd16">#REF!</definedName>
    <definedName name="_lag4">[12]PTF!A1048573</definedName>
    <definedName name="_MatMult_A" hidden="1">[16]Contents!$C$20:$D$28</definedName>
    <definedName name="_MatMult_B" hidden="1">[16]Contents!$C$20:$D$28</definedName>
    <definedName name="_mbd12" localSheetId="4">#REF!</definedName>
    <definedName name="_mbd12" localSheetId="8">#REF!</definedName>
    <definedName name="_mbd12">#REF!</definedName>
    <definedName name="_mbd16" localSheetId="4">#REF!</definedName>
    <definedName name="_mbd16">#REF!</definedName>
    <definedName name="_md12" localSheetId="4">#REF!</definedName>
    <definedName name="_md12">#REF!</definedName>
    <definedName name="_md16" localSheetId="4">#REF!</definedName>
    <definedName name="_md16">#REF!</definedName>
    <definedName name="_Mex1" localSheetId="4">#REF!</definedName>
    <definedName name="_Mex1" localSheetId="5">#REF!</definedName>
    <definedName name="_Mex1">#REF!</definedName>
    <definedName name="_Mex2" localSheetId="4">#REF!</definedName>
    <definedName name="_Mex2" localSheetId="5">#REF!</definedName>
    <definedName name="_Mex2">#REF!</definedName>
    <definedName name="_mnd12" localSheetId="4">#REF!</definedName>
    <definedName name="_mnd12">#REF!</definedName>
    <definedName name="_mnd16" localSheetId="4">#REF!</definedName>
    <definedName name="_mnd16">#REF!</definedName>
    <definedName name="_mo2" localSheetId="4">#REF!</definedName>
    <definedName name="_mo2" localSheetId="5">#REF!</definedName>
    <definedName name="_mo2">#REF!</definedName>
    <definedName name="_mon1">[3]coyuntural!$K$107:$EH$133</definedName>
    <definedName name="_mon2">[3]coyuntural!$K$136:$EH$172</definedName>
    <definedName name="_Order1" hidden="1">0</definedName>
    <definedName name="_Order2" hidden="1">255</definedName>
    <definedName name="_p1" localSheetId="4">#REF!</definedName>
    <definedName name="_p1" localSheetId="8">#REF!</definedName>
    <definedName name="_p1" localSheetId="5">#REF!</definedName>
    <definedName name="_p1">#REF!</definedName>
    <definedName name="_p10" localSheetId="4">#REF!</definedName>
    <definedName name="_p10" localSheetId="8">#REF!</definedName>
    <definedName name="_p10" localSheetId="5">#REF!</definedName>
    <definedName name="_p10">#REF!</definedName>
    <definedName name="_p11" localSheetId="4">#REF!</definedName>
    <definedName name="_p11" localSheetId="8">#REF!</definedName>
    <definedName name="_p11" localSheetId="5">#REF!</definedName>
    <definedName name="_p11">#REF!</definedName>
    <definedName name="_p12" localSheetId="4">#REF!</definedName>
    <definedName name="_p12" localSheetId="5">#REF!</definedName>
    <definedName name="_p12">#REF!</definedName>
    <definedName name="_p13" localSheetId="4">#REF!</definedName>
    <definedName name="_p13" localSheetId="5">#REF!</definedName>
    <definedName name="_p13">#REF!</definedName>
    <definedName name="_p14" localSheetId="5">[17]sectorial!$B$7:$G$48</definedName>
    <definedName name="_p14">[18]sectorial!$B$7:$G$48</definedName>
    <definedName name="_p15" localSheetId="4">#REF!</definedName>
    <definedName name="_p15" localSheetId="8">#REF!</definedName>
    <definedName name="_p15" localSheetId="5">#REF!</definedName>
    <definedName name="_p15">#REF!</definedName>
    <definedName name="_p16" localSheetId="5">[17]sectorial!$Q$7:$U$48</definedName>
    <definedName name="_p16">[18]sectorial!$Q$7:$U$48</definedName>
    <definedName name="_p17" localSheetId="5">[17]sectorial!$W$7:$AA$48</definedName>
    <definedName name="_p17">[18]sectorial!$W$7:$AA$48</definedName>
    <definedName name="_p18" localSheetId="5">[17]sectorial!$AC$7:$AH$48</definedName>
    <definedName name="_p18">[18]sectorial!$AC$7:$AH$48</definedName>
    <definedName name="_p19" localSheetId="5">[17]sectorial!$AL$7:$AO$48</definedName>
    <definedName name="_p19">[18]sectorial!$AL$7:$AO$48</definedName>
    <definedName name="_p2" localSheetId="4">#REF!</definedName>
    <definedName name="_p2" localSheetId="8">#REF!</definedName>
    <definedName name="_p2" localSheetId="5">#REF!</definedName>
    <definedName name="_p2">#REF!</definedName>
    <definedName name="_p20" localSheetId="5">[17]sectorial!$AQ$7:$AV$48</definedName>
    <definedName name="_p20">[18]sectorial!$AQ$7:$AV$48</definedName>
    <definedName name="_p21" localSheetId="5">[17]sectorial!$AX$7:$AZ$48</definedName>
    <definedName name="_p21">[18]sectorial!$AX$7:$AZ$48</definedName>
    <definedName name="_p23" localSheetId="4">#REF!</definedName>
    <definedName name="_p23" localSheetId="8">#REF!</definedName>
    <definedName name="_p23" localSheetId="5">#REF!</definedName>
    <definedName name="_p23">#REF!</definedName>
    <definedName name="_p4" localSheetId="4">#REF!</definedName>
    <definedName name="_p4" localSheetId="5">#REF!</definedName>
    <definedName name="_p4">#REF!</definedName>
    <definedName name="_p5" localSheetId="4">#REF!</definedName>
    <definedName name="_p5" localSheetId="5">#REF!</definedName>
    <definedName name="_p5">#REF!</definedName>
    <definedName name="_p6" localSheetId="4">#REF!</definedName>
    <definedName name="_p6" localSheetId="5">#REF!</definedName>
    <definedName name="_p6">#REF!</definedName>
    <definedName name="_p7" localSheetId="4">#REF!</definedName>
    <definedName name="_p7" localSheetId="5">#REF!</definedName>
    <definedName name="_p7">#REF!</definedName>
    <definedName name="_p8" localSheetId="4">#REF!</definedName>
    <definedName name="_p8" localSheetId="5">#REF!</definedName>
    <definedName name="_p8">#REF!</definedName>
    <definedName name="_p9" localSheetId="4">#REF!</definedName>
    <definedName name="_p9" localSheetId="5">#REF!</definedName>
    <definedName name="_p9">#REF!</definedName>
    <definedName name="_pa1">'[3]V ertical'!$B$7:$I$50</definedName>
    <definedName name="_pa10">'[3]V ertical'!$BT$7:$CB$50</definedName>
    <definedName name="_pa11">'[3]V ertical'!$CD$6:$CO$50</definedName>
    <definedName name="_pa12">'[3]V ertical'!$CQ$6:$DA$50</definedName>
    <definedName name="_pa13">'[3]V ertical'!$DC$7:$DK$50</definedName>
    <definedName name="_pa14">[3]sectorial!$B$7:$G$48</definedName>
    <definedName name="_pa15" localSheetId="5">[17]sectorial!$I$7:$M$48</definedName>
    <definedName name="_pa15">[18]sectorial!$I$7:$M$48</definedName>
    <definedName name="_pa2" localSheetId="4">#REF!</definedName>
    <definedName name="_pa2" localSheetId="8">#REF!</definedName>
    <definedName name="_pa2" localSheetId="5">#REF!</definedName>
    <definedName name="_pa2">#REF!</definedName>
    <definedName name="_pa4" localSheetId="4">#REF!</definedName>
    <definedName name="_pa4" localSheetId="5">#REF!</definedName>
    <definedName name="_pa4">#REF!</definedName>
    <definedName name="_pa5" localSheetId="4">#REF!</definedName>
    <definedName name="_pa5" localSheetId="5">#REF!</definedName>
    <definedName name="_pa5">#REF!</definedName>
    <definedName name="_pa6" localSheetId="4">#REF!</definedName>
    <definedName name="_pa6" localSheetId="5">#REF!</definedName>
    <definedName name="_pa6">#REF!</definedName>
    <definedName name="_pa7" localSheetId="4">#REF!</definedName>
    <definedName name="_pa7" localSheetId="5">#REF!</definedName>
    <definedName name="_pa7">#REF!</definedName>
    <definedName name="_pa8" localSheetId="4">#REF!</definedName>
    <definedName name="_pa8" localSheetId="5">#REF!</definedName>
    <definedName name="_pa8">#REF!</definedName>
    <definedName name="_pa9" localSheetId="4">#REF!</definedName>
    <definedName name="_pa9" localSheetId="5">#REF!</definedName>
    <definedName name="_pa9">#REF!</definedName>
    <definedName name="_paa12">'[3]V ertical'!$K$7:$S$50</definedName>
    <definedName name="_paa13">'[3]V ertical'!$U$7:$X$50</definedName>
    <definedName name="_paa15">[3]sectorial!$I$7:$M$48</definedName>
    <definedName name="_paa16">[3]sectorial!$Q$7:$U$48</definedName>
    <definedName name="_paa17">[3]sectorial!$W$7:$AA$48</definedName>
    <definedName name="_paa18">[3]sectorial!$AC$7:$AH$48</definedName>
    <definedName name="_paa19">[3]sectorial!$AL$7:$AO$48</definedName>
    <definedName name="_paa20">[3]sectorial!$AQ$7:$AV$48</definedName>
    <definedName name="_paa21">[3]sectorial!$AX$7:$AZ$48</definedName>
    <definedName name="_paa4">'[3]V ertical'!$AA$7:$AF$48</definedName>
    <definedName name="_paa5">'[3]V ertical'!$AH$7:$AO$50</definedName>
    <definedName name="_paa6">'[3]V ertical'!$AP$7:$AU$50</definedName>
    <definedName name="_paa7">'[3]V ertical'!$AW$7:$BB$50</definedName>
    <definedName name="_paa8">'[3]V ertical'!$BD$7:$BJ$50</definedName>
    <definedName name="_paa9">'[3]V ertical'!$BL$7:$BR$50</definedName>
    <definedName name="_Pag1" localSheetId="4">#REF!</definedName>
    <definedName name="_Pag1" localSheetId="8">#REF!</definedName>
    <definedName name="_Pag1" localSheetId="5">#REF!</definedName>
    <definedName name="_Pag1">#REF!</definedName>
    <definedName name="_pag10" localSheetId="4">#REF!</definedName>
    <definedName name="_pag10" localSheetId="5">#REF!</definedName>
    <definedName name="_pag10">#REF!</definedName>
    <definedName name="_pag11" localSheetId="4">#REF!</definedName>
    <definedName name="_pag11" localSheetId="5">#REF!</definedName>
    <definedName name="_pag11">#REF!</definedName>
    <definedName name="_pag12" localSheetId="4">#REF!</definedName>
    <definedName name="_pag12" localSheetId="5">#REF!</definedName>
    <definedName name="_pag12">#REF!</definedName>
    <definedName name="_pag13" localSheetId="4">#REF!</definedName>
    <definedName name="_pag13" localSheetId="5">#REF!</definedName>
    <definedName name="_pag13">#REF!</definedName>
    <definedName name="_pag14" localSheetId="4">#REF!</definedName>
    <definedName name="_pag14" localSheetId="5">#REF!</definedName>
    <definedName name="_pag14">#REF!</definedName>
    <definedName name="_pag15" localSheetId="4">#REF!</definedName>
    <definedName name="_pag15" localSheetId="5">#REF!</definedName>
    <definedName name="_pag15">#REF!</definedName>
    <definedName name="_pag16" localSheetId="4">#REF!</definedName>
    <definedName name="_pag16" localSheetId="5">#REF!</definedName>
    <definedName name="_pag16">#REF!</definedName>
    <definedName name="_pag17" localSheetId="4">#REF!</definedName>
    <definedName name="_pag17" localSheetId="5">#REF!</definedName>
    <definedName name="_pag17">#REF!</definedName>
    <definedName name="_pag18" localSheetId="4">#REF!</definedName>
    <definedName name="_pag18" localSheetId="5">#REF!</definedName>
    <definedName name="_pag18">#REF!</definedName>
    <definedName name="_pag19" localSheetId="4">#REF!</definedName>
    <definedName name="_pag19" localSheetId="5">#REF!</definedName>
    <definedName name="_pag19">#REF!</definedName>
    <definedName name="_pag2" localSheetId="4">#REF!</definedName>
    <definedName name="_pag2" localSheetId="5">#REF!</definedName>
    <definedName name="_pag2">#REF!</definedName>
    <definedName name="_pag20" localSheetId="4">#REF!</definedName>
    <definedName name="_pag20" localSheetId="5">#REF!</definedName>
    <definedName name="_pag20">#REF!</definedName>
    <definedName name="_pag21" localSheetId="4">#REF!</definedName>
    <definedName name="_pag21" localSheetId="5">#REF!</definedName>
    <definedName name="_pag21">#REF!</definedName>
    <definedName name="_pag3" localSheetId="4">#REF!</definedName>
    <definedName name="_pag3" localSheetId="5">#REF!</definedName>
    <definedName name="_pag3">#REF!</definedName>
    <definedName name="_pag4" localSheetId="4">#REF!</definedName>
    <definedName name="_pag4" localSheetId="5">#REF!</definedName>
    <definedName name="_pag4">#REF!</definedName>
    <definedName name="_pag5" localSheetId="4">#REF!</definedName>
    <definedName name="_pag5" localSheetId="5">#REF!</definedName>
    <definedName name="_pag5">#REF!</definedName>
    <definedName name="_pag6" localSheetId="4">#REF!</definedName>
    <definedName name="_pag6" localSheetId="5">#REF!</definedName>
    <definedName name="_pag6">#REF!</definedName>
    <definedName name="_pag7" localSheetId="4">#REF!</definedName>
    <definedName name="_pag7" localSheetId="5">#REF!</definedName>
    <definedName name="_pag7">#REF!</definedName>
    <definedName name="_pag8" localSheetId="4">#REF!</definedName>
    <definedName name="_pag8" localSheetId="5">#REF!</definedName>
    <definedName name="_pag8">#REF!</definedName>
    <definedName name="_pag9" localSheetId="4">#REF!</definedName>
    <definedName name="_pag9" localSheetId="5">#REF!</definedName>
    <definedName name="_pag9">#REF!</definedName>
    <definedName name="_pd12" localSheetId="4">#REF!</definedName>
    <definedName name="_pd12">#REF!</definedName>
    <definedName name="_pd16" localSheetId="4">#REF!</definedName>
    <definedName name="_pd16">#REF!</definedName>
    <definedName name="_PIB2" localSheetId="5">[10]PIB!#REF!</definedName>
    <definedName name="_PIB2">[19]PIB!#REF!</definedName>
    <definedName name="_pmd12" localSheetId="4">#REF!</definedName>
    <definedName name="_pmd12" localSheetId="8">#REF!</definedName>
    <definedName name="_pmd12">#REF!</definedName>
    <definedName name="_pmd16" localSheetId="4">#REF!</definedName>
    <definedName name="_pmd16">#REF!</definedName>
    <definedName name="_prc8">[12]Alfa!$S:$S</definedName>
    <definedName name="_ptf2">[12]PTF!$G:$G</definedName>
    <definedName name="_pxd12" localSheetId="4">#REF!</definedName>
    <definedName name="_pxd12" localSheetId="8">#REF!</definedName>
    <definedName name="_pxd12">#REF!</definedName>
    <definedName name="_pxd16" localSheetId="4">#REF!</definedName>
    <definedName name="_pxd16">#REF!</definedName>
    <definedName name="_Regression_Int">1</definedName>
    <definedName name="_Regression_Out" hidden="1">[16]Contents!$A$168</definedName>
    <definedName name="_Regression_X" hidden="1">[16]Contents!$C$157:$D$164</definedName>
    <definedName name="_Regression_Y" hidden="1">[16]Contents!$B$163:$B$170</definedName>
    <definedName name="_se1">#REF!</definedName>
    <definedName name="_se2">#REF!</definedName>
    <definedName name="_se4">#REF!</definedName>
    <definedName name="_sem2">#REF!</definedName>
    <definedName name="_sem3">#REF!</definedName>
    <definedName name="_Sort" localSheetId="8" hidden="1">#REF!</definedName>
    <definedName name="_Sort" hidden="1">#REF!</definedName>
    <definedName name="_tcn1" localSheetId="4">#REF!</definedName>
    <definedName name="_tcn1" localSheetId="8">#REF!</definedName>
    <definedName name="_tcn1" localSheetId="5">#REF!</definedName>
    <definedName name="_tcn1">#REF!</definedName>
    <definedName name="_tcn2" localSheetId="4">#REF!</definedName>
    <definedName name="_tcn2" localSheetId="5">#REF!</definedName>
    <definedName name="_tcn2">#REF!</definedName>
    <definedName name="_tcn3" localSheetId="4">#REF!</definedName>
    <definedName name="_tcn3" localSheetId="5">#REF!</definedName>
    <definedName name="_tcn3">#REF!</definedName>
    <definedName name="_tcn4" localSheetId="4">#REF!</definedName>
    <definedName name="_tcn4" localSheetId="5">#REF!</definedName>
    <definedName name="_tcn4">#REF!</definedName>
    <definedName name="_tcr5" localSheetId="4">#REF!</definedName>
    <definedName name="_tcr5">#REF!</definedName>
    <definedName name="_top1">[20]datos!$C$2</definedName>
    <definedName name="_vat2" localSheetId="0">MATCH(#REF!,INDEX(datos,1,),0)</definedName>
    <definedName name="_vat2" localSheetId="5">MATCH(#REF!,INDEX('Tabla 1'!datos,1,),0)</definedName>
    <definedName name="_vat2">MATCH(#REF!,INDEX(datos,1,),0)</definedName>
    <definedName name="_xbd12" localSheetId="4">#REF!</definedName>
    <definedName name="_xbd12" localSheetId="8">#REF!</definedName>
    <definedName name="_xbd12">#REF!</definedName>
    <definedName name="_xbd16" localSheetId="4">#REF!</definedName>
    <definedName name="_xbd16">#REF!</definedName>
    <definedName name="_xd12" localSheetId="4">#REF!</definedName>
    <definedName name="_xd12">#REF!</definedName>
    <definedName name="_xd16" localSheetId="4">#REF!</definedName>
    <definedName name="_xd16">#REF!</definedName>
    <definedName name="_yd12" localSheetId="4">#REF!</definedName>
    <definedName name="_yd12">#REF!</definedName>
    <definedName name="_yd16" localSheetId="4">#REF!</definedName>
    <definedName name="_yd16">#REF!</definedName>
    <definedName name="a" localSheetId="4">#REF!</definedName>
    <definedName name="a" localSheetId="5">#REF!</definedName>
    <definedName name="a">#REF!</definedName>
    <definedName name="A_CH">[21]PARAMETROS!$C:$C</definedName>
    <definedName name="A_USA">[21]PARAMETROS!$J:$J</definedName>
    <definedName name="a142587425213036978123035448" localSheetId="0">INDEX(I.1!estadigrafos,I.1!inicio_variable_subsiguiente):INDEX(I.1!estadigrafos,COLUMNS(datos))</definedName>
    <definedName name="a142587425213036978123035448" localSheetId="4">INDEX(I.5!estadigrafos,I.5!inicio_variable_subsiguiente):INDEX(I.5!estadigrafos,COLUMNS(I.5!datos))</definedName>
    <definedName name="a142587425213036978123035448">INDEX(estadigrafos,[0]!inicio_variable_subsiguiente):INDEX(estadigrafos,COLUMNS(datos))</definedName>
    <definedName name="aa" localSheetId="3" hidden="1">#REF!</definedName>
    <definedName name="aa" localSheetId="4" hidden="1">#REF!</definedName>
    <definedName name="aa" localSheetId="8" hidden="1">#REF!</definedName>
    <definedName name="aa" hidden="1">#REF!</definedName>
    <definedName name="aaa" localSheetId="4">#REF!</definedName>
    <definedName name="aaa">#REF!</definedName>
    <definedName name="aaaaa" localSheetId="0" hidden="1">{"'Inversión Extranjera'!$A$1:$AG$74","'Inversión Extranjera'!$G$7:$AF$61"}</definedName>
    <definedName name="aaaaa" hidden="1">{"'Inversión Extranjera'!$A$1:$AG$74","'Inversión Extranjera'!$G$7:$AF$61"}</definedName>
    <definedName name="aaaaaaaaaa" hidden="1">#REF!</definedName>
    <definedName name="aaaaaaaaaaaa" hidden="1">'[22]Grafico I.5 C. Neg'!#REF!</definedName>
    <definedName name="aaaaaaaaaaaaaaaaaaaaaa" hidden="1">#REF!</definedName>
    <definedName name="aadd" hidden="1">#REF!</definedName>
    <definedName name="ab">[23]TITULO!$A$1:$G$58</definedName>
    <definedName name="abp">[24]Datos!$BV:$BV</definedName>
    <definedName name="abpd12" localSheetId="4">#REF!</definedName>
    <definedName name="abpd12" localSheetId="8">#REF!</definedName>
    <definedName name="abpd12">#REF!</definedName>
    <definedName name="abpd16" localSheetId="4">#REF!</definedName>
    <definedName name="abpd16">#REF!</definedName>
    <definedName name="abpd17" localSheetId="4">#REF!</definedName>
    <definedName name="abpd17">#REF!</definedName>
    <definedName name="abps" localSheetId="4">#REF!</definedName>
    <definedName name="abps">#REF!</definedName>
    <definedName name="ac" localSheetId="4">#REF!</definedName>
    <definedName name="ac">#REF!</definedName>
    <definedName name="Acumulado" localSheetId="4">#REF!,#REF!,#REF!,#REF!,#REF!,#REF!,#REF!,#REF!,#REF!</definedName>
    <definedName name="Acumulado" localSheetId="8">#REF!,#REF!,#REF!,#REF!,#REF!,#REF!,#REF!,#REF!,#REF!</definedName>
    <definedName name="Acumulado" localSheetId="5">#REF!,#REF!,#REF!,#REF!,#REF!,#REF!,#REF!,#REF!,#REF!</definedName>
    <definedName name="Acumulado">#REF!,#REF!,#REF!,#REF!,#REF!,#REF!,#REF!,#REF!,#REF!</definedName>
    <definedName name="adat">#REF!</definedName>
    <definedName name="adat96">#REF!</definedName>
    <definedName name="aerra" localSheetId="0">MATCH("mediana",[0]!verera,0)+[0]!erer-1</definedName>
    <definedName name="aerra">MATCH("mediana",[0]!verera,0)+[0]!erer-1</definedName>
    <definedName name="afaad">#N/A</definedName>
    <definedName name="afaf" localSheetId="0">MATCH("mediana",[0]!vererar,0)+[0]!erara-1</definedName>
    <definedName name="afaf">MATCH("mediana",[0]!vererar,0)+[0]!erara-1</definedName>
    <definedName name="afafa">#N/A</definedName>
    <definedName name="AGRICULTOR">#REF!</definedName>
    <definedName name="AGUAS">#REF!</definedName>
    <definedName name="AGUNSA">#REF!</definedName>
    <definedName name="ak" localSheetId="4">#REF!</definedName>
    <definedName name="ak" localSheetId="8">#REF!</definedName>
    <definedName name="ak" localSheetId="5">#REF!</definedName>
    <definedName name="ak">#REF!</definedName>
    <definedName name="aklsdj">#REF!</definedName>
    <definedName name="ALFA">[21]intermedio!$Q:$Q</definedName>
    <definedName name="ALFA_NOM">#REF!</definedName>
    <definedName name="ALFA_TC">#REF!</definedName>
    <definedName name="ALFA_UF">#REF!</definedName>
    <definedName name="ALFA_US">#REF!</definedName>
    <definedName name="alfaa">'[21]Forward US'!$B:$B</definedName>
    <definedName name="alfac">[12]Alfa!$E:$E</definedName>
    <definedName name="alfam">[12]Alfa!$D:$D</definedName>
    <definedName name="alfan">[12]Alfa!$C:$C</definedName>
    <definedName name="ALMAGRO">#REF!</definedName>
    <definedName name="ALMENDRAL">#REF!</definedName>
    <definedName name="AluminaProjects">#REF!</definedName>
    <definedName name="am" localSheetId="4">#REF!</definedName>
    <definedName name="am" localSheetId="8">#REF!</definedName>
    <definedName name="am">#REF!</definedName>
    <definedName name="an" localSheetId="4">#REF!</definedName>
    <definedName name="an">#REF!</definedName>
    <definedName name="ANASAC">#REF!</definedName>
    <definedName name="ANDACOR">#REF!</definedName>
    <definedName name="ANDINA">#REF!</definedName>
    <definedName name="ANDROMACO">#REF!</definedName>
    <definedName name="ANTARCHILE">#REF!</definedName>
    <definedName name="AÑO" localSheetId="4">#REF!,#REF!</definedName>
    <definedName name="AÑO" localSheetId="8">#REF!,#REF!</definedName>
    <definedName name="AÑO" localSheetId="5">#REF!,#REF!</definedName>
    <definedName name="AÑO">#REF!,#REF!</definedName>
    <definedName name="año_1989">'[25]4'!#REF!,'[25]4'!#REF!</definedName>
    <definedName name="año_1989_a">'[25]4'!#REF!</definedName>
    <definedName name="año_1990" localSheetId="0">'[25]4'!$A$1:$H$21,'[25]4'!#REF!</definedName>
    <definedName name="año_1990">'[25]4'!$A$1:$H$21,'[25]4'!#REF!</definedName>
    <definedName name="año_1991">'[25]4'!#REF!</definedName>
    <definedName name="año_1992">'[25]4'!#REF!</definedName>
    <definedName name="año_1993">'[25]4'!#REF!</definedName>
    <definedName name="año_1994">'[25]4'!#REF!</definedName>
    <definedName name="año_89">'[25]4'!#REF!</definedName>
    <definedName name="año100000" localSheetId="4">#REF!</definedName>
    <definedName name="año100000">#REF!</definedName>
    <definedName name="año1975_1998">#REF!</definedName>
    <definedName name="año1993" localSheetId="4">#REF!</definedName>
    <definedName name="año1993" localSheetId="8">#REF!</definedName>
    <definedName name="año1993" localSheetId="5">#REF!</definedName>
    <definedName name="año1993">#REF!</definedName>
    <definedName name="año1994" localSheetId="4">#REF!</definedName>
    <definedName name="año1994" localSheetId="8">#REF!</definedName>
    <definedName name="año1994" localSheetId="5">#REF!</definedName>
    <definedName name="año1994">#REF!</definedName>
    <definedName name="año1995" localSheetId="4">#REF!</definedName>
    <definedName name="año1995" localSheetId="5">#REF!</definedName>
    <definedName name="año1995">#REF!</definedName>
    <definedName name="año1996" localSheetId="4">#REF!</definedName>
    <definedName name="año1996">#REF!</definedName>
    <definedName name="año88_89">[26]Cuadro_5!#REF!</definedName>
    <definedName name="año89">[26]Cuadro_3!#REF!</definedName>
    <definedName name="año89_91">[26]Cuadro_5!$E$1:$J$60,[26]Cuadro_5!$K$1:$S$60</definedName>
    <definedName name="año89_94">[26]Cuadro_5!$E$1:$J$60,[26]Cuadro_5!$K$1:$S$60</definedName>
    <definedName name="año90">[26]Cuadro_3!#REF!</definedName>
    <definedName name="año90_91" localSheetId="4">#REF!</definedName>
    <definedName name="año90_91" localSheetId="8">#REF!</definedName>
    <definedName name="año90_91">#REF!</definedName>
    <definedName name="año91">[26]Cuadro_3!#REF!</definedName>
    <definedName name="año92">[26]Cuadro_3!#REF!</definedName>
    <definedName name="año92_93" localSheetId="4">#REF!</definedName>
    <definedName name="año92_93" localSheetId="8">#REF!</definedName>
    <definedName name="año92_93">#REF!</definedName>
    <definedName name="año93">[26]Cuadro_3!#REF!</definedName>
    <definedName name="año93_94" localSheetId="4">#REF!</definedName>
    <definedName name="año93_94" localSheetId="8">#REF!</definedName>
    <definedName name="año93_94">#REF!</definedName>
    <definedName name="año94" localSheetId="4">#REF!</definedName>
    <definedName name="año94" localSheetId="5">#REF!</definedName>
    <definedName name="año94">#REF!</definedName>
    <definedName name="año94_95" localSheetId="4">#REF!</definedName>
    <definedName name="año94_95">#REF!</definedName>
    <definedName name="año95" localSheetId="4">#REF!</definedName>
    <definedName name="año95" localSheetId="5">#REF!</definedName>
    <definedName name="año95">#REF!</definedName>
    <definedName name="año95_96" localSheetId="4">#REF!</definedName>
    <definedName name="año95_96">#REF!</definedName>
    <definedName name="año96_97" localSheetId="4">#REF!</definedName>
    <definedName name="año96_97">#REF!</definedName>
    <definedName name="año98">#REF!</definedName>
    <definedName name="años">#REF!</definedName>
    <definedName name="ar" localSheetId="0">#N/A</definedName>
    <definedName name="ar">MATCH("mediana",I.8!vector_estadigrafos_2,0)+[0]!ar_9-1</definedName>
    <definedName name="ar_1" localSheetId="0">#N/A</definedName>
    <definedName name="ar_1">MATCH("mediana",I.8!vector_estadigrafos_siguiente,0)+[0]!ar_11-1</definedName>
    <definedName name="ar_10">#N/A</definedName>
    <definedName name="ar_11">#N/A</definedName>
    <definedName name="ar_12">#N/A</definedName>
    <definedName name="ar_13" localSheetId="0">{"January ";"February ";"March ";"April ";"May ";"June ";"July ";"August ";"September ";"October ";"November ";"December "}</definedName>
    <definedName name="ar_13">{"January ";"February ";"March ";"April ";"May ";"June ";"July ";"August ";"September ";"October ";"November ";"December "}</definedName>
    <definedName name="ar_14" localSheetId="0">{"Jan' ";"Feb' ";"Mar' ";"Apr' ";"May' ";"Jun' ";"Jul' ";"Aug' ";"Sep' ";"Oct' ";"Nov' ";"Dec' "}</definedName>
    <definedName name="ar_14">{"Jan' ";"Feb' ";"Mar' ";"Apr' ";"May' ";"Jun' ";"Jul' ";"Aug' ";"Sep' ";"Oct' ";"Nov' ";"Dec' "}</definedName>
    <definedName name="ar_15" localSheetId="0">{"enero";"febrero";"marzo";"abril";"mayo";"junio";"julio";"agosto";"septiembre";"octubre";"noviembre";"diciembre"}</definedName>
    <definedName name="ar_15">{"enero";"febrero";"marzo";"abril";"mayo";"junio";"julio";"agosto";"septiembre";"octubre";"noviembre";"diciembre"}</definedName>
    <definedName name="ar_16" localSheetId="0">{"T1";"T2";"T3";"T4"}</definedName>
    <definedName name="ar_16">{"T1";"T2";"T3";"T4"}</definedName>
    <definedName name="ar_17">#N/A</definedName>
    <definedName name="ar_18">#N/A</definedName>
    <definedName name="ar_2" localSheetId="0">#N/A</definedName>
    <definedName name="ar_2">MATCH("mediana",I.8!vector_estadigrafos_subsiguiente,0)+[0]!ar_12-1</definedName>
    <definedName name="ar_3">#N/A</definedName>
    <definedName name="ar_43" localSheetId="0">MATCH("mediana",[0]!ar_18,0)+[0]!ar_8-1</definedName>
    <definedName name="ar_43">MATCH("mediana",[0]!ar_18,0)+[0]!ar_8-1</definedName>
    <definedName name="ar_5">#N/A</definedName>
    <definedName name="ar_6">#N/A</definedName>
    <definedName name="ar_7" localSheetId="0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hidden="1">{"'Inversión Extranjera'!$A$1:$AG$74","'Inversión Extranjera'!$G$7:$AF$61"}</definedName>
    <definedName name="ar_8">#N/A</definedName>
    <definedName name="ar_9">#N/A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_a_imprimir" localSheetId="4">#REF!</definedName>
    <definedName name="Area_a_imprimir" localSheetId="8">#REF!</definedName>
    <definedName name="Area_a_imprimir" localSheetId="5">#REF!</definedName>
    <definedName name="Area_a_imprimir">#REF!</definedName>
    <definedName name="_xlnm.Print_Area" localSheetId="4">#REF!</definedName>
    <definedName name="_xlnm.Print_Area" localSheetId="8">#REF!</definedName>
    <definedName name="_xlnm.Print_Area">#REF!</definedName>
    <definedName name="Area_extrapolación">'[27]BCP-2'!$L$8:$N$41</definedName>
    <definedName name="areabolsa1" localSheetId="4">#REF!</definedName>
    <definedName name="areabolsa1" localSheetId="8">#REF!</definedName>
    <definedName name="areabolsa1" localSheetId="5">#REF!</definedName>
    <definedName name="areabolsa1">#REF!</definedName>
    <definedName name="areabolsa2" localSheetId="4">#REF!</definedName>
    <definedName name="areabolsa2" localSheetId="5">#REF!</definedName>
    <definedName name="areabolsa2">#REF!</definedName>
    <definedName name="areabolsa3" localSheetId="4">#REF!</definedName>
    <definedName name="areabolsa3" localSheetId="5">#REF!</definedName>
    <definedName name="areabolsa3">#REF!</definedName>
    <definedName name="areabolsa4" localSheetId="4">#REF!</definedName>
    <definedName name="areabolsa4" localSheetId="5">#REF!</definedName>
    <definedName name="areabolsa4">#REF!</definedName>
    <definedName name="areacomm1" localSheetId="4">#REF!</definedName>
    <definedName name="areacomm1" localSheetId="5">#REF!</definedName>
    <definedName name="areacomm1">#REF!</definedName>
    <definedName name="areacomm2" localSheetId="4">#REF!</definedName>
    <definedName name="areacomm2" localSheetId="5">#REF!</definedName>
    <definedName name="areacomm2">#REF!</definedName>
    <definedName name="arere">#N/A</definedName>
    <definedName name="arerer" localSheetId="0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ca" hidden="1">#REF!</definedName>
    <definedName name="ascfa" hidden="1">#REF!</definedName>
    <definedName name="asd" localSheetId="3" hidden="1">#REF!</definedName>
    <definedName name="asd" localSheetId="4" hidden="1">#REF!</definedName>
    <definedName name="asd" localSheetId="8" hidden="1">#REF!</definedName>
    <definedName name="asd" localSheetId="5" hidden="1">#REF!</definedName>
    <definedName name="asd" hidden="1">#REF!</definedName>
    <definedName name="asda" hidden="1">#REF!</definedName>
    <definedName name="asdad" hidden="1">#REF!</definedName>
    <definedName name="asdgsdgh">#REF!</definedName>
    <definedName name="asl" hidden="1">#REF!</definedName>
    <definedName name="asss" localSheetId="4">#REF!</definedName>
    <definedName name="asss">#REF!</definedName>
    <definedName name="ATSA">#REF!</definedName>
    <definedName name="auxcuadro33" localSheetId="4">#REF!</definedName>
    <definedName name="auxcuadro33" localSheetId="5">#REF!</definedName>
    <definedName name="auxcuadro33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XXION">#REF!</definedName>
    <definedName name="b" localSheetId="0">MATCH(#REF!,INDEX([0]!datos,1,),0)</definedName>
    <definedName name="b" localSheetId="4">MATCH(#REF!,INDEX(I.5!datos,1,),0)</definedName>
    <definedName name="b" localSheetId="8">#REF!</definedName>
    <definedName name="b">MATCH(#REF!,INDEX([0]!datos,1,),0)</definedName>
    <definedName name="b_11">'[21]Forward US'!$C:$C</definedName>
    <definedName name="B_1NOM">#REF!</definedName>
    <definedName name="B_1TC">#REF!</definedName>
    <definedName name="B_1UF">#REF!</definedName>
    <definedName name="B_1US">#REF!</definedName>
    <definedName name="b_22">'[21]Forward US'!$D:$D</definedName>
    <definedName name="B_2NOM">#REF!</definedName>
    <definedName name="B_2TC">#REF!</definedName>
    <definedName name="B_2UF">#REF!</definedName>
    <definedName name="B_2US">#REF!</definedName>
    <definedName name="b_33">'[21]Forward US'!$E:$E</definedName>
    <definedName name="B_3NOM">#REF!</definedName>
    <definedName name="B_3TC">#REF!</definedName>
    <definedName name="B_3UF">#REF!</definedName>
    <definedName name="B_3US">#REF!</definedName>
    <definedName name="B1_CH">[21]PARAMETROS!$D:$D</definedName>
    <definedName name="B1_USA">[21]PARAMETROS!$K:$K</definedName>
    <definedName name="B2_CH">[21]PARAMETROS!$E:$E</definedName>
    <definedName name="B2_USA">[21]PARAMETROS!$L:$L</definedName>
    <definedName name="B3_CH">[21]PARAMETROS!$F:$F</definedName>
    <definedName name="B3_USA">[21]PARAMETROS!$M:$M</definedName>
    <definedName name="balance" localSheetId="0">#REF!,#REF!,#REF!,#REF!,#REF!,#REF!,#REF!,#REF!,#REF!,#REF!,#REF!</definedName>
    <definedName name="balance" localSheetId="4">#REF!,#REF!,#REF!,#REF!,#REF!,#REF!,#REF!,#REF!,#REF!,#REF!,#REF!</definedName>
    <definedName name="balance">#REF!,#REF!,#REF!,#REF!,#REF!,#REF!,#REF!,#REF!,#REF!,#REF!,#REF!</definedName>
    <definedName name="BANCO__CENTRAL__DE__CHILE">#REF!</definedName>
    <definedName name="BANMEDICA">#REF!</definedName>
    <definedName name="BANVIDA">#REF!</definedName>
    <definedName name="base" localSheetId="4">#REF!</definedName>
    <definedName name="base" localSheetId="8">#REF!</definedName>
    <definedName name="base" localSheetId="5">#REF!</definedName>
    <definedName name="base">#REF!</definedName>
    <definedName name="Base_datos_IM">#REF!</definedName>
    <definedName name="_xlnm.Database" localSheetId="4">#REF!</definedName>
    <definedName name="_xlnm.Database" localSheetId="5">#REF!</definedName>
    <definedName name="_xlnm.Database">#REF!</definedName>
    <definedName name="baset" localSheetId="4">#REF!</definedName>
    <definedName name="baset" localSheetId="5">#REF!</definedName>
    <definedName name="baset">#REF!</definedName>
    <definedName name="BATA">#REF!</definedName>
    <definedName name="bb" localSheetId="0">MATCH(#REF!,INDEX([0]!datos,1,),0)</definedName>
    <definedName name="bb" localSheetId="3" hidden="1">#REF!</definedName>
    <definedName name="bb" localSheetId="4">MATCH(#REF!,INDEX(I.5!datos,1,),0)</definedName>
    <definedName name="bb" localSheetId="8" hidden="1">#REF!</definedName>
    <definedName name="bb">MATCH(#REF!,INDEX([0]!datos,1,),0)</definedName>
    <definedName name="bbb" localSheetId="4">#REF!</definedName>
    <definedName name="bbb">#REF!</definedName>
    <definedName name="BESALCO">#REF!</definedName>
    <definedName name="BETA1">[21]intermedio!$R:$R</definedName>
    <definedName name="BETA2">[21]intermedio!$S:$S</definedName>
    <definedName name="BETA3">[21]intermedio!$T:$T</definedName>
    <definedName name="bgfdg" localSheetId="0" hidden="1">{"'Hoja1'!$A$2:$O$33"}</definedName>
    <definedName name="bgfdg" hidden="1">{"'Hoja1'!$A$2:$O$33"}</definedName>
    <definedName name="bghjsiofhdfjj67776" localSheetId="3" hidden="1">#REF!</definedName>
    <definedName name="bghjsiofhdfjj67776" localSheetId="4" hidden="1">#REF!</definedName>
    <definedName name="bghjsiofhdfjj67776" hidden="1">#REF!</definedName>
    <definedName name="BICECORP">#REF!</definedName>
    <definedName name="bl" localSheetId="4">#REF!</definedName>
    <definedName name="bl">#REF!</definedName>
    <definedName name="blayneg" localSheetId="4">#REF!</definedName>
    <definedName name="blayneg" localSheetId="5">#REF!</definedName>
    <definedName name="blayneg">#REF!</definedName>
    <definedName name="BLPH1" localSheetId="3" hidden="1">#REF!</definedName>
    <definedName name="BLPH1" localSheetId="5" hidden="1">'[28]PIB TRIMESTRALES'!$S$5</definedName>
    <definedName name="BLPH1" hidden="1">'[29]PIB TRIMESTRALES'!$S$5</definedName>
    <definedName name="BLPH10" localSheetId="3" hidden="1">'[30]Base Comm'!$E$31</definedName>
    <definedName name="BLPH10" localSheetId="5" hidden="1">'[31]Base Comm'!$E$31</definedName>
    <definedName name="BLPH10" hidden="1">'[32]Base Comm'!$E$31</definedName>
    <definedName name="BLPH11" localSheetId="3" hidden="1">#REF!</definedName>
    <definedName name="BLPH11" localSheetId="4" hidden="1">#REF!</definedName>
    <definedName name="BLPH11" localSheetId="8" hidden="1">#REF!</definedName>
    <definedName name="BLPH11" hidden="1">#REF!</definedName>
    <definedName name="BLPH12" localSheetId="3" hidden="1">#REF!</definedName>
    <definedName name="BLPH12" localSheetId="4" hidden="1">#REF!</definedName>
    <definedName name="BLPH12" hidden="1">#REF!</definedName>
    <definedName name="BLPH13" localSheetId="3" hidden="1">#REF!</definedName>
    <definedName name="BLPH13" localSheetId="5" hidden="1">'[33]Grafico I.5 C. Neg'!#REF!</definedName>
    <definedName name="BLPH13" hidden="1">'[34]Grafico I.5 C. Neg'!#REF!</definedName>
    <definedName name="BLPH14" localSheetId="3" hidden="1">#REF!</definedName>
    <definedName name="BLPH14" localSheetId="5" hidden="1">'[33]Grafico I.5 C. Neg'!#REF!</definedName>
    <definedName name="BLPH14" hidden="1">'[34]Grafico I.5 C. Neg'!#REF!</definedName>
    <definedName name="BLPH15" localSheetId="3" hidden="1">#REF!</definedName>
    <definedName name="BLPH15" localSheetId="5" hidden="1">'[33]Grafico I.5 C. Neg'!#REF!</definedName>
    <definedName name="BLPH15" hidden="1">'[34]Grafico I.5 C. Neg'!#REF!</definedName>
    <definedName name="BLPH16" localSheetId="3" hidden="1">#REF!</definedName>
    <definedName name="BLPH16" localSheetId="5" hidden="1">'[33]Grafico I.5 C. Neg'!#REF!</definedName>
    <definedName name="BLPH16" hidden="1">'[34]Grafico I.5 C. Neg'!#REF!</definedName>
    <definedName name="BLPH17" localSheetId="3" hidden="1">#REF!</definedName>
    <definedName name="BLPH17" localSheetId="5" hidden="1">'[33]Grafico I.5 C. Neg'!#REF!</definedName>
    <definedName name="BLPH17" hidden="1">'[34]Grafico I.5 C. Neg'!#REF!</definedName>
    <definedName name="BLPH18" localSheetId="3" hidden="1">#REF!</definedName>
    <definedName name="BLPH18" localSheetId="5" hidden="1">'[33]Grafico I.5 C. Neg'!#REF!</definedName>
    <definedName name="BLPH18" hidden="1">'[34]Grafico I.5 C. Neg'!#REF!</definedName>
    <definedName name="BLPH19" localSheetId="3" hidden="1">#REF!</definedName>
    <definedName name="BLPH19" localSheetId="5" hidden="1">'[33]Grafico I.5 C. Neg'!#REF!</definedName>
    <definedName name="BLPH19" hidden="1">'[34]Grafico I.5 C. Neg'!#REF!</definedName>
    <definedName name="BLPH2" localSheetId="3" hidden="1">#REF!</definedName>
    <definedName name="BLPH2" localSheetId="5" hidden="1">'[28]PIB TRIMESTRALES'!$A$5</definedName>
    <definedName name="BLPH2" hidden="1">'[29]PIB TRIMESTRALES'!$A$5</definedName>
    <definedName name="BLPH20" localSheetId="3" hidden="1">#REF!</definedName>
    <definedName name="BLPH20" localSheetId="5" hidden="1">'[33]Grafico I.5 C. Neg'!#REF!</definedName>
    <definedName name="BLPH20" hidden="1">'[34]Grafico I.5 C. Neg'!#REF!</definedName>
    <definedName name="BLPH20120830203451_1" localSheetId="8" hidden="1">I.8!#REF!</definedName>
    <definedName name="BLPH20120830203451_2" localSheetId="8" hidden="1">I.8!#REF!</definedName>
    <definedName name="BLPH20120830203451_3" localSheetId="8" hidden="1">I.8!#REF!</definedName>
    <definedName name="BLPH20120830203452_1" localSheetId="8" hidden="1">I.8!#REF!</definedName>
    <definedName name="BLPH20120903200251_1" localSheetId="8" hidden="1">I.8!#REF!</definedName>
    <definedName name="BLPH20130611183243_1" localSheetId="8" hidden="1">I.8!#REF!</definedName>
    <definedName name="BLPH20130611183506_1" localSheetId="8" hidden="1">I.8!#REF!</definedName>
    <definedName name="BLPH20130611183535_1" localSheetId="8" hidden="1">I.8!#REF!</definedName>
    <definedName name="BLPH20130619174302_1" localSheetId="8" hidden="1">I.8!#REF!</definedName>
    <definedName name="BLPH20131120204531_1" localSheetId="8" hidden="1">I.8!#REF!</definedName>
    <definedName name="BLPH20140318130757_1" localSheetId="8" hidden="1">I.8!#REF!</definedName>
    <definedName name="BLPH20151110144409_2" localSheetId="8" hidden="1">I.8!#REF!</definedName>
    <definedName name="BLPH21" localSheetId="3" hidden="1">#REF!</definedName>
    <definedName name="BLPH21" localSheetId="5" hidden="1">'[33]Grafico I.5 C. Neg'!#REF!</definedName>
    <definedName name="BLPH21" hidden="1">'[34]Grafico I.5 C. Neg'!#REF!</definedName>
    <definedName name="BLPH22" localSheetId="3" hidden="1">#REF!</definedName>
    <definedName name="BLPH22" localSheetId="5" hidden="1">'[33]Grafico I.5 C. Neg'!#REF!</definedName>
    <definedName name="BLPH22" hidden="1">'[34]Grafico I.5 C. Neg'!#REF!</definedName>
    <definedName name="BLPH23" localSheetId="3" hidden="1">#REF!</definedName>
    <definedName name="BLPH23" localSheetId="4" hidden="1">#REF!</definedName>
    <definedName name="BLPH23" localSheetId="8" hidden="1">#REF!</definedName>
    <definedName name="BLPH23" localSheetId="5" hidden="1">#REF!</definedName>
    <definedName name="BLPH23" hidden="1">#REF!</definedName>
    <definedName name="BLPH24" localSheetId="3" hidden="1">#REF!</definedName>
    <definedName name="BLPH24" localSheetId="4" hidden="1">#REF!</definedName>
    <definedName name="BLPH24" localSheetId="8" hidden="1">#REF!</definedName>
    <definedName name="BLPH24" localSheetId="5" hidden="1">#REF!</definedName>
    <definedName name="BLPH24" hidden="1">#REF!</definedName>
    <definedName name="BLPH25" localSheetId="3" hidden="1">'[35]Grafico I.5 C. Neg'!#REF!</definedName>
    <definedName name="BLPH25" localSheetId="5" hidden="1">'[33]Grafico I.5 C. Neg'!#REF!</definedName>
    <definedName name="BLPH25" hidden="1">'[34]Grafico I.5 C. Neg'!#REF!</definedName>
    <definedName name="BLPH26" localSheetId="3" hidden="1">'[35]Grafico I.5 C. Neg'!#REF!</definedName>
    <definedName name="BLPH26" localSheetId="5" hidden="1">'[33]Grafico I.5 C. Neg'!#REF!</definedName>
    <definedName name="BLPH26" hidden="1">'[34]Grafico I.5 C. Neg'!#REF!</definedName>
    <definedName name="BLPH27" localSheetId="3" hidden="1">#REF!</definedName>
    <definedName name="BLPH27" localSheetId="5" hidden="1">'[33]Grafico I.5 C. Neg'!#REF!</definedName>
    <definedName name="BLPH27" hidden="1">'[34]Grafico I.5 C. Neg'!#REF!</definedName>
    <definedName name="BLPH28" localSheetId="3" hidden="1">#REF!</definedName>
    <definedName name="BLPH28" localSheetId="4" hidden="1">#REF!</definedName>
    <definedName name="BLPH28" localSheetId="8" hidden="1">#REF!</definedName>
    <definedName name="BLPH28" localSheetId="5" hidden="1">#REF!</definedName>
    <definedName name="BLPH28" hidden="1">#REF!</definedName>
    <definedName name="BLPH29" localSheetId="3" hidden="1">#REF!</definedName>
    <definedName name="BLPH29" localSheetId="5" hidden="1">'[33]Grafico I.5 C. Neg'!#REF!</definedName>
    <definedName name="BLPH29" hidden="1">'[34]Grafico I.5 C. Neg'!#REF!</definedName>
    <definedName name="BLPH3" localSheetId="3" hidden="1">#REF!</definedName>
    <definedName name="BLPH3" localSheetId="5" hidden="1">'[28]PIB TRIMESTRALES'!$F$5</definedName>
    <definedName name="BLPH3" hidden="1">'[29]PIB TRIMESTRALES'!$F$5</definedName>
    <definedName name="BLPH32" localSheetId="3" hidden="1">'[35]Grafico I.5 C. Neg'!#REF!</definedName>
    <definedName name="BLPH32" localSheetId="5" hidden="1">'[33]Grafico I.5 C. Neg'!#REF!</definedName>
    <definedName name="BLPH32" hidden="1">'[34]Grafico I.5 C. Neg'!#REF!</definedName>
    <definedName name="BLPH33" localSheetId="3" hidden="1">'[35]Grafico I.5 C. Neg'!#REF!</definedName>
    <definedName name="BLPH33" localSheetId="5" hidden="1">'[33]Grafico I.5 C. Neg'!#REF!</definedName>
    <definedName name="BLPH33" hidden="1">'[34]Grafico I.5 C. Neg'!#REF!</definedName>
    <definedName name="BLPH34" localSheetId="3" hidden="1">'[35]Grafico I.5 C. Neg'!#REF!</definedName>
    <definedName name="BLPH34" localSheetId="5" hidden="1">'[33]Grafico I.5 C. Neg'!#REF!</definedName>
    <definedName name="BLPH34" hidden="1">'[34]Grafico I.5 C. Neg'!#REF!</definedName>
    <definedName name="BLPH35" localSheetId="3" hidden="1">#REF!</definedName>
    <definedName name="BLPH35" localSheetId="4" hidden="1">#REF!</definedName>
    <definedName name="BLPH35" localSheetId="8" hidden="1">#REF!</definedName>
    <definedName name="BLPH35" localSheetId="5" hidden="1">#REF!</definedName>
    <definedName name="BLPH35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hidden="1">#REF!</definedName>
    <definedName name="BLPH37" localSheetId="3" hidden="1">'[35]Grafico I.5 C. Neg'!#REF!</definedName>
    <definedName name="BLPH37" localSheetId="5" hidden="1">'[33]Grafico I.5 C. Neg'!#REF!</definedName>
    <definedName name="BLPH37" hidden="1">'[34]Grafico I.5 C. Neg'!#REF!</definedName>
    <definedName name="BLPH38" localSheetId="3" hidden="1">'[35]Grafico I.5 C. Neg'!#REF!</definedName>
    <definedName name="BLPH38" localSheetId="5" hidden="1">'[33]Grafico I.5 C. Neg'!#REF!</definedName>
    <definedName name="BLPH38" hidden="1">'[34]Grafico I.5 C. Neg'!#REF!</definedName>
    <definedName name="BLPH39" localSheetId="3" hidden="1">'[35]Grafico I.5 C. Neg'!#REF!</definedName>
    <definedName name="BLPH39" localSheetId="5" hidden="1">'[33]Grafico I.5 C. Neg'!#REF!</definedName>
    <definedName name="BLPH39" hidden="1">'[34]Grafico I.5 C. Neg'!#REF!</definedName>
    <definedName name="BLPH4" localSheetId="3" hidden="1">#REF!</definedName>
    <definedName name="BLPH4" localSheetId="5" hidden="1">'[28]PIB TRIMESTRALES'!$O$5</definedName>
    <definedName name="BLPH4" hidden="1">'[29]PIB TRIMESTRALES'!$O$5</definedName>
    <definedName name="BLPH40" localSheetId="3" hidden="1">'[35]Grafico I.5 C. Neg'!#REF!</definedName>
    <definedName name="BLPH40" localSheetId="5" hidden="1">'[33]Grafico I.5 C. Neg'!#REF!</definedName>
    <definedName name="BLPH40" hidden="1">'[34]Grafico I.5 C. Neg'!#REF!</definedName>
    <definedName name="BLPH41" localSheetId="3" hidden="1">'[35]Grafico I.5 C. Neg'!#REF!</definedName>
    <definedName name="BLPH41" localSheetId="5" hidden="1">'[33]Grafico I.5 C. Neg'!#REF!</definedName>
    <definedName name="BLPH41" hidden="1">'[34]Grafico I.5 C. Neg'!#REF!</definedName>
    <definedName name="BLPH42" localSheetId="3" hidden="1">'[35]Grafico I.5 C. Neg'!#REF!</definedName>
    <definedName name="BLPH42" localSheetId="5" hidden="1">'[33]Grafico I.5 C. Neg'!#REF!</definedName>
    <definedName name="BLPH42" hidden="1">'[34]Grafico I.5 C. Neg'!#REF!</definedName>
    <definedName name="BLPH43" localSheetId="3" hidden="1">'[35]Grafico I.5 C. Neg'!#REF!</definedName>
    <definedName name="BLPH43" localSheetId="5" hidden="1">'[33]Grafico I.5 C. Neg'!#REF!</definedName>
    <definedName name="BLPH43" hidden="1">'[34]Grafico I.5 C. Neg'!#REF!</definedName>
    <definedName name="BLPH44" localSheetId="3" hidden="1">'[35]Grafico I.5 C. Neg'!#REF!</definedName>
    <definedName name="BLPH44" localSheetId="5" hidden="1">'[33]Grafico I.5 C. Neg'!#REF!</definedName>
    <definedName name="BLPH44" hidden="1">'[34]Grafico I.5 C. Neg'!#REF!</definedName>
    <definedName name="BLPH45" localSheetId="3" hidden="1">'[35]Grafico I.5 C. Neg'!#REF!</definedName>
    <definedName name="BLPH45" localSheetId="5" hidden="1">'[33]Grafico I.5 C. Neg'!#REF!</definedName>
    <definedName name="BLPH45" hidden="1">'[34]Grafico I.5 C. Neg'!#REF!</definedName>
    <definedName name="BLPH46" localSheetId="3" hidden="1">'[35]Grafico I.5 C. Neg'!#REF!</definedName>
    <definedName name="BLPH46" localSheetId="5" hidden="1">'[33]Grafico I.5 C. Neg'!#REF!</definedName>
    <definedName name="BLPH46" hidden="1">'[34]Grafico I.5 C. Neg'!#REF!</definedName>
    <definedName name="BLPH47" localSheetId="3" hidden="1">'[35]Grafico I.5 C. Neg'!#REF!</definedName>
    <definedName name="BLPH47" localSheetId="5" hidden="1">'[33]Grafico I.5 C. Neg'!#REF!</definedName>
    <definedName name="BLPH47" hidden="1">'[34]Grafico I.5 C. Neg'!#REF!</definedName>
    <definedName name="BLPH48" localSheetId="3" hidden="1">'[35]Grafico I.5 C. Neg'!#REF!</definedName>
    <definedName name="BLPH48" localSheetId="5" hidden="1">'[33]Grafico I.5 C. Neg'!#REF!</definedName>
    <definedName name="BLPH48" hidden="1">'[34]Grafico I.5 C. Neg'!#REF!</definedName>
    <definedName name="BLPH49" localSheetId="3" hidden="1">'[35]Grafico I.5 C. Neg'!#REF!</definedName>
    <definedName name="BLPH49" localSheetId="5" hidden="1">'[33]Grafico I.5 C. Neg'!#REF!</definedName>
    <definedName name="BLPH49" hidden="1">'[34]Grafico I.5 C. Neg'!#REF!</definedName>
    <definedName name="BLPH5" localSheetId="3" hidden="1">#REF!</definedName>
    <definedName name="BLPH5" localSheetId="4" hidden="1">#REF!</definedName>
    <definedName name="BLPH5" localSheetId="8" hidden="1">#REF!</definedName>
    <definedName name="BLPH5" localSheetId="5" hidden="1">#REF!</definedName>
    <definedName name="BLPH5" hidden="1">#REF!</definedName>
    <definedName name="BLPH50" localSheetId="3" hidden="1">'[35]Grafico I.5 C. Neg'!#REF!</definedName>
    <definedName name="BLPH50" localSheetId="5" hidden="1">'[33]Grafico I.5 C. Neg'!#REF!</definedName>
    <definedName name="BLPH50" hidden="1">'[34]Grafico I.5 C. Neg'!#REF!</definedName>
    <definedName name="BLPH51" localSheetId="3" hidden="1">'[35]Grafico I.5 C. Neg'!#REF!</definedName>
    <definedName name="BLPH51" localSheetId="5" hidden="1">'[33]Grafico I.5 C. Neg'!#REF!</definedName>
    <definedName name="BLPH51" hidden="1">'[34]Grafico I.5 C. Neg'!#REF!</definedName>
    <definedName name="BLPH52" localSheetId="3" hidden="1">'[35]Grafico I.5 C. Neg'!$D$5</definedName>
    <definedName name="BLPH52" localSheetId="5" hidden="1">'[33]Grafico I.5 C. Neg'!$D$5</definedName>
    <definedName name="BLPH52" hidden="1">'[34]Grafico I.5 C. Neg'!$D$5</definedName>
    <definedName name="BLPH53" localSheetId="3" hidden="1">'[35]Grafico I.5 C. Neg'!#REF!</definedName>
    <definedName name="BLPH53" localSheetId="5" hidden="1">'[33]Grafico I.5 C. Neg'!#REF!</definedName>
    <definedName name="BLPH53" hidden="1">'[34]Grafico I.5 C. Neg'!#REF!</definedName>
    <definedName name="BLPH54" localSheetId="3" hidden="1">'[35]Grafico I.5 C. Neg'!#REF!</definedName>
    <definedName name="BLPH54" localSheetId="5" hidden="1">'[33]Grafico I.5 C. Neg'!#REF!</definedName>
    <definedName name="BLPH54" hidden="1">'[34]Grafico I.5 C. Neg'!#REF!</definedName>
    <definedName name="BLPH55" localSheetId="3" hidden="1">'[35]Grafico I.5 C. Neg'!#REF!</definedName>
    <definedName name="BLPH55" localSheetId="5" hidden="1">'[33]Grafico I.5 C. Neg'!#REF!</definedName>
    <definedName name="BLPH55" hidden="1">'[34]Grafico I.5 C. Neg'!#REF!</definedName>
    <definedName name="BLPH56" localSheetId="3" hidden="1">'[35]Grafico I.5 C. Neg'!#REF!</definedName>
    <definedName name="BLPH56" localSheetId="5" hidden="1">'[33]Grafico I.5 C. Neg'!#REF!</definedName>
    <definedName name="BLPH56" hidden="1">'[34]Grafico I.5 C. Neg'!#REF!</definedName>
    <definedName name="BLPH57" localSheetId="3" hidden="1">'[35]Grafico I.5 C. Neg'!#REF!</definedName>
    <definedName name="BLPH57" localSheetId="5" hidden="1">'[33]Grafico I.5 C. Neg'!#REF!</definedName>
    <definedName name="BLPH57" hidden="1">'[34]Grafico I.5 C. Neg'!#REF!</definedName>
    <definedName name="BLPH58" localSheetId="3" hidden="1">'[35]Grafico I.5 C. Neg'!#REF!</definedName>
    <definedName name="BLPH58" localSheetId="5" hidden="1">'[33]Grafico I.5 C. Neg'!#REF!</definedName>
    <definedName name="BLPH58" hidden="1">'[34]Grafico I.5 C. Neg'!#REF!</definedName>
    <definedName name="BLPH59" localSheetId="3" hidden="1">'[35]Grafico I.5 C. Neg'!#REF!</definedName>
    <definedName name="BLPH59" localSheetId="5" hidden="1">'[33]Grafico I.5 C. Neg'!#REF!</definedName>
    <definedName name="BLPH59" hidden="1">'[34]Grafico I.5 C. Neg'!#REF!</definedName>
    <definedName name="BLPH6" localSheetId="3" hidden="1">#REF!</definedName>
    <definedName name="BLPH6" localSheetId="4" hidden="1">#REF!</definedName>
    <definedName name="BLPH6" localSheetId="8" hidden="1">#REF!</definedName>
    <definedName name="BLPH6" localSheetId="5" hidden="1">#REF!</definedName>
    <definedName name="BLPH6" hidden="1">#REF!</definedName>
    <definedName name="BLPH60" localSheetId="3" hidden="1">'[35]Grafico I.5 C. Neg'!#REF!</definedName>
    <definedName name="BLPH60" localSheetId="5" hidden="1">'[33]Grafico I.5 C. Neg'!#REF!</definedName>
    <definedName name="BLPH60" hidden="1">'[34]Grafico I.5 C. Neg'!#REF!</definedName>
    <definedName name="BLPH61" localSheetId="3" hidden="1">'[35]Grafico I.5 C. Neg'!#REF!</definedName>
    <definedName name="BLPH61" localSheetId="5" hidden="1">'[33]Grafico I.5 C. Neg'!#REF!</definedName>
    <definedName name="BLPH61" hidden="1">'[34]Grafico I.5 C. Neg'!#REF!</definedName>
    <definedName name="BLPH62" localSheetId="3" hidden="1">'[35]Grafico I.5 C. Neg'!#REF!</definedName>
    <definedName name="BLPH62" localSheetId="5" hidden="1">'[33]Grafico I.5 C. Neg'!#REF!</definedName>
    <definedName name="BLPH62" hidden="1">'[34]Grafico I.5 C. Neg'!#REF!</definedName>
    <definedName name="BLPH63" localSheetId="3" hidden="1">'[35]Grafico I.5 C. Neg'!#REF!</definedName>
    <definedName name="BLPH63" localSheetId="5" hidden="1">'[33]Grafico I.5 C. Neg'!#REF!</definedName>
    <definedName name="BLPH63" hidden="1">'[34]Grafico I.5 C. Neg'!#REF!</definedName>
    <definedName name="BLPH64" localSheetId="3" hidden="1">'[35]Grafico I.5 C. Neg'!#REF!</definedName>
    <definedName name="BLPH64" localSheetId="5" hidden="1">'[33]Grafico I.5 C. Neg'!#REF!</definedName>
    <definedName name="BLPH64" hidden="1">'[34]Grafico I.5 C. Neg'!#REF!</definedName>
    <definedName name="BLPH66" localSheetId="3" hidden="1">'[35]Grafico I.5 C. Neg'!#REF!</definedName>
    <definedName name="BLPH66" localSheetId="5" hidden="1">'[33]Grafico I.5 C. Neg'!#REF!</definedName>
    <definedName name="BLPH66" hidden="1">'[34]Grafico I.5 C. Neg'!#REF!</definedName>
    <definedName name="BLPH67" localSheetId="3" hidden="1">'[35]Grafico I.5 C. Neg'!#REF!</definedName>
    <definedName name="BLPH67" localSheetId="5" hidden="1">'[33]Grafico I.5 C. Neg'!#REF!</definedName>
    <definedName name="BLPH67" hidden="1">'[34]Grafico I.5 C. Neg'!#REF!</definedName>
    <definedName name="BLPH68" localSheetId="3" hidden="1">'[35]Grafico I.5 C. Neg'!#REF!</definedName>
    <definedName name="BLPH68" localSheetId="5" hidden="1">'[33]Grafico I.5 C. Neg'!#REF!</definedName>
    <definedName name="BLPH68" hidden="1">'[34]Grafico I.5 C. Neg'!#REF!</definedName>
    <definedName name="BLPH69" localSheetId="3" hidden="1">'[35]Grafico I.5 C. Neg'!#REF!</definedName>
    <definedName name="BLPH69" localSheetId="5" hidden="1">'[33]Grafico I.5 C. Neg'!#REF!</definedName>
    <definedName name="BLPH69" hidden="1">'[34]Grafico I.5 C. Neg'!#REF!</definedName>
    <definedName name="BLPH7" localSheetId="3" hidden="1">#REF!</definedName>
    <definedName name="BLPH7" localSheetId="4" hidden="1">#REF!</definedName>
    <definedName name="BLPH7" localSheetId="8" hidden="1">#REF!</definedName>
    <definedName name="BLPH7" localSheetId="5" hidden="1">#REF!</definedName>
    <definedName name="BLPH7" hidden="1">#REF!</definedName>
    <definedName name="BLPH70" localSheetId="3" hidden="1">'[35]Grafico I.5 C. Neg'!#REF!</definedName>
    <definedName name="BLPH70" localSheetId="5" hidden="1">'[33]Grafico I.5 C. Neg'!#REF!</definedName>
    <definedName name="BLPH70" hidden="1">'[34]Grafico I.5 C. Neg'!#REF!</definedName>
    <definedName name="BLPH71" localSheetId="3" hidden="1">'[35]Grafico I.5 C. Neg'!#REF!</definedName>
    <definedName name="BLPH71" localSheetId="5" hidden="1">'[33]Grafico I.5 C. Neg'!#REF!</definedName>
    <definedName name="BLPH71" hidden="1">'[34]Grafico I.5 C. Neg'!#REF!</definedName>
    <definedName name="BLPH72" localSheetId="3" hidden="1">'[35]Grafico I.5 C. Neg'!#REF!</definedName>
    <definedName name="BLPH72" localSheetId="5" hidden="1">'[33]Grafico I.5 C. Neg'!#REF!</definedName>
    <definedName name="BLPH72" hidden="1">'[34]Grafico I.5 C. Neg'!#REF!</definedName>
    <definedName name="BLPH73" localSheetId="3" hidden="1">'[35]Grafico I.5 C. Neg'!#REF!</definedName>
    <definedName name="BLPH73" localSheetId="5" hidden="1">'[33]Grafico I.5 C. Neg'!#REF!</definedName>
    <definedName name="BLPH73" hidden="1">'[34]Grafico I.5 C. Neg'!#REF!</definedName>
    <definedName name="BLPH74" localSheetId="3" hidden="1">'[35]Grafico I.5 C. Neg'!#REF!</definedName>
    <definedName name="BLPH74" localSheetId="5" hidden="1">'[33]Grafico I.5 C. Neg'!#REF!</definedName>
    <definedName name="BLPH74" hidden="1">'[34]Grafico I.5 C. Neg'!#REF!</definedName>
    <definedName name="BLPH8" localSheetId="3" hidden="1">#REF!</definedName>
    <definedName name="BLPH8" localSheetId="4" hidden="1">#REF!</definedName>
    <definedName name="BLPH8" localSheetId="8" hidden="1">#REF!</definedName>
    <definedName name="BLPH8" localSheetId="5" hidden="1">#REF!</definedName>
    <definedName name="BLPH8" hidden="1">#REF!</definedName>
    <definedName name="BLPH9" localSheetId="3" hidden="1">[36]italia!#REF!</definedName>
    <definedName name="BLPH9" localSheetId="5" hidden="1">[37]italia!#REF!</definedName>
    <definedName name="BLPH9" hidden="1">[38]italia!#REF!</definedName>
    <definedName name="bm" localSheetId="4">#REF!</definedName>
    <definedName name="bm" localSheetId="8">#REF!</definedName>
    <definedName name="bm" localSheetId="5">#REF!</definedName>
    <definedName name="bm">#REF!</definedName>
    <definedName name="Borrar" localSheetId="4">#REF!,#REF!,#REF!</definedName>
    <definedName name="Borrar" localSheetId="8">#REF!,#REF!,#REF!</definedName>
    <definedName name="Borrar">#REF!,#REF!,#REF!</definedName>
    <definedName name="borre">#REF!</definedName>
    <definedName name="Brasil1" localSheetId="4">#REF!</definedName>
    <definedName name="Brasil1" localSheetId="5">#REF!</definedName>
    <definedName name="Brasil1">#REF!</definedName>
    <definedName name="Brasil2" localSheetId="4">#REF!</definedName>
    <definedName name="Brasil2" localSheetId="8">#REF!</definedName>
    <definedName name="Brasil2" localSheetId="5">#REF!</definedName>
    <definedName name="Brasil2">#REF!</definedName>
    <definedName name="bsdfyjtyjfgh">#REF!</definedName>
    <definedName name="busca00" localSheetId="4">#REF!</definedName>
    <definedName name="busca00" localSheetId="5">#REF!</definedName>
    <definedName name="busca00">#REF!</definedName>
    <definedName name="busca01" localSheetId="4">#REF!</definedName>
    <definedName name="busca01" localSheetId="5">#REF!</definedName>
    <definedName name="busca01">#REF!</definedName>
    <definedName name="busca02" localSheetId="4">#REF!</definedName>
    <definedName name="busca02" localSheetId="5">#REF!</definedName>
    <definedName name="busca02">#REF!</definedName>
    <definedName name="busca03" localSheetId="4">#REF!</definedName>
    <definedName name="busca03" localSheetId="5">#REF!</definedName>
    <definedName name="busca03">#REF!</definedName>
    <definedName name="busca90" localSheetId="4">#REF!</definedName>
    <definedName name="busca90" localSheetId="5">#REF!</definedName>
    <definedName name="busca90">#REF!</definedName>
    <definedName name="busca90a" localSheetId="4">#REF!</definedName>
    <definedName name="busca90a" localSheetId="5">#REF!</definedName>
    <definedName name="busca90a">#REF!</definedName>
    <definedName name="busca91" localSheetId="4">#REF!</definedName>
    <definedName name="busca91" localSheetId="5">#REF!</definedName>
    <definedName name="busca91">#REF!</definedName>
    <definedName name="busca92" localSheetId="4">#REF!</definedName>
    <definedName name="busca92" localSheetId="5">#REF!</definedName>
    <definedName name="busca92">#REF!</definedName>
    <definedName name="busca93" localSheetId="4">#REF!</definedName>
    <definedName name="busca93" localSheetId="5">#REF!</definedName>
    <definedName name="busca93">#REF!</definedName>
    <definedName name="busca94" localSheetId="4">#REF!</definedName>
    <definedName name="busca94" localSheetId="5">#REF!</definedName>
    <definedName name="busca94">#REF!</definedName>
    <definedName name="busca95" localSheetId="4">#REF!</definedName>
    <definedName name="busca95" localSheetId="5">#REF!</definedName>
    <definedName name="busca95">#REF!</definedName>
    <definedName name="busca96" localSheetId="4">#REF!</definedName>
    <definedName name="busca96" localSheetId="5">#REF!</definedName>
    <definedName name="busca96">#REF!</definedName>
    <definedName name="busca97" localSheetId="4">#REF!</definedName>
    <definedName name="busca97" localSheetId="5">#REF!</definedName>
    <definedName name="busca97">#REF!</definedName>
    <definedName name="busca98" localSheetId="4">#REF!</definedName>
    <definedName name="busca98" localSheetId="5">#REF!</definedName>
    <definedName name="busca98">#REF!</definedName>
    <definedName name="busca99" localSheetId="4">#REF!</definedName>
    <definedName name="busca99" localSheetId="5">#REF!</definedName>
    <definedName name="busca99">#REF!</definedName>
    <definedName name="buscakk">#REF!</definedName>
    <definedName name="CADENA">#REF!</definedName>
    <definedName name="calamidad" hidden="1">#REF!</definedName>
    <definedName name="CALICHERA">#REF!</definedName>
    <definedName name="CAMPOS">#REF!</definedName>
    <definedName name="CANALISTAS">#REF!</definedName>
    <definedName name="CAP">#REF!</definedName>
    <definedName name="CARAMPANG">#REF!</definedName>
    <definedName name="caro" localSheetId="4">#REF!</definedName>
    <definedName name="caro">#REF!</definedName>
    <definedName name="CAROLINA">'[39]liquidez ok'!#REF!</definedName>
    <definedName name="CAROZZI">#REF!</definedName>
    <definedName name="CARRERA">#REF!</definedName>
    <definedName name="CARVILE">#REF!</definedName>
    <definedName name="cas" localSheetId="4">#REF!</definedName>
    <definedName name="cas">#REF!</definedName>
    <definedName name="CASABLANCA">#REF!</definedName>
    <definedName name="CB_CAPITAL">#REF!</definedName>
    <definedName name="CB_INVERIN">#REF!</definedName>
    <definedName name="CB_TI">#REF!</definedName>
    <definedName name="CBI">#REF!</definedName>
    <definedName name="cc" localSheetId="4">#REF!</definedName>
    <definedName name="cc">#REF!</definedName>
    <definedName name="ccc" localSheetId="3" hidden="1">#REF!</definedName>
    <definedName name="ccc" localSheetId="4" hidden="1">#REF!</definedName>
    <definedName name="ccc" hidden="1">#REF!</definedName>
    <definedName name="CCT">#REF!</definedName>
    <definedName name="ccx" hidden="1">#REF!</definedName>
    <definedName name="cd">[24]Datos!$AC:$AC</definedName>
    <definedName name="cdbdfb" hidden="1">'[40]Grafico I.5 C. Neg'!#REF!</definedName>
    <definedName name="cdn">[24]Datos!$BL:$BL</definedName>
    <definedName name="cdnd12" localSheetId="4">#REF!</definedName>
    <definedName name="cdnd12" localSheetId="8">#REF!</definedName>
    <definedName name="cdnd12">#REF!</definedName>
    <definedName name="cdnd16" localSheetId="4">#REF!</definedName>
    <definedName name="cdnd16">#REF!</definedName>
    <definedName name="cdns" localSheetId="4">#REF!</definedName>
    <definedName name="cdns">#REF!</definedName>
    <definedName name="cds" localSheetId="4">#REF!</definedName>
    <definedName name="cds">#REF!</definedName>
    <definedName name="CEM">#REF!</definedName>
    <definedName name="CEMENTOS">#REF!</definedName>
    <definedName name="CERVEZAS">#REF!</definedName>
    <definedName name="cg">[24]Datos!$AD:$AD</definedName>
    <definedName name="CGE">#REF!</definedName>
    <definedName name="cgn">[24]Datos!$BJ:$BJ</definedName>
    <definedName name="cgnd12" localSheetId="4">#REF!</definedName>
    <definedName name="cgnd12" localSheetId="8">#REF!</definedName>
    <definedName name="cgnd12">#REF!</definedName>
    <definedName name="cgnd16" localSheetId="4">#REF!</definedName>
    <definedName name="cgnd16">#REF!</definedName>
    <definedName name="cgns" localSheetId="4">#REF!</definedName>
    <definedName name="cgns">#REF!</definedName>
    <definedName name="cgs" localSheetId="4">#REF!</definedName>
    <definedName name="cgs">#REF!</definedName>
    <definedName name="ch">[24]Datos!$AB:$AB</definedName>
    <definedName name="CHILECTRA">#REF!</definedName>
    <definedName name="CHILESAT">'[39]liquidez ok'!#REF!</definedName>
    <definedName name="chn">[24]Datos!$BM:$BM</definedName>
    <definedName name="chnd12" localSheetId="4">#REF!</definedName>
    <definedName name="chnd12" localSheetId="8">#REF!</definedName>
    <definedName name="chnd12">#REF!</definedName>
    <definedName name="chnd16" localSheetId="4">#REF!</definedName>
    <definedName name="chnd16">#REF!</definedName>
    <definedName name="chns" localSheetId="4">#REF!</definedName>
    <definedName name="chns">#REF!</definedName>
    <definedName name="CHOLGUAN">#REF!</definedName>
    <definedName name="chs" localSheetId="4">#REF!</definedName>
    <definedName name="chs">#REF!</definedName>
    <definedName name="CIC">#REF!</definedName>
    <definedName name="CINTAC">#REF!</definedName>
    <definedName name="circ">[41]inicial!$A$1:$AR$84</definedName>
    <definedName name="CIRCULO">#REF!</definedName>
    <definedName name="ck">[12]Alfa!$O:$O</definedName>
    <definedName name="CK_2">[12]Alfa!$P:$P</definedName>
    <definedName name="ckc">[24]Datos!$BS:$BS</definedName>
    <definedName name="ckcd12" localSheetId="4">#REF!</definedName>
    <definedName name="ckcd12" localSheetId="8">#REF!</definedName>
    <definedName name="ckcd12">#REF!</definedName>
    <definedName name="ckcd16" localSheetId="4">#REF!</definedName>
    <definedName name="ckcd16">#REF!</definedName>
    <definedName name="ckcs" localSheetId="4">#REF!</definedName>
    <definedName name="ckcs">#REF!</definedName>
    <definedName name="ckm">[24]Datos!$BR:$BR</definedName>
    <definedName name="ckmd12" localSheetId="4">#REF!</definedName>
    <definedName name="ckmd12" localSheetId="8">#REF!</definedName>
    <definedName name="ckmd12">#REF!</definedName>
    <definedName name="ckmd16" localSheetId="4">#REF!</definedName>
    <definedName name="ckmd16">#REF!</definedName>
    <definedName name="ckms" localSheetId="4">#REF!</definedName>
    <definedName name="ckms">#REF!</definedName>
    <definedName name="cl" localSheetId="0">MATCH("mediana",[0]!ar_18,0)+[0]!ar_8-1</definedName>
    <definedName name="cl">MATCH("mediana",[0]!ar_18,0)+[0]!ar_8-1</definedName>
    <definedName name="CLUBCAMPO">#REF!</definedName>
    <definedName name="CLUBUNION">#REF!</definedName>
    <definedName name="CMO" localSheetId="4">#REF!</definedName>
    <definedName name="CMO" localSheetId="8">#REF!</definedName>
    <definedName name="CMO">#REF!</definedName>
    <definedName name="cmocom" localSheetId="4">#REF!</definedName>
    <definedName name="cmocom">#REF!</definedName>
    <definedName name="cmocon" localSheetId="4">#REF!</definedName>
    <definedName name="cmocon">#REF!</definedName>
    <definedName name="cmoega" localSheetId="4">#REF!</definedName>
    <definedName name="cmoega">#REF!</definedName>
    <definedName name="cmoind" localSheetId="4">#REF!</definedName>
    <definedName name="cmoind">#REF!</definedName>
    <definedName name="cmomin" localSheetId="4">#REF!</definedName>
    <definedName name="cmomin">#REF!</definedName>
    <definedName name="cmopn_m">[12]mes!$D:$D</definedName>
    <definedName name="cmopns">[12]Alfa!$G:$G</definedName>
    <definedName name="cmopuns" localSheetId="4">#REF!</definedName>
    <definedName name="cmopuns" localSheetId="8">#REF!</definedName>
    <definedName name="cmopuns">#REF!</definedName>
    <definedName name="cmoscom" localSheetId="4">#REF!</definedName>
    <definedName name="cmoscom">#REF!</definedName>
    <definedName name="cmosfi" localSheetId="4">#REF!</definedName>
    <definedName name="cmosfi">#REF!</definedName>
    <definedName name="cmot" localSheetId="4">#REF!</definedName>
    <definedName name="cmot">#REF!</definedName>
    <definedName name="cmotran" localSheetId="4">#REF!</definedName>
    <definedName name="cmotran">#REF!</definedName>
    <definedName name="CMPC">#REF!</definedName>
    <definedName name="CNTCARRIER">'[39]liquidez ok'!#REF!</definedName>
    <definedName name="Cobre">'[42]Precios diarios'!$D$7</definedName>
    <definedName name="Cobre1">[42]Prom.semanales!$D$7</definedName>
    <definedName name="Cobre2">'[42]Prom. mensuales'!$D$7</definedName>
    <definedName name="COCESA">#REF!</definedName>
    <definedName name="COCHRANE">#REF!</definedName>
    <definedName name="COLBUN">#REF!</definedName>
    <definedName name="COLCRAIG">#REF!</definedName>
    <definedName name="COLINA">#REF!</definedName>
    <definedName name="COLINSE">#REF!</definedName>
    <definedName name="COLOSO">'[39]liquidez ok'!#REF!</definedName>
    <definedName name="columna_contestadas" localSheetId="0">MATCH("contestadas",INDEX(datos,1,),0)</definedName>
    <definedName name="columna_contestadas" localSheetId="4">MATCH("contestadas",INDEX(I.5!datos,1,),0)</definedName>
    <definedName name="columna_contestadas" localSheetId="8">MATCH("contestadas",INDEX(I.8!datos,1,),0)</definedName>
    <definedName name="columna_contestadas" localSheetId="5">MATCH("contestadas",INDEX('Tabla 1'!datos,1,),0)</definedName>
    <definedName name="columna_contestadas">MATCH("contestadas",INDEX(datos,1,),0)</definedName>
    <definedName name="columna_enviada" localSheetId="0">MATCH("enviada",INDEX(datos,1,),0)</definedName>
    <definedName name="columna_enviada" localSheetId="4">MATCH("enviada",INDEX(I.5!datos,1,),0)</definedName>
    <definedName name="columna_enviada" localSheetId="8">MATCH("enviada",INDEX(I.8!datos,1,),0)</definedName>
    <definedName name="columna_enviada" localSheetId="5">MATCH("enviada",INDEX('Tabla 1'!datos,1,),0)</definedName>
    <definedName name="columna_enviada">MATCH("enviada",INDEX(datos,1,),0)</definedName>
    <definedName name="columna_enviadas" localSheetId="0">MATCH("enviadas",INDEX(datos,1,),0)</definedName>
    <definedName name="columna_enviadas" localSheetId="4">MATCH("enviadas",INDEX(I.5!datos,1,),0)</definedName>
    <definedName name="columna_enviadas" localSheetId="8">MATCH("enviadas",INDEX(I.8!datos,1,),0)</definedName>
    <definedName name="columna_enviadas" localSheetId="5">MATCH("enviadas",INDEX('Tabla 1'!datos,1,),0)</definedName>
    <definedName name="columna_enviadas">MATCH("enviadas",INDEX(datos,1,),0)</definedName>
    <definedName name="columna_mediana" localSheetId="0">MATCH("mediana",I.1!vector_estadigrafos,0)+I.1!inicio_variable-1</definedName>
    <definedName name="columna_mediana" localSheetId="4">MATCH("mediana",I.5!vector_estadigrafos,0)+I.5!inicio_variable-1</definedName>
    <definedName name="columna_mediana" localSheetId="8">MATCH("mediana",I.8!vector_estadigrafos,0)+I.8!inicio_variable-1</definedName>
    <definedName name="columna_mediana" localSheetId="5">MATCH("mediana",'Tabla 1'!vector_estadigrafos,0)+'Tabla 1'!inicio_variable-1</definedName>
    <definedName name="columna_mediana">MATCH("mediana",[0]!vector_estadigrafos,0)+[0]!inicio_variable-1</definedName>
    <definedName name="columna_mediana_2" localSheetId="0">MATCH("mediana",I.1!vector_estadigrafos_2,0)+I.1!inicio_variable_2-1</definedName>
    <definedName name="columna_mediana_2" localSheetId="4">MATCH("mediana",I.5!vector_estadigrafos_2,0)+I.5!inicio_variable_2-1</definedName>
    <definedName name="columna_mediana_2" localSheetId="8">MATCH("mediana",I.8!vector_estadigrafos_2,0)+I.8!inicio_variable_2-1</definedName>
    <definedName name="columna_mediana_2" localSheetId="5">MATCH("mediana",'Tabla 1'!vector_estadigrafos_2,0)+'Tabla 1'!inicio_variable_2-1</definedName>
    <definedName name="columna_mediana_2">MATCH("mediana",[0]!vector_estadigrafos_2,0)+[0]!inicio_variable_2-1</definedName>
    <definedName name="columna_mediana_anterior" localSheetId="0">MATCH("mediana",I.1!vector_estadigrafos_anterior,0)+I.1!inicio_variable_anterior-1</definedName>
    <definedName name="columna_mediana_anterior" localSheetId="4">MATCH("mediana",I.5!vector_estadigrafos_anterior,0)+I.5!inicio_variable_anterior-1</definedName>
    <definedName name="columna_mediana_anterior" localSheetId="8">MATCH("mediana",I.8!vector_estadigrafos_anterior,0)+I.8!inicio_variable_anterior-1</definedName>
    <definedName name="columna_mediana_anterior" localSheetId="5">MATCH("mediana",'Tabla 1'!vector_estadigrafos_anterior,0)+'Tabla 1'!inicio_variable_anterior-1</definedName>
    <definedName name="columna_mediana_anterior">MATCH("mediana",[0]!vector_estadigrafos_anterior,0)+[0]!inicio_variable_anterior-1</definedName>
    <definedName name="columna_mediana_siguiente" localSheetId="0">MATCH("mediana",I.1!vector_estadigrafos_siguiente,0)+I.1!inicio_variable_siguiente-1</definedName>
    <definedName name="columna_mediana_siguiente" localSheetId="4">MATCH("mediana",I.5!vector_estadigrafos_siguiente,0)+I.5!inicio_variable_siguiente-1</definedName>
    <definedName name="columna_mediana_siguiente" localSheetId="8">MATCH("mediana",I.8!vector_estadigrafos_siguiente,0)+I.8!inicio_variable_siguiente-1</definedName>
    <definedName name="columna_mediana_siguiente" localSheetId="5">MATCH("mediana",'Tabla 1'!vector_estadigrafos_siguiente,0)+'Tabla 1'!inicio_variable_siguiente-1</definedName>
    <definedName name="columna_mediana_siguiente">MATCH("mediana",[0]!vector_estadigrafos_siguiente,0)+[0]!inicio_variable_siguiente-1</definedName>
    <definedName name="columna_mediana_ss">#N/A</definedName>
    <definedName name="columna_mediana_subsiguiente" localSheetId="0">MATCH("mediana",I.1!vector_estadigrafos_subsiguiente,0)+I.1!inicio_variable_subsiguiente-1</definedName>
    <definedName name="columna_mediana_subsiguiente" localSheetId="4">MATCH("mediana",I.5!vector_estadigrafos_subsiguiente,0)+I.5!inicio_variable_subsiguiente-1</definedName>
    <definedName name="columna_mediana_subsiguiente" localSheetId="8">MATCH("mediana",I.8!vector_estadigrafos_subsiguiente,0)+I.8!inicio_variable_subsiguiente-1</definedName>
    <definedName name="columna_mediana_subsiguiente" localSheetId="5">MATCH("mediana",'Tabla 1'!vector_estadigrafos_subsiguiente,0)+'Tabla 1'!inicio_variable_subsiguiente-1</definedName>
    <definedName name="columna_mediana_subsiguiente">MATCH("mediana",[0]!vector_estadigrafos_subsiguiente,0)+[0]!inicio_variable_subsiguiente-1</definedName>
    <definedName name="columna_plazo" localSheetId="0">MATCH("plazo",INDEX(datos,1,),0)</definedName>
    <definedName name="columna_plazo" localSheetId="4">MATCH("plazo",INDEX(I.5!datos,1,),0)</definedName>
    <definedName name="columna_plazo" localSheetId="8">MATCH("plazo",INDEX(I.8!datos,1,),0)</definedName>
    <definedName name="columna_plazo" localSheetId="5">MATCH("plazo",INDEX('Tabla 1'!datos,1,),0)</definedName>
    <definedName name="columna_plazo">MATCH("plazo",INDEX(datos,1,),0)</definedName>
    <definedName name="COMERCIO">#REF!</definedName>
    <definedName name="commodities" localSheetId="5">#REF!</definedName>
    <definedName name="commodities">[43]Hoja1!$A$1:$G$31</definedName>
    <definedName name="COMVINA">#REF!</definedName>
    <definedName name="CONCHATORO">'[39]liquidez ok'!#REF!</definedName>
    <definedName name="CONOSUR">#REF!</definedName>
    <definedName name="COPEC">#REF!</definedName>
    <definedName name="COPEFRUT">#REF!</definedName>
    <definedName name="CORDILLERA">#REF!</definedName>
    <definedName name="CORESA">#REF!</definedName>
    <definedName name="CORPESCA">#REF!</definedName>
    <definedName name="COUNTRY">#REF!</definedName>
    <definedName name="COVADONGA">#REF!</definedName>
    <definedName name="cp">[24]Datos!$AA:$AA</definedName>
    <definedName name="cpn">[24]Datos!$BK:$BK</definedName>
    <definedName name="cpnd12" localSheetId="4">#REF!</definedName>
    <definedName name="cpnd12" localSheetId="8">#REF!</definedName>
    <definedName name="cpnd12">#REF!</definedName>
    <definedName name="cpnd16" localSheetId="4">#REF!</definedName>
    <definedName name="cpnd16">#REF!</definedName>
    <definedName name="cpns" localSheetId="4">#REF!</definedName>
    <definedName name="cpns">#REF!</definedName>
    <definedName name="cps" localSheetId="4">#REF!</definedName>
    <definedName name="cps">#REF!</definedName>
    <definedName name="CRAIGHOUSE">#REF!</definedName>
    <definedName name="Crecimiento_pib_escenarios" localSheetId="5">#REF!</definedName>
    <definedName name="Crecimiento_pib_escenarios">#REF!</definedName>
    <definedName name="CRISTALES">#REF!</definedName>
    <definedName name="crit" localSheetId="4">#REF!</definedName>
    <definedName name="crit" localSheetId="5">#REF!</definedName>
    <definedName name="crit">#REF!</definedName>
    <definedName name="criterio" localSheetId="4">#REF!</definedName>
    <definedName name="criterio" localSheetId="5">#REF!</definedName>
    <definedName name="criterio">#REF!</definedName>
    <definedName name="_xlnm.Criteria" localSheetId="4">#REF!</definedName>
    <definedName name="_xlnm.Criteria" localSheetId="5">#REF!</definedName>
    <definedName name="_xlnm.Criteria">#REF!</definedName>
    <definedName name="CRUZBLANCA">#REF!</definedName>
    <definedName name="cta_cte" localSheetId="0">#N/A</definedName>
    <definedName name="cta_cte">MATCH("contestadas",INDEX(I.8!datos,1,),0)</definedName>
    <definedName name="ctacte" localSheetId="5">[10]PIB!#REF!</definedName>
    <definedName name="ctacte">[19]PIB!#REF!</definedName>
    <definedName name="ctak" localSheetId="5">[10]PIB!#REF!</definedName>
    <definedName name="ctak">[19]PIB!#REF!</definedName>
    <definedName name="CTC">'[39]liquidez ok'!#REF!</definedName>
    <definedName name="CTCMUNDO">'[39]liquidez ok'!#REF!</definedName>
    <definedName name="cte" localSheetId="4">#REF!</definedName>
    <definedName name="cte">#REF!</definedName>
    <definedName name="CTI">#REF!</definedName>
    <definedName name="cu">#REF!</definedName>
    <definedName name="cuad1_89">'[25]1'!#REF!</definedName>
    <definedName name="cuad1_89_94" localSheetId="4">'[25]1'!#REF!,'[25]1'!$A$1:$L$51,'[25]1'!#REF!,'[25]1'!#REF!,'[25]1'!#REF!,'[25]1'!#REF!</definedName>
    <definedName name="cuad1_89_94">'[25]1'!#REF!,'[25]1'!$A$1:$L$51,'[25]1'!#REF!,'[25]1'!#REF!,'[25]1'!#REF!,'[25]1'!#REF!</definedName>
    <definedName name="cuad1_91">'[25]1'!#REF!</definedName>
    <definedName name="cuad1_92">'[25]1'!#REF!</definedName>
    <definedName name="cuad1_93">'[25]1'!#REF!</definedName>
    <definedName name="cuad1_94">'[25]1'!#REF!</definedName>
    <definedName name="cuad1_95">'[25]1'!#REF!</definedName>
    <definedName name="cuad1_96">'[25]1'!#REF!</definedName>
    <definedName name="cuad1_97" localSheetId="4">#REF!</definedName>
    <definedName name="cuad1_97" localSheetId="8">#REF!</definedName>
    <definedName name="cuad1_97">#REF!</definedName>
    <definedName name="cuad1_98" localSheetId="4">#REF!</definedName>
    <definedName name="cuad1_98">#REF!</definedName>
    <definedName name="cuad11">'[25]9'!#REF!</definedName>
    <definedName name="cuad11_97" localSheetId="4">#REF!</definedName>
    <definedName name="cuad11_97" localSheetId="8">#REF!</definedName>
    <definedName name="cuad11_97">#REF!</definedName>
    <definedName name="cuad11_98" localSheetId="4">#REF!</definedName>
    <definedName name="cuad11_98">#REF!</definedName>
    <definedName name="cuad14_89">'[25]1'!#REF!</definedName>
    <definedName name="cuad14_89_94" localSheetId="4">'[25]1'!#REF!,'[25]1'!#REF!,'[25]1'!#REF!,'[25]1'!#REF!,'[25]1'!#REF!,'[25]1'!#REF!</definedName>
    <definedName name="cuad14_89_94">'[25]1'!#REF!,'[25]1'!#REF!,'[25]1'!#REF!,'[25]1'!#REF!,'[25]1'!#REF!,'[25]1'!#REF!</definedName>
    <definedName name="cuad14_89_96" localSheetId="4">'[25]1'!#REF!,'[25]1'!#REF!,'[25]1'!#REF!,'[25]1'!#REF!,'[25]1'!#REF!,'[25]1'!#REF!,'[25]1'!#REF!,'[25]1'!#REF!</definedName>
    <definedName name="cuad14_89_96">'[25]1'!#REF!,'[25]1'!#REF!,'[25]1'!#REF!,'[25]1'!#REF!,'[25]1'!#REF!,'[25]1'!#REF!,'[25]1'!#REF!,'[25]1'!#REF!</definedName>
    <definedName name="cuad14_90">'[25]1'!#REF!</definedName>
    <definedName name="cuad14_91">'[25]1'!#REF!</definedName>
    <definedName name="cuad14_92">'[25]1'!#REF!</definedName>
    <definedName name="cuad14_93">'[25]1'!#REF!</definedName>
    <definedName name="cuad14_94">'[25]1'!#REF!</definedName>
    <definedName name="cuad14_95">'[25]1'!#REF!</definedName>
    <definedName name="cuad14_96">'[25]1'!#REF!</definedName>
    <definedName name="cuad2_89">'[25]1'!#REF!</definedName>
    <definedName name="cuad2_89_95" localSheetId="4">'[25]1'!#REF!,'[25]1'!#REF!,'[25]1'!#REF!,'[25]1'!#REF!,'[25]1'!#REF!,'[25]1'!#REF!,'[25]1'!#REF!</definedName>
    <definedName name="cuad2_89_95">'[25]1'!#REF!,'[25]1'!#REF!,'[25]1'!#REF!,'[25]1'!#REF!,'[25]1'!#REF!,'[25]1'!#REF!,'[25]1'!#REF!</definedName>
    <definedName name="cuad2_89_96" localSheetId="4">'[25]1'!#REF!,'[25]1'!#REF!,'[25]1'!#REF!,'[25]1'!#REF!,'[25]1'!#REF!,'[25]1'!#REF!,'[25]1'!#REF!,'[25]1'!#REF!</definedName>
    <definedName name="cuad2_89_96">'[25]1'!#REF!,'[25]1'!#REF!,'[25]1'!#REF!,'[25]1'!#REF!,'[25]1'!#REF!,'[25]1'!#REF!,'[25]1'!#REF!,'[25]1'!#REF!</definedName>
    <definedName name="cuad2_90">'[25]1'!#REF!</definedName>
    <definedName name="cuad2_91">'[25]1'!#REF!</definedName>
    <definedName name="cuad2_92">'[25]1'!#REF!</definedName>
    <definedName name="cuad2_93">'[25]1'!#REF!</definedName>
    <definedName name="cuad2_94">'[25]1'!#REF!</definedName>
    <definedName name="cuad2_95">'[25]1'!#REF!</definedName>
    <definedName name="cuad2_96">'[25]1'!#REF!</definedName>
    <definedName name="cuad2_97" localSheetId="4">#REF!</definedName>
    <definedName name="cuad2_97" localSheetId="8">#REF!</definedName>
    <definedName name="cuad2_97">#REF!</definedName>
    <definedName name="cuad2_98" localSheetId="4">#REF!</definedName>
    <definedName name="cuad2_98">#REF!</definedName>
    <definedName name="cuad9" localSheetId="4">'[25]9'!#REF!,'[25]9'!$A$1:$M$42,'[25]9'!#REF!,'[25]9'!#REF!,'[25]9'!#REF!,'[25]9'!#REF!</definedName>
    <definedName name="cuad9">'[25]9'!#REF!,'[25]9'!$A$1:$M$42,'[25]9'!#REF!,'[25]9'!#REF!,'[25]9'!#REF!,'[25]9'!#REF!</definedName>
    <definedName name="cuadro_2" localSheetId="4">#REF!</definedName>
    <definedName name="cuadro_2" localSheetId="8">#REF!</definedName>
    <definedName name="cuadro_2" localSheetId="5">#REF!</definedName>
    <definedName name="cuadro_2">#REF!</definedName>
    <definedName name="cuadro_3" localSheetId="4">#REF!</definedName>
    <definedName name="cuadro_3" localSheetId="5">#REF!</definedName>
    <definedName name="cuadro_3">#REF!</definedName>
    <definedName name="cuadro_boletín" localSheetId="4">#REF!</definedName>
    <definedName name="cuadro_boletín" localSheetId="5">#REF!</definedName>
    <definedName name="cuadro_boletín">#REF!</definedName>
    <definedName name="cuadro1" localSheetId="4">#REF!</definedName>
    <definedName name="cuadro1" localSheetId="5">#REF!</definedName>
    <definedName name="cuadro1">#REF!</definedName>
    <definedName name="cuadro14" localSheetId="4">#REF!</definedName>
    <definedName name="cuadro14">#REF!</definedName>
    <definedName name="cuadro15" localSheetId="4">#REF!</definedName>
    <definedName name="cuadro15">#REF!</definedName>
    <definedName name="CUADRO24" localSheetId="4">#REF!</definedName>
    <definedName name="CUADRO24">#REF!</definedName>
    <definedName name="Cuadro33" localSheetId="4">#REF!</definedName>
    <definedName name="Cuadro33" localSheetId="5">#REF!</definedName>
    <definedName name="Cuadro33">#REF!</definedName>
    <definedName name="Cuadro33A" localSheetId="4">#REF!</definedName>
    <definedName name="Cuadro33A" localSheetId="5">#REF!</definedName>
    <definedName name="Cuadro33A">#REF!</definedName>
    <definedName name="cuadro395">[26]Cuadro_3!#REF!</definedName>
    <definedName name="cuadro396">[26]Cuadro_3!#REF!</definedName>
    <definedName name="cuadro397">[26]Cuadro_3!#REF!</definedName>
    <definedName name="cuadro398">[26]Cuadro_3!#REF!</definedName>
    <definedName name="cuadro399">[26]Cuadro_3!#REF!</definedName>
    <definedName name="d">#REF!</definedName>
    <definedName name="d4fte">[12]PIBpot!$H:$H</definedName>
    <definedName name="d4he">[12]PIBpot!$M:$M</definedName>
    <definedName name="d4peas">[12]PIBpot!$J:$J</definedName>
    <definedName name="d4ptf">[12]PIBpot!$F:$F</definedName>
    <definedName name="d4ptfhp">[12]PIBpot!$D:$D</definedName>
    <definedName name="d4ptfr">[12]PTF!$J:$J</definedName>
    <definedName name="d4ye">[12]PIBpot!$S:$S</definedName>
    <definedName name="da">#REF!</definedName>
    <definedName name="daf" localSheetId="0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0">MATCH("mediana",[0]!vvade,0)+[0]!dafdf-1</definedName>
    <definedName name="dafa">MATCH("mediana",[0]!vvade,0)+[0]!dafdf-1</definedName>
    <definedName name="dafdf">#N/A</definedName>
    <definedName name="dao">#REF!,#REF!</definedName>
    <definedName name="dasd3wqeqas" localSheetId="8" hidden="1">#REF!</definedName>
    <definedName name="dasd3wqeqas" hidden="1">#REF!</definedName>
    <definedName name="dat" localSheetId="5">'[44]Graf. I.10 spreads chilenos'!$H$1473:$I$1545</definedName>
    <definedName name="dat">'[45]Graf. I.10 spreads chilenos'!$H$1473:$I$1545</definedName>
    <definedName name="data">'[46]A4 99-02'!$C$2:$CA$38</definedName>
    <definedName name="datos" localSheetId="4">#REF!</definedName>
    <definedName name="datos" localSheetId="5">#REF!</definedName>
    <definedName name="datos">#REF!</definedName>
    <definedName name="DB">"WIREUK"</definedName>
    <definedName name="dbrecha" localSheetId="4">#REF!</definedName>
    <definedName name="dbrecha" localSheetId="8">#REF!</definedName>
    <definedName name="dbrecha">#REF!</definedName>
    <definedName name="dcp" localSheetId="8">#REF!</definedName>
    <definedName name="dcp">[47]gráfico_II.7!$B:$B</definedName>
    <definedName name="dd">#N/A</definedName>
    <definedName name="dda" localSheetId="4">#REF!</definedName>
    <definedName name="dda" localSheetId="8">#REF!</definedName>
    <definedName name="dda">#REF!</definedName>
    <definedName name="ddad" localSheetId="0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hidden="1">{"'Inversión Extranjera'!$A$1:$AG$74","'Inversión Extranjera'!$G$7:$AF$61"}</definedName>
    <definedName name="dddddddddddddddddddddddddddddddddddddddddddddddddddddd" localSheetId="4">#REF!</definedName>
    <definedName name="dddddddddddddddddddddddddddddddddddddddddddddddddddddd">#REF!</definedName>
    <definedName name="ddff">#N/A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HESA">#REF!</definedName>
    <definedName name="desempleo" localSheetId="5">[10]PIB!#REF!</definedName>
    <definedName name="desempleo">[19]PIB!#REF!</definedName>
    <definedName name="deshs">'[48]Datos_sa(d11)'!$O:$O</definedName>
    <definedName name="desjovs">'[48]Datos_sa(d11)'!$AZ:$AZ</definedName>
    <definedName name="desms">'[48]Datos_sa(d11)'!$U:$U</definedName>
    <definedName name="desprims">'[48]Datos_sa(d11)'!$AR:$AR</definedName>
    <definedName name="dess">'[48]Datos_sa(d11)'!$G:$G</definedName>
    <definedName name="DETROIT">#REF!</definedName>
    <definedName name="deudafisc" localSheetId="5">[10]PIB!#REF!</definedName>
    <definedName name="deudafisc">[19]PIB!#REF!</definedName>
    <definedName name="deuext" localSheetId="5">[10]PIB!#REF!</definedName>
    <definedName name="deuext">[19]PIB!#REF!</definedName>
    <definedName name="deuext2" localSheetId="5">[10]PIB!#REF!</definedName>
    <definedName name="deuext2">[19]PIB!#REF!</definedName>
    <definedName name="dfd" localSheetId="0">MATCH("mediana",I.1!vector_estadigrafos,0)+I.1!inicio_variable-1</definedName>
    <definedName name="dfd" localSheetId="4">MATCH("mediana",I.5!vector_estadigrafos,0)+I.5!inicio_variable-1</definedName>
    <definedName name="dfd" localSheetId="8">MATCH("mediana",I.8!vector_estadigrafos,0)+I.8!inicio_variable-1</definedName>
    <definedName name="dfd" localSheetId="5">MATCH("mediana",'Tabla 1'!vector_estadigrafos,0)+'Tabla 1'!inicio_variable-1</definedName>
    <definedName name="dfd">MATCH("mediana",[0]!vector_estadigrafos,0)+[0]!inicio_variable-1</definedName>
    <definedName name="dfFAdfaF" hidden="1">#REF!</definedName>
    <definedName name="dfgrgfgrgsdfg">#REF!</definedName>
    <definedName name="dfhdyjdrtgh" hidden="1">#REF!</definedName>
    <definedName name="dfiscal" localSheetId="5">[10]PIB!#REF!</definedName>
    <definedName name="dfiscal">[19]PIB!#REF!</definedName>
    <definedName name="dfyu7dghj">#REF!</definedName>
    <definedName name="dhjdhjg" hidden="1">#REF!</definedName>
    <definedName name="Diesel">'[42]Precios diarios'!$F$7</definedName>
    <definedName name="Diesel1">[42]Prom.semanales!$F$7</definedName>
    <definedName name="Diesel2">'[42]Prom. mensuales'!$F$7</definedName>
    <definedName name="diferencial_de_tasas">[49]Forward!$BB$30:$BK$403</definedName>
    <definedName name="dinero" localSheetId="5">[10]PIB!#REF!</definedName>
    <definedName name="dinero">[19]PIB!#REF!</definedName>
    <definedName name="dinero2">[50]inicial!$A$94:$AR$174</definedName>
    <definedName name="dint">[24]Datos!$Y:$Y</definedName>
    <definedName name="dintd12" localSheetId="4">#REF!</definedName>
    <definedName name="dintd12" localSheetId="8">#REF!</definedName>
    <definedName name="dintd12">#REF!</definedName>
    <definedName name="dintd16" localSheetId="4">#REF!</definedName>
    <definedName name="dintd16">#REF!</definedName>
    <definedName name="dintn">[24]Datos!$AR:$AR</definedName>
    <definedName name="dintnd12" localSheetId="4">#REF!</definedName>
    <definedName name="dintnd12" localSheetId="8">#REF!</definedName>
    <definedName name="dintnd12">#REF!</definedName>
    <definedName name="dintnd16" localSheetId="4">#REF!</definedName>
    <definedName name="dintnd16">#REF!</definedName>
    <definedName name="dintns" localSheetId="4">#REF!</definedName>
    <definedName name="dintns">#REF!</definedName>
    <definedName name="dints" localSheetId="4">#REF!</definedName>
    <definedName name="dints">#REF!</definedName>
    <definedName name="dlempeebs">[12]PTF!$AO:$AO</definedName>
    <definedName name="dlesc">[12]PTF!$BC:$BC</definedName>
    <definedName name="dlfts">[12]PTF!$AJ:$AJ</definedName>
    <definedName name="dlhrs">[12]PTF!$AZ:$AZ</definedName>
    <definedName name="dlp" localSheetId="8">#REF!</definedName>
    <definedName name="dlp">[47]gráfico_II.7!$C:$C</definedName>
    <definedName name="dlptfr">[12]PTF!$E:$E</definedName>
    <definedName name="dlys">[12]PTF!$O:$O</definedName>
    <definedName name="dolar" localSheetId="4">#REF!</definedName>
    <definedName name="dolar">#REF!</definedName>
    <definedName name="dqwdasd">#REF!</definedName>
    <definedName name="drfg">#REF!</definedName>
    <definedName name="drgrgsdcvge">#REF!</definedName>
    <definedName name="dstyjd6ujsth">#REF!</definedName>
    <definedName name="dtot" localSheetId="8">#REF!</definedName>
    <definedName name="dtot">[47]gráfico_II.7!$E:$E</definedName>
    <definedName name="dtyjsfghdt7yj">#REF!</definedName>
    <definedName name="DUNCANFOX">#REF!</definedName>
    <definedName name="dvds" localSheetId="0" hidden="1">{"'Inversión Extranjera'!$A$1:$AG$74","'Inversión Extranjera'!$G$7:$AF$61"}</definedName>
    <definedName name="dvds" hidden="1">{"'Inversión Extranjera'!$A$1:$AG$74","'Inversión Extranjera'!$G$7:$AF$61"}</definedName>
    <definedName name="dxcdcsd">'[11]Table 1.1'!#REF!</definedName>
    <definedName name="dyj" hidden="1">#REF!</definedName>
    <definedName name="dyjdtjdt" hidden="1">#REF!</definedName>
    <definedName name="DyS">#REF!</definedName>
    <definedName name="e" localSheetId="0" hidden="1">{"'Inversión Extranjera'!$A$1:$AG$74","'Inversión Extranjera'!$G$7:$AF$61"}</definedName>
    <definedName name="e" localSheetId="8" hidden="1">{"'Inversión Extranjera'!$A$1:$AG$74","'Inversión Extranjera'!$G$7:$AF$61"}</definedName>
    <definedName name="e" hidden="1">{"'Inversión Extranjera'!$A$1:$AG$74","'Inversión Extranjera'!$G$7:$AF$61"}</definedName>
    <definedName name="e_1" localSheetId="4">#REF!</definedName>
    <definedName name="e_1" localSheetId="8">#REF!</definedName>
    <definedName name="e_1">#REF!</definedName>
    <definedName name="e_2" localSheetId="4">#REF!</definedName>
    <definedName name="e_2" localSheetId="8">#REF!</definedName>
    <definedName name="e_2">#REF!</definedName>
    <definedName name="e_3" localSheetId="4">#REF!</definedName>
    <definedName name="e_3" localSheetId="8">#REF!</definedName>
    <definedName name="e_3">#REF!</definedName>
    <definedName name="e_4" localSheetId="4">#REF!</definedName>
    <definedName name="e_4">#REF!</definedName>
    <definedName name="e_5" localSheetId="4">#REF!</definedName>
    <definedName name="e_5">#REF!</definedName>
    <definedName name="eacps">'[48]Datos_sa(d11)'!$X:$X</definedName>
    <definedName name="earf" localSheetId="0">MATCH("mediana",[0]!verar,0)+[0]!arere-1</definedName>
    <definedName name="earf">MATCH("mediana",[0]!verar,0)+[0]!arere-1</definedName>
    <definedName name="ebcon">[12]PTF!$AV:$AV</definedName>
    <definedName name="ebcon_m">[12]mes!$I:$I</definedName>
    <definedName name="ecoms">'[48]Datos_sa(d11)'!$Y:$Y</definedName>
    <definedName name="econss">'[48]Datos_sa(d11)'!$Z:$Z</definedName>
    <definedName name="EDELMAG">#REF!</definedName>
    <definedName name="EDELNOR">#REF!</definedName>
    <definedName name="EDELPA">#REF!</definedName>
    <definedName name="eea">#N/A</definedName>
    <definedName name="eeaf">#N/A</definedName>
    <definedName name="eedfsdf" hidden="1">#REF!</definedName>
    <definedName name="eegas">'[48]Datos_sa(d11)'!$AA:$AA</definedName>
    <definedName name="eerrr">#REF!</definedName>
    <definedName name="ehs">'[48]Datos_sa(d11)'!$N:$N</definedName>
    <definedName name="einds">'[48]Datos_sa(d11)'!$AB:$AB</definedName>
    <definedName name="ejovs">'[48]Datos_sa(d11)'!$AY:$AY</definedName>
    <definedName name="ELECDA">#REF!</definedName>
    <definedName name="ELECMETAL">#REF!</definedName>
    <definedName name="ELIQSA">#REF!</definedName>
    <definedName name="EMBONOR">#REF!</definedName>
    <definedName name="EMELARI">#REF!</definedName>
    <definedName name="EMELAT">#REF!</definedName>
    <definedName name="EMELSA">#REF!</definedName>
    <definedName name="EMILIANA">'[39]liquidez ok'!#REF!</definedName>
    <definedName name="emins">'[48]Datos_sa(d11)'!$AC:$AC</definedName>
    <definedName name="emp">[12]Alfa!$R:$R</definedName>
    <definedName name="empanrs">[12]PTF!$AQ:$AQ</definedName>
    <definedName name="empars">[12]PTF!$AP:$AP</definedName>
    <definedName name="empars_m">[12]mes!$G:$G</definedName>
    <definedName name="empcp">[12]PTF!$AS:$AS</definedName>
    <definedName name="empeebs">[12]PTF!$AN:$AN</definedName>
    <definedName name="empeebs_m">[12]mes!$F:$F</definedName>
    <definedName name="empeebse">[12]PTF!$AM:$AM</definedName>
    <definedName name="empfs">[12]Alfa!$L:$L</definedName>
    <definedName name="emps">[12]Alfa!$K:$K</definedName>
    <definedName name="emps_m">[12]mes!$E:$E</definedName>
    <definedName name="ems">'[48]Datos_sa(d11)'!$T:$T</definedName>
    <definedName name="ENACAR">#REF!</definedName>
    <definedName name="ENAEX">#REF!</definedName>
    <definedName name="ENDESA">#REF!</definedName>
    <definedName name="ENERSIS">#REF!</definedName>
    <definedName name="enotrans">'[48]Datos_sa(d11)'!$AH:$AH</definedName>
    <definedName name="ENTEL">'[39]liquidez ok'!#REF!</definedName>
    <definedName name="eo" localSheetId="4">#REF!</definedName>
    <definedName name="eo" localSheetId="8">#REF!</definedName>
    <definedName name="eo" localSheetId="5">#REF!</definedName>
    <definedName name="eo">#REF!</definedName>
    <definedName name="EPERVA">'[39]liquidez ok'!#REF!</definedName>
    <definedName name="eprims">'[48]Datos_sa(d11)'!$AQ:$AQ</definedName>
    <definedName name="eprivs">'[48]Datos_sa(d11)'!$AN:$AN</definedName>
    <definedName name="eprods">'[48]Datos_sa(d11)'!$BP:$BP</definedName>
    <definedName name="er" localSheetId="0">#N/A</definedName>
    <definedName name="er">MATCH("mediana",I.8!vector_estadigrafos_anterior,0)+[0]!ar_10-1</definedName>
    <definedName name="eraer" localSheetId="0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>#N/A</definedName>
    <definedName name="erer">#N/A</definedName>
    <definedName name="erera" localSheetId="0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0">{"T1";"T2";"T3";"T4"}</definedName>
    <definedName name="erere">{"T1";"T2";"T3";"T4"}</definedName>
    <definedName name="erereree">#N/A</definedName>
    <definedName name="ererereerrr">#REF!</definedName>
    <definedName name="ergfa45yw465ujghn">#REF!</definedName>
    <definedName name="erms">'[48]Datos_sa(d11)'!$BQ:$BQ</definedName>
    <definedName name="err" localSheetId="8" hidden="1">#REF!</definedName>
    <definedName name="err" hidden="1">#REF!</definedName>
    <definedName name="errerererererer">#REF!</definedName>
    <definedName name="errerrerrr">#REF!</definedName>
    <definedName name="errrerer">#REF!</definedName>
    <definedName name="errrr" localSheetId="8" hidden="1">#REF!</definedName>
    <definedName name="errrr" hidden="1">#REF!</definedName>
    <definedName name="errrrr">#REF!</definedName>
    <definedName name="errrrrr">#REF!</definedName>
    <definedName name="errrrrrr">#REF!</definedName>
    <definedName name="erwdftwf">#REF!</definedName>
    <definedName name="erweqwrfqwcw">#REF!</definedName>
    <definedName name="esc" localSheetId="8">#REF!</definedName>
    <definedName name="esc">[12]PTF!$BB:$BB</definedName>
    <definedName name="esfdaqd" hidden="1">#REF!</definedName>
    <definedName name="ESPANA">#REF!</definedName>
    <definedName name="ESPANOLA">#REF!</definedName>
    <definedName name="ESPANOLVAL">#REF!</definedName>
    <definedName name="espees">'[48]Datos_sa(d11)'!$F:$F</definedName>
    <definedName name="ESSBIO">#REF!</definedName>
    <definedName name="esscs">'[48]Datos_sa(d11)'!$AD:$AD</definedName>
    <definedName name="ESSEL">#REF!</definedName>
    <definedName name="essfs">'[48]Datos_sa(d11)'!$AE:$AE</definedName>
    <definedName name="essycoms">'[48]Datos_sa(d11)'!$AI:$AI</definedName>
    <definedName name="ESTACIONAM">#REF!</definedName>
    <definedName name="estadi1">#N/A</definedName>
    <definedName name="estadigrafos" localSheetId="0">INDEX(datos,4,)</definedName>
    <definedName name="estadigrafos" localSheetId="4">INDEX(I.5!datos,4,)</definedName>
    <definedName name="estadigrafos" localSheetId="8">INDEX([0]!datos,4,)</definedName>
    <definedName name="estadigrafos" localSheetId="5">INDEX('Tabla 1'!datos,4,)</definedName>
    <definedName name="estadigrafos">INDEX(datos,4,)</definedName>
    <definedName name="ESVAL" localSheetId="0">#REF!</definedName>
    <definedName name="ESVAL">#REF!</definedName>
    <definedName name="etrans">'[48]Datos_sa(d11)'!$AG:$AG</definedName>
    <definedName name="etrps">'[48]Datos_sa(d11)'!$AF:$AF</definedName>
    <definedName name="ets">'[48]Datos_sa(d11)'!$E:$E</definedName>
    <definedName name="EURO">[51]Hoja1!$D$1,[51]Hoja1!$G:$G</definedName>
    <definedName name="EUROS">[52]Hoja1!$D$1,[52]Hoja1!$G:$G</definedName>
    <definedName name="EXPORTACIONES" localSheetId="4">#REF!,#REF!,#REF!,#REF!</definedName>
    <definedName name="EXPORTACIONES" localSheetId="8">#REF!,#REF!,#REF!,#REF!</definedName>
    <definedName name="EXPORTACIONES" localSheetId="5">#REF!,#REF!,#REF!,#REF!</definedName>
    <definedName name="EXPORTACIONES">#REF!,#REF!,#REF!,#REF!</definedName>
    <definedName name="ext" localSheetId="4">#REF!</definedName>
    <definedName name="ext" localSheetId="8">#REF!</definedName>
    <definedName name="ext" localSheetId="5">#REF!</definedName>
    <definedName name="ext">#REF!</definedName>
    <definedName name="Extendido" localSheetId="4">#REF!,#REF!,#REF!,#REF!,#REF!,#REF!</definedName>
    <definedName name="Extendido" localSheetId="8">#REF!,#REF!,#REF!,#REF!,#REF!,#REF!</definedName>
    <definedName name="Extendido" localSheetId="5">#REF!,#REF!,#REF!,#REF!,#REF!,#REF!</definedName>
    <definedName name="Extendido">#REF!,#REF!,#REF!,#REF!,#REF!,#REF!</definedName>
    <definedName name="Extendido_acum" localSheetId="4">#REF!,#REF!,#REF!,#REF!,#REF!,#REF!</definedName>
    <definedName name="Extendido_acum" localSheetId="8">#REF!,#REF!,#REF!,#REF!,#REF!,#REF!</definedName>
    <definedName name="Extendido_acum" localSheetId="5">#REF!,#REF!,#REF!,#REF!,#REF!,#REF!</definedName>
    <definedName name="Extendido_acum">#REF!,#REF!,#REF!,#REF!,#REF!,#REF!</definedName>
    <definedName name="Extendido_men" localSheetId="4">#REF!,#REF!,#REF!,#REF!,#REF!,#REF!</definedName>
    <definedName name="Extendido_men" localSheetId="8">#REF!,#REF!,#REF!,#REF!,#REF!,#REF!</definedName>
    <definedName name="Extendido_men" localSheetId="5">#REF!,#REF!,#REF!,#REF!,#REF!,#REF!</definedName>
    <definedName name="Extendido_men">#REF!,#REF!,#REF!,#REF!,#REF!,#REF!</definedName>
    <definedName name="extern">[3]coyuntural!$K$175:$EH$217</definedName>
    <definedName name="Externo" localSheetId="4">#REF!</definedName>
    <definedName name="Externo" localSheetId="8">#REF!</definedName>
    <definedName name="Externo" localSheetId="5">#REF!</definedName>
    <definedName name="Externo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>#N/A</definedName>
    <definedName name="fafa">#N/A</definedName>
    <definedName name="fafaa">#N/A</definedName>
    <definedName name="fafz" localSheetId="0">MATCH("mediana",[0]!vveer,0)+[0]!fadf-1</definedName>
    <definedName name="fafz">MATCH("mediana",[0]!vveer,0)+[0]!fadf-1</definedName>
    <definedName name="FALABELLA">#REF!</definedName>
    <definedName name="FASA">#REF!</definedName>
    <definedName name="fbk">[24]Datos!$AF:$AF</definedName>
    <definedName name="fbkc">[24]Datos!$AH:$AH</definedName>
    <definedName name="fbkcd12" localSheetId="4">#REF!</definedName>
    <definedName name="fbkcd12" localSheetId="8">#REF!</definedName>
    <definedName name="fbkcd12">#REF!</definedName>
    <definedName name="fbkcd16" localSheetId="4">#REF!</definedName>
    <definedName name="fbkcd16">#REF!</definedName>
    <definedName name="fbkcn">[24]Datos!$BN:$BN</definedName>
    <definedName name="fbkcnd12" localSheetId="4">#REF!</definedName>
    <definedName name="fbkcnd12" localSheetId="8">#REF!</definedName>
    <definedName name="fbkcnd12">#REF!</definedName>
    <definedName name="fbkcnd16" localSheetId="4">#REF!</definedName>
    <definedName name="fbkcnd16">#REF!</definedName>
    <definedName name="fbkcns" localSheetId="4">#REF!</definedName>
    <definedName name="fbkcns">#REF!</definedName>
    <definedName name="fbkcs" localSheetId="4">#REF!</definedName>
    <definedName name="fbkcs">#REF!</definedName>
    <definedName name="fbkd12" localSheetId="4">#REF!</definedName>
    <definedName name="fbkd12">#REF!</definedName>
    <definedName name="fbkd16" localSheetId="4">#REF!</definedName>
    <definedName name="fbkd16">#REF!</definedName>
    <definedName name="fbkm">[24]Datos!$AG:$AG</definedName>
    <definedName name="fbkmd12" localSheetId="4">#REF!</definedName>
    <definedName name="fbkmd12" localSheetId="8">#REF!</definedName>
    <definedName name="fbkmd12">#REF!</definedName>
    <definedName name="fbkmd16" localSheetId="4">#REF!</definedName>
    <definedName name="fbkmd16">#REF!</definedName>
    <definedName name="fbkmn">[24]Datos!$BO:$BO</definedName>
    <definedName name="fbkmnd12" localSheetId="4">#REF!</definedName>
    <definedName name="fbkmnd12" localSheetId="8">#REF!</definedName>
    <definedName name="fbkmnd12">#REF!</definedName>
    <definedName name="fbkmnd16" localSheetId="4">#REF!</definedName>
    <definedName name="fbkmnd16">#REF!</definedName>
    <definedName name="fbkmns" localSheetId="4">#REF!</definedName>
    <definedName name="fbkmns">#REF!</definedName>
    <definedName name="fbkms" localSheetId="4">#REF!</definedName>
    <definedName name="fbkms">#REF!</definedName>
    <definedName name="fbkn">[24]Datos!$AT:$AT</definedName>
    <definedName name="fbknd12" localSheetId="4">#REF!</definedName>
    <definedName name="fbknd12" localSheetId="8">#REF!</definedName>
    <definedName name="fbknd12">#REF!</definedName>
    <definedName name="fbknd16" localSheetId="4">#REF!</definedName>
    <definedName name="fbknd16">#REF!</definedName>
    <definedName name="fbkns" localSheetId="4">#REF!</definedName>
    <definedName name="fbkns">#REF!</definedName>
    <definedName name="fbks" localSheetId="4">#REF!</definedName>
    <definedName name="fbks">#REF!</definedName>
    <definedName name="fdafv" localSheetId="0">MATCH("mediana",[0]!vveer,0)+[0]!fadf-1</definedName>
    <definedName name="fdafv">MATCH("mediana",[0]!vveer,0)+[0]!fadf-1</definedName>
    <definedName name="fdfghfasfafaafafertt" localSheetId="4">#REF!</definedName>
    <definedName name="fdfghfasfafaafafertt">#REF!</definedName>
    <definedName name="fdFsdf" hidden="1">#REF!</definedName>
    <definedName name="fdgdgd" localSheetId="0" hidden="1">{"'Inversión Extranjera'!$A$1:$AG$74","'Inversión Extranjera'!$G$7:$AF$61"}</definedName>
    <definedName name="fdgdgd" hidden="1">{"'Inversión Extranjera'!$A$1:$AG$74","'Inversión Extranjera'!$G$7:$AF$61"}</definedName>
    <definedName name="feaf" localSheetId="0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4">#REF!</definedName>
    <definedName name="fecha" localSheetId="8">#REF!</definedName>
    <definedName name="fecha" localSheetId="5">#REF!</definedName>
    <definedName name="fecha">#REF!</definedName>
    <definedName name="Fecha1" localSheetId="4">#REF!</definedName>
    <definedName name="Fecha1" localSheetId="8">#REF!</definedName>
    <definedName name="Fecha1">#REF!</definedName>
    <definedName name="Fecha2" localSheetId="4">#REF!</definedName>
    <definedName name="Fecha2">#REF!</definedName>
    <definedName name="Fecha3" localSheetId="4">#REF!</definedName>
    <definedName name="Fecha3">#REF!</definedName>
    <definedName name="feef" localSheetId="0">{"T1";"T2";"T3";"T4"}</definedName>
    <definedName name="feef">{"T1";"T2";"T3";"T4"}</definedName>
    <definedName name="FeProjects">#REF!</definedName>
    <definedName name="fersdsdf" hidden="1">'[53]Chart 6'!$C$26:$AB$26</definedName>
    <definedName name="ff" localSheetId="0">MATCH("contestadas",INDEX([0]!datos,1,),0)</definedName>
    <definedName name="ff" localSheetId="4">MATCH("contestadas",INDEX(I.5!datos,1,),0)</definedName>
    <definedName name="ff">MATCH("contestadas",INDEX([0]!datos,1,),0)</definedName>
    <definedName name="ffa">#N/A</definedName>
    <definedName name="ffdd" hidden="1">#REF!</definedName>
    <definedName name="fff" hidden="1">#REF!</definedName>
    <definedName name="fffa">#N/A</definedName>
    <definedName name="fffffd" hidden="1">#REF!</definedName>
    <definedName name="ffsaf">#N/A</definedName>
    <definedName name="fgdfg" localSheetId="5">[17]sectorial!$AC$7:$AH$48</definedName>
    <definedName name="fgdfg">[18]sectorial!$AC$7:$AH$48</definedName>
    <definedName name="fghdrsyujdrtgnbdtyuk">#REF!</definedName>
    <definedName name="fghsrtjhdrth">#REF!</definedName>
    <definedName name="fhg">#REF!</definedName>
    <definedName name="fi" hidden="1">[3]Datos!$A$205:$A$215</definedName>
    <definedName name="fil" localSheetId="3" hidden="1">#REF!</definedName>
    <definedName name="fil" localSheetId="4" hidden="1">#REF!</definedName>
    <definedName name="fil" localSheetId="8" hidden="1">#REF!</definedName>
    <definedName name="fil" localSheetId="5" hidden="1">#REF!</definedName>
    <definedName name="fil" hidden="1">#REF!</definedName>
    <definedName name="fila_dato" localSheetId="0">MATCH(#REF!,INDEX(datos,,1),0)</definedName>
    <definedName name="fila_dato" localSheetId="4">MATCH(#REF!,INDEX(I.5!datos,,1),0)</definedName>
    <definedName name="fila_dato" localSheetId="8">#N/A</definedName>
    <definedName name="fila_dato" localSheetId="5">MATCH(#REF!,INDEX('Tabla 1'!datos,,1),0)</definedName>
    <definedName name="fila_dato">MATCH(#REF!,INDEX(datos,,1),0)</definedName>
    <definedName name="fmi" localSheetId="4">#REF!</definedName>
    <definedName name="fmi" localSheetId="8">#REF!</definedName>
    <definedName name="fmi">#REF!</definedName>
    <definedName name="FMutuos">#REF!</definedName>
    <definedName name="forward">#N/A</definedName>
    <definedName name="FOSFOROS">#REF!</definedName>
    <definedName name="FPensiones">#REF!</definedName>
    <definedName name="FROWARD">#REF!</definedName>
    <definedName name="ft" localSheetId="8">#REF!</definedName>
    <definedName name="ft">[12]PTF!$AH:$AH</definedName>
    <definedName name="fte" localSheetId="8">#REF!</definedName>
    <definedName name="fte">[12]PIBpot!$G:$G</definedName>
    <definedName name="fths">'[48]Datos_sa(d11)'!$M:$M</definedName>
    <definedName name="ftjovs">'[48]Datos_sa(d11)'!$AX:$AX</definedName>
    <definedName name="ftms">'[48]Datos_sa(d11)'!$S:$S</definedName>
    <definedName name="ftprims">'[48]Datos_sa(d11)'!$AV:$AV</definedName>
    <definedName name="fts">'[48]Datos_sa(d11)'!$D:$D</definedName>
    <definedName name="fxtjr67yiu">#REF!</definedName>
    <definedName name="g" localSheetId="5">[54]Quincenal!#REF!</definedName>
    <definedName name="g">[55]Quincenal!#REF!</definedName>
    <definedName name="g_3_g_A1ab" localSheetId="0" hidden="1">{"'Inversión Extranjera'!$A$1:$AG$74","'Inversión Extranjera'!$G$7:$AF$61"}</definedName>
    <definedName name="g_3_g_A1ab" hidden="1">{"'Inversión Extranjera'!$A$1:$AG$74","'Inversión Extranjera'!$G$7:$AF$61"}</definedName>
    <definedName name="G1_" localSheetId="4">#REF!</definedName>
    <definedName name="G1_" localSheetId="8">#REF!</definedName>
    <definedName name="G1_" localSheetId="5">#REF!</definedName>
    <definedName name="G1_">#REF!</definedName>
    <definedName name="G2_" localSheetId="4">#REF!</definedName>
    <definedName name="G2_" localSheetId="5">#REF!</definedName>
    <definedName name="G2_">#REF!</definedName>
    <definedName name="G3_" localSheetId="4">#REF!</definedName>
    <definedName name="G3_" localSheetId="5">#REF!</definedName>
    <definedName name="G3_">#REF!</definedName>
    <definedName name="gap">[12]PIBpot!$R:$R</definedName>
    <definedName name="GASCO">#REF!</definedName>
    <definedName name="Gasolina">'[42]Precios diarios'!$G$7</definedName>
    <definedName name="Gasolina1">[42]Prom.semanales!$G$7</definedName>
    <definedName name="Gasolina2">'[42]Prom. mensuales'!$G$7</definedName>
    <definedName name="gato">#N/A</definedName>
    <definedName name="GECHILE">#REF!</definedName>
    <definedName name="geg" localSheetId="0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>#REF!</definedName>
    <definedName name="GENERADORA">#REF!</definedName>
    <definedName name="GF_GT" localSheetId="8">#REF!</definedName>
    <definedName name="GF_GT">[47]gráfico_II.7!$G:$G</definedName>
    <definedName name="gf_gt_a" localSheetId="8">#REF!</definedName>
    <definedName name="gf_gt_a">[47]gráfico_II.7!$H:$H</definedName>
    <definedName name="gf_gtA" localSheetId="8">#REF!</definedName>
    <definedName name="gf_gtA">[47]gráfico_II.7!$H$1</definedName>
    <definedName name="gfin" localSheetId="8">#REF!</definedName>
    <definedName name="gfin">[47]gráfico_II.7!$D:$D</definedName>
    <definedName name="gfint" localSheetId="8">#REF!</definedName>
    <definedName name="gfint">[47]gráfico_II.7!$F:$F</definedName>
    <definedName name="gfzxhsrtywsrtwt" hidden="1">#REF!</definedName>
    <definedName name="gg">#N/A</definedName>
    <definedName name="ggg" localSheetId="0" hidden="1">{"'Inversión Extranjera'!$A$1:$AG$74","'Inversión Extranjera'!$G$7:$AF$61"}</definedName>
    <definedName name="ggg" hidden="1">{"'Inversión Extranjera'!$A$1:$AG$74","'Inversión Extranjera'!$G$7:$AF$61"}</definedName>
    <definedName name="ghdhzhghzdhz" hidden="1">#REF!</definedName>
    <definedName name="ghh">#N/A</definedName>
    <definedName name="gitsmo" localSheetId="4">#REF!</definedName>
    <definedName name="gitsmo" localSheetId="8">#REF!</definedName>
    <definedName name="gitsmo">#REF!</definedName>
    <definedName name="gjhfgj" localSheetId="4">#REF!</definedName>
    <definedName name="gjhfgj" localSheetId="8">#REF!</definedName>
    <definedName name="gjhfgj">#REF!</definedName>
    <definedName name="glosa">[14]Incidencias!#REF!</definedName>
    <definedName name="gn">[24]Datos!$AQ:$AQ</definedName>
    <definedName name="gns" localSheetId="4">#REF!</definedName>
    <definedName name="gns" localSheetId="8">#REF!</definedName>
    <definedName name="gns">#REF!</definedName>
    <definedName name="GOLF">#REF!</definedName>
    <definedName name="gr">[24]Datos!$X:$X</definedName>
    <definedName name="graf" localSheetId="5">'[54]#¡REF'!$R$161:$T$212,'[54]#¡REF'!$N$161:$P$212,'[54]#¡REF'!$G$162:$L$212</definedName>
    <definedName name="graf">'[55]#¡REF'!$R$161:$T$212,'[55]#¡REF'!$N$161:$P$212,'[55]#¡REF'!$G$162:$L$212</definedName>
    <definedName name="GRAFA" localSheetId="5">#REF!</definedName>
    <definedName name="GRAFA">[43]Hoja1!#REF!</definedName>
    <definedName name="grafico">#REF!,#REF!,#REF!,#REF!,#REF!,#REF!</definedName>
    <definedName name="Gráfico_IV.1" localSheetId="0" hidden="1">{"'Hoja1'!$A$2:$O$33"}</definedName>
    <definedName name="Gráfico_IV.1" hidden="1">{"'Hoja1'!$A$2:$O$33"}</definedName>
    <definedName name="grafico2" hidden="1">#REF!</definedName>
    <definedName name="GRAFICOS" localSheetId="5">#REF!</definedName>
    <definedName name="GRAFICOS">[43]Hoja1!#REF!</definedName>
    <definedName name="GRANADILLA">#REF!</definedName>
    <definedName name="GRANGE">#REF!</definedName>
    <definedName name="graph1" localSheetId="8" hidden="1">#REF!</definedName>
    <definedName name="graph1" hidden="1">#REF!</definedName>
    <definedName name="Graph31" hidden="1">#REF!</definedName>
    <definedName name="grs" localSheetId="4">#REF!</definedName>
    <definedName name="grs">#REF!</definedName>
    <definedName name="gsdcvdsgetbsdf">#REF!</definedName>
    <definedName name="h" localSheetId="4">#REF!</definedName>
    <definedName name="h">#REF!</definedName>
    <definedName name="h1977_1989">[56]C3!$F$5:$K$68,[56]C3!$F$70:$K$107</definedName>
    <definedName name="h1989_1994">[56]C3!#REF!,[56]C3!#REF!</definedName>
    <definedName name="h1b" hidden="1">#REF!</definedName>
    <definedName name="h63y34" hidden="1">'[57]Grafico I.5 C. Neg'!#REF!</definedName>
    <definedName name="has">[58]Hoja1!$S:$S</definedName>
    <definedName name="hcvjdsvjdscvd">#N/A</definedName>
    <definedName name="he" localSheetId="4">#REF!</definedName>
    <definedName name="he" localSheetId="8">#REF!</definedName>
    <definedName name="he">#REF!</definedName>
    <definedName name="HF" hidden="1">#REF!</definedName>
    <definedName name="hfjg">#REF!</definedName>
    <definedName name="hgytjkgbhfyfrkghohjuisdhdnfkgg">#N/A</definedName>
    <definedName name="hhh">#N/A</definedName>
    <definedName name="hhhs">#N/A</definedName>
    <definedName name="hhsakka" localSheetId="4">#REF!</definedName>
    <definedName name="hhsakka">#REF!</definedName>
    <definedName name="HIPICO">#REF!</definedName>
    <definedName name="HIPODROMO">#REF!</definedName>
    <definedName name="hnjdukftyhnfsj">#REF!</definedName>
    <definedName name="hoja" localSheetId="4">#REF!</definedName>
    <definedName name="hoja" localSheetId="5">#REF!</definedName>
    <definedName name="hoja">#REF!</definedName>
    <definedName name="HOJA1" localSheetId="4">#REF!</definedName>
    <definedName name="HOJA1" localSheetId="5">#REF!</definedName>
    <definedName name="HOJA1">#REF!</definedName>
    <definedName name="Hoja2" localSheetId="4">#REF!</definedName>
    <definedName name="Hoja2">#REF!</definedName>
    <definedName name="Hoja3" localSheetId="4">#REF!</definedName>
    <definedName name="Hoja3">#REF!</definedName>
    <definedName name="Hoja4" localSheetId="4">#REF!</definedName>
    <definedName name="Hoja4">#REF!</definedName>
    <definedName name="Hoja5" localSheetId="4">#REF!</definedName>
    <definedName name="Hoja5">#REF!</definedName>
    <definedName name="Hoja6" localSheetId="4">#REF!</definedName>
    <definedName name="Hoja6">#REF!</definedName>
    <definedName name="Hoja7" localSheetId="4">#REF!</definedName>
    <definedName name="Hoja7">#REF!</definedName>
    <definedName name="Hoja8" localSheetId="4">#REF!</definedName>
    <definedName name="Hoja8">#REF!</definedName>
    <definedName name="HojaFecha1" localSheetId="4">#REF!</definedName>
    <definedName name="HojaFecha1">#REF!</definedName>
    <definedName name="HojaFecha2" localSheetId="4">#REF!</definedName>
    <definedName name="HojaFecha2">#REF!</definedName>
    <definedName name="HojaIpc1" localSheetId="4">#REF!</definedName>
    <definedName name="HojaIpc1">#REF!</definedName>
    <definedName name="HojaIpc2" localSheetId="4">#REF!</definedName>
    <definedName name="HojaIpc2">#REF!</definedName>
    <definedName name="HojaIpc3" localSheetId="4">#REF!</definedName>
    <definedName name="HojaIpc3">#REF!</definedName>
    <definedName name="HojaIpc4" localSheetId="4">#REF!</definedName>
    <definedName name="HojaIpc4">#REF!</definedName>
    <definedName name="hojamil" localSheetId="4">#REF!</definedName>
    <definedName name="hojamil">#REF!</definedName>
    <definedName name="HojaSemana1" localSheetId="4">#REF!</definedName>
    <definedName name="HojaSemana1">#REF!</definedName>
    <definedName name="HojaSemana2" localSheetId="4">#REF!</definedName>
    <definedName name="HojaSemana2">#REF!</definedName>
    <definedName name="hola">#N/A</definedName>
    <definedName name="horasefec">[24]Datos!$BZ:$BZ</definedName>
    <definedName name="horasefecd12" localSheetId="4">#REF!</definedName>
    <definedName name="horasefecd12" localSheetId="8">#REF!</definedName>
    <definedName name="horasefecd12">#REF!</definedName>
    <definedName name="horasefecd16" localSheetId="4">#REF!</definedName>
    <definedName name="horasefecd16" localSheetId="8">#REF!</definedName>
    <definedName name="horasefecd16">#REF!</definedName>
    <definedName name="horasefecs" localSheetId="4">#REF!</definedName>
    <definedName name="horasefecs" localSheetId="8">#REF!</definedName>
    <definedName name="horasefecs">#REF!</definedName>
    <definedName name="HORNOS">#REF!</definedName>
    <definedName name="hr">[12]PTF!$AX:$AX</definedName>
    <definedName name="hre" localSheetId="4">#REF!</definedName>
    <definedName name="hre" localSheetId="8">#REF!</definedName>
    <definedName name="hre">#REF!</definedName>
    <definedName name="hrs" localSheetId="4">#REF!</definedName>
    <definedName name="hrs">#REF!</definedName>
    <definedName name="hrs_ef" localSheetId="4">#REF!</definedName>
    <definedName name="hrs_ef">#REF!</definedName>
    <definedName name="hs">[58]Hoja1!$R:$R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5" hidden="1">{"'Internet2'!$A$1:$F$62"}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localSheetId="3" hidden="1">"Inversión Extranjera"</definedName>
    <definedName name="HTML_Header" hidden="1">""</definedName>
    <definedName name="HTML_LastUpdate" localSheetId="3" hidden="1">"02-02-2000"</definedName>
    <definedName name="HTML_LastUpdate" hidden="1">"12-07-2000"</definedName>
    <definedName name="HTML_LineAfter" localSheetId="3" hidden="1">TRUE</definedName>
    <definedName name="HTML_LineAfter" hidden="1">FALSE</definedName>
    <definedName name="HTML_LineBefore" localSheetId="3" hidden="1">TRUE</definedName>
    <definedName name="HTML_LineBefore" hidden="1">FALSE</definedName>
    <definedName name="HTML_Name" localSheetId="3" hidden="1">"Carlos Arriagada"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localSheetId="3" hidden="1">"C:\Mis documentos\HTML.htm"</definedName>
    <definedName name="HTML_PathFile" hidden="1">"F:\USR\LSALOMO\trabajo\Expectativas\evolución.htm"</definedName>
    <definedName name="HTML_Title" localSheetId="3" hidden="1">"Inversión extranjera2"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0" hidden="1">{"'Basic'!$A$1:$F$96"}</definedName>
    <definedName name="huh" hidden="1">{"'Basic'!$A$1:$F$96"}</definedName>
    <definedName name="IA" localSheetId="4">#REF!</definedName>
    <definedName name="IA" localSheetId="8">#REF!</definedName>
    <definedName name="IA" localSheetId="5">#REF!</definedName>
    <definedName name="IA">#REF!</definedName>
    <definedName name="IANSA">#REF!</definedName>
    <definedName name="IANSAGRO">#REF!</definedName>
    <definedName name="IB" localSheetId="4">#REF!</definedName>
    <definedName name="IB" localSheetId="5">#REF!</definedName>
    <definedName name="IB">#REF!</definedName>
    <definedName name="IC" localSheetId="4">#REF!</definedName>
    <definedName name="IC" localSheetId="5">#REF!</definedName>
    <definedName name="IC">#REF!</definedName>
    <definedName name="id">[24]Datos!$W:$W</definedName>
    <definedName name="idn">[24]Datos!$AP:$AP</definedName>
    <definedName name="idnd12" localSheetId="4">#REF!</definedName>
    <definedName name="idnd12" localSheetId="8">#REF!</definedName>
    <definedName name="idnd12">#REF!</definedName>
    <definedName name="idnd16" localSheetId="4">#REF!</definedName>
    <definedName name="idnd16">#REF!</definedName>
    <definedName name="idns" localSheetId="4">#REF!</definedName>
    <definedName name="idns">#REF!</definedName>
    <definedName name="ids" localSheetId="4">#REF!</definedName>
    <definedName name="ids">#REF!</definedName>
    <definedName name="iex">[24]Datos!$AE:$AE</definedName>
    <definedName name="iexd12" localSheetId="4">#REF!</definedName>
    <definedName name="iexd12" localSheetId="8">#REF!</definedName>
    <definedName name="iexd12">#REF!</definedName>
    <definedName name="iexd16" localSheetId="4">#REF!</definedName>
    <definedName name="iexd16">#REF!</definedName>
    <definedName name="iexn">[24]Datos!$BT:$BT</definedName>
    <definedName name="iexnd12" localSheetId="4">#REF!</definedName>
    <definedName name="iexnd12" localSheetId="8">#REF!</definedName>
    <definedName name="iexnd12">#REF!</definedName>
    <definedName name="iexnd16" localSheetId="4">#REF!</definedName>
    <definedName name="iexnd16">#REF!</definedName>
    <definedName name="iexns" localSheetId="4">#REF!</definedName>
    <definedName name="iexns">#REF!</definedName>
    <definedName name="iexs" localSheetId="4">#REF!</definedName>
    <definedName name="iexs">#REF!</definedName>
    <definedName name="IIA" localSheetId="4">#REF!</definedName>
    <definedName name="IIA" localSheetId="5">#REF!</definedName>
    <definedName name="IIA">#REF!</definedName>
    <definedName name="IIB" localSheetId="4">#REF!</definedName>
    <definedName name="IIB" localSheetId="5">#REF!</definedName>
    <definedName name="IIB">#REF!</definedName>
    <definedName name="IIC" localSheetId="4">#REF!</definedName>
    <definedName name="IIC" localSheetId="5">#REF!</definedName>
    <definedName name="IIC">#REF!</definedName>
    <definedName name="III.0" localSheetId="0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hidden="1">{"'Inversión Extranjera'!$A$1:$AG$74","'Inversión Extranjera'!$G$7:$AF$61"}</definedName>
    <definedName name="IIIA" localSheetId="4">#REF!</definedName>
    <definedName name="IIIA" localSheetId="8">#REF!</definedName>
    <definedName name="IIIA" localSheetId="5">#REF!</definedName>
    <definedName name="IIIA">#REF!</definedName>
    <definedName name="IIIB" localSheetId="4">#REF!</definedName>
    <definedName name="IIIB" localSheetId="8">#REF!</definedName>
    <definedName name="IIIB" localSheetId="5">#REF!</definedName>
    <definedName name="IIIB">#REF!</definedName>
    <definedName name="IIIC" localSheetId="4">#REF!</definedName>
    <definedName name="IIIC" localSheetId="8">#REF!</definedName>
    <definedName name="IIIC" localSheetId="5">#REF!</definedName>
    <definedName name="IIIC">#REF!</definedName>
    <definedName name="ilguilgu" hidden="1">#REF!</definedName>
    <definedName name="imce">[59]trim!$D:$D</definedName>
    <definedName name="IMPORTACIONES" localSheetId="4">#REF!</definedName>
    <definedName name="IMPORTACIONES" localSheetId="8">#REF!</definedName>
    <definedName name="IMPORTACIONES" localSheetId="5">#REF!</definedName>
    <definedName name="IMPORTACIONES">#REF!</definedName>
    <definedName name="Impresion">[41]inicial!#REF!,[41]inicial!#REF!</definedName>
    <definedName name="ind_89_91" localSheetId="4">#REF!</definedName>
    <definedName name="ind_89_91" localSheetId="8">#REF!</definedName>
    <definedName name="ind_89_91">#REF!</definedName>
    <definedName name="ind_92_94" localSheetId="4">#REF!</definedName>
    <definedName name="ind_92_94">#REF!</definedName>
    <definedName name="ind89_91" localSheetId="4">#REF!</definedName>
    <definedName name="ind89_91">#REF!</definedName>
    <definedName name="ind89_94">[26]Cuadro_5!$E$67:$G$84,[26]Cuadro_5!$H$67:$P$84</definedName>
    <definedName name="ind92_94" localSheetId="4">#REF!</definedName>
    <definedName name="ind92_94" localSheetId="8">#REF!</definedName>
    <definedName name="ind92_94">#REF!</definedName>
    <definedName name="ind95_97" localSheetId="4">#REF!</definedName>
    <definedName name="ind95_97">#REF!</definedName>
    <definedName name="INDALUM">#REF!</definedName>
    <definedName name="INDECOM">#REF!</definedName>
    <definedName name="indice">[14]Incidencias!#REF!</definedName>
    <definedName name="índices">[26]Cuadro_5!$E$67:$G$87,[26]Cuadro_5!$H$67:$P$87,[26]Cuadro_5!$Q$67:$AB$88</definedName>
    <definedName name="indint" localSheetId="5">[10]PIB!#REF!</definedName>
    <definedName name="indint">[19]PIB!#REF!</definedName>
    <definedName name="INDISA">#REF!</definedName>
    <definedName name="INDIVER">#REF!</definedName>
    <definedName name="INflamn" localSheetId="5">[10]PIB!#REF!</definedName>
    <definedName name="INflamn">[19]PIB!#REF!</definedName>
    <definedName name="INflaus" localSheetId="5">[10]PIB!#REF!</definedName>
    <definedName name="INflaus">[19]PIB!#REF!</definedName>
    <definedName name="INFODEMA">#REF!</definedName>
    <definedName name="INFORSA">#REF!</definedName>
    <definedName name="inicio_variable" localSheetId="0">MATCH(#REF!,INDEX(datos,1,),0)</definedName>
    <definedName name="inicio_variable" localSheetId="4">MATCH(#REF!,INDEX(I.5!datos,1,),0)</definedName>
    <definedName name="inicio_variable" localSheetId="8">#N/A</definedName>
    <definedName name="inicio_variable" localSheetId="5">MATCH(#REF!,INDEX('Tabla 1'!datos,1,),0)</definedName>
    <definedName name="inicio_variable">MATCH(#REF!,INDEX(datos,1,),0)</definedName>
    <definedName name="inicio_variable_2" localSheetId="0">MATCH(#REF!,INDEX(datos,1,),0)</definedName>
    <definedName name="inicio_variable_2" localSheetId="4">MATCH(#REF!,INDEX(I.5!datos,1,),0)</definedName>
    <definedName name="inicio_variable_2" localSheetId="8">#N/A</definedName>
    <definedName name="inicio_variable_2" localSheetId="5">MATCH(#REF!,INDEX('Tabla 1'!datos,1,),0)</definedName>
    <definedName name="inicio_variable_2">MATCH(#REF!,INDEX(datos,1,),0)</definedName>
    <definedName name="inicio_variable_anterior" localSheetId="0">MATCH(#REF!,INDEX(datos,1,),0)</definedName>
    <definedName name="inicio_variable_anterior" localSheetId="4">MATCH(#REF!,INDEX(I.5!datos,1,),0)</definedName>
    <definedName name="inicio_variable_anterior" localSheetId="8">#N/A</definedName>
    <definedName name="inicio_variable_anterior" localSheetId="5">MATCH(#REF!,INDEX('Tabla 1'!datos,1,),0)</definedName>
    <definedName name="inicio_variable_anterior">MATCH(#REF!,INDEX(datos,1,),0)</definedName>
    <definedName name="inicio_variable_siguiente" localSheetId="0">MATCH(#REF!,INDEX(datos,1,),0)</definedName>
    <definedName name="inicio_variable_siguiente" localSheetId="4">MATCH(#REF!,INDEX(I.5!datos,1,),0)</definedName>
    <definedName name="inicio_variable_siguiente" localSheetId="8">#N/A</definedName>
    <definedName name="inicio_variable_siguiente" localSheetId="5">MATCH(#REF!,INDEX('Tabla 1'!datos,1,),0)</definedName>
    <definedName name="inicio_variable_siguiente">MATCH(#REF!,INDEX(datos,1,),0)</definedName>
    <definedName name="inicio_variable_subsiguiente" localSheetId="0">MATCH(#REF!,INDEX(datos,1,),0)</definedName>
    <definedName name="inicio_variable_subsiguiente" localSheetId="4">MATCH(#REF!,INDEX(I.5!datos,1,),0)</definedName>
    <definedName name="inicio_variable_subsiguiente" localSheetId="8">#N/A</definedName>
    <definedName name="inicio_variable_subsiguiente" localSheetId="5">MATCH(#REF!,INDEX('Tabla 1'!datos,1,),0)</definedName>
    <definedName name="inicio_variable_subsiguiente">MATCH(#REF!,INDEX(datos,1,),0)</definedName>
    <definedName name="INIT" localSheetId="4">#REF!</definedName>
    <definedName name="INIT" localSheetId="8">#REF!</definedName>
    <definedName name="INIT" localSheetId="5">#REF!</definedName>
    <definedName name="INIT">#REF!</definedName>
    <definedName name="INMOBVINA">#REF!</definedName>
    <definedName name="INMURBANA">#REF!</definedName>
    <definedName name="INTEROCEAN">#REF!</definedName>
    <definedName name="INVERCAP">#REF!</definedName>
    <definedName name="INVERNOVA">#REF!</definedName>
    <definedName name="INVIESPA">#REF!</definedName>
    <definedName name="iooo" hidden="1">#REF!</definedName>
    <definedName name="IPA">#REF!</definedName>
    <definedName name="IPAC">#REF!</definedName>
    <definedName name="IPAL">#REF!</definedName>
    <definedName name="IPC_actual">'[60]resumen _real'!$R$1</definedName>
    <definedName name="ipc_m">[13]mes!$C:$C</definedName>
    <definedName name="IPC_proy">[41]inicial!$AW$28:$AY$28</definedName>
    <definedName name="IPCF12">OFFSET('[61]datos entrada'!$C$2,0,0,COUNTA('[61]datos entrada'!$C:$C)-1)</definedName>
    <definedName name="IPCF1224">OFFSET('[61]datos entrada'!$E$2,0,0,COUNTA('[61]datos entrada'!$E:$E)-1)</definedName>
    <definedName name="IPCF24">OFFSET('[61]datos entrada'!$D$2,0,0,COUNTA('[61]datos entrada'!$D:$D)-1)</definedName>
    <definedName name="IPCF6">OFFSET('[61]datos entrada'!$B$2,0,0,COUNTA('[61]datos entrada'!$B:$B)-1)</definedName>
    <definedName name="ipcs" localSheetId="4">#REF!</definedName>
    <definedName name="ipcs" localSheetId="8">#REF!</definedName>
    <definedName name="ipcs">#REF!</definedName>
    <definedName name="IPCX_proy">[41]inicial!$AW$29:$AY$29</definedName>
    <definedName name="ipcx1s" localSheetId="4">#REF!</definedName>
    <definedName name="ipcx1s" localSheetId="8">#REF!</definedName>
    <definedName name="ipcx1s">#REF!</definedName>
    <definedName name="ipe" localSheetId="4">#REF!</definedName>
    <definedName name="ipe">#REF!</definedName>
    <definedName name="ipec">[59]trim!$C:$C</definedName>
    <definedName name="IQUIQUE">'[39]liquidez ok'!#REF!</definedName>
    <definedName name="ITATA">'[39]liquidez ok'!#REF!</definedName>
    <definedName name="iva" localSheetId="4">#REF!</definedName>
    <definedName name="iva" localSheetId="8">#REF!</definedName>
    <definedName name="iva">#REF!</definedName>
    <definedName name="ivum">[12]Alfa!$AC:$AC</definedName>
    <definedName name="ivum_mep">[12]Alfa!$AD:$AD</definedName>
    <definedName name="ivum2" localSheetId="4">#REF!</definedName>
    <definedName name="ivum2" localSheetId="8">#REF!</definedName>
    <definedName name="ivum2">#REF!</definedName>
    <definedName name="ivv">#REF!</definedName>
    <definedName name="iwpn_m">[12]mes!$C:$C</definedName>
    <definedName name="iwpns">[12]Alfa!$I:$I</definedName>
    <definedName name="j" hidden="1">#REF!</definedName>
    <definedName name="jdjd" hidden="1">#REF!</definedName>
    <definedName name="jgyjyuf">#REF!</definedName>
    <definedName name="jhg" hidden="1">#REF!</definedName>
    <definedName name="jhndtyujdrth">#REF!</definedName>
    <definedName name="jjj" localSheetId="4">#REF!</definedName>
    <definedName name="jjj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szdfghdty7kjdrxg">#REF!</definedName>
    <definedName name="JUCOSA">#REF!</definedName>
    <definedName name="k">[12]PTF!$R:$R</definedName>
    <definedName name="karol" localSheetId="0">MATCH("mediana",[0]!fffa,0)+[0]!hhhs-1</definedName>
    <definedName name="karol">MATCH("mediana",[0]!fffa,0)+[0]!hhhs-1</definedName>
    <definedName name="kc" localSheetId="8">#REF!</definedName>
    <definedName name="kc">[24]Datos!$BQ:$BQ</definedName>
    <definedName name="kc_2" localSheetId="4">#REF!</definedName>
    <definedName name="kc_2" localSheetId="8">#REF!</definedName>
    <definedName name="kc_2">#REF!</definedName>
    <definedName name="kcs" localSheetId="4">#REF!</definedName>
    <definedName name="kcs" localSheetId="8">#REF!</definedName>
    <definedName name="kcs">#REF!</definedName>
    <definedName name="Kerosene">'[42]Precios diarios'!$I$7</definedName>
    <definedName name="Kerosene1">[42]Prom.semanales!$I$7</definedName>
    <definedName name="Kerosene2">'[42]Prom. mensuales'!$I$7</definedName>
    <definedName name="km" localSheetId="8">#REF!</definedName>
    <definedName name="km">[24]Datos!$BP:$BP</definedName>
    <definedName name="km_2" localSheetId="4">#REF!</definedName>
    <definedName name="km_2" localSheetId="8">#REF!</definedName>
    <definedName name="km_2">#REF!</definedName>
    <definedName name="kms" localSheetId="4">#REF!</definedName>
    <definedName name="kms">#REF!</definedName>
    <definedName name="KOPOLAR">#REF!</definedName>
    <definedName name="ksxfghtykrdg">#REF!</definedName>
    <definedName name="l" localSheetId="0">#REF!,#REF!,#REF!</definedName>
    <definedName name="l" localSheetId="4">#REF!,#REF!,#REF!</definedName>
    <definedName name="l" localSheetId="8">#REF!,#REF!,#REF!</definedName>
    <definedName name="l">#REF!,#REF!,#REF!</definedName>
    <definedName name="l_p">[58]Hoja1!$O:$O</definedName>
    <definedName name="l_r">[58]Hoja1!$N:$N</definedName>
    <definedName name="l_r_p">[58]Hoja1!$P:$P</definedName>
    <definedName name="l_rsa">[58]Hoja1!$Q:$Q</definedName>
    <definedName name="l_t1">[58]Hoja1!$L:$L</definedName>
    <definedName name="l_t2">[58]Hoja1!$M:$M</definedName>
    <definedName name="lag">[12]PTF!A1048576</definedName>
    <definedName name="LAN">#REF!</definedName>
    <definedName name="LAS_CONDES">#REF!</definedName>
    <definedName name="LASCAR">#REF!</definedName>
    <definedName name="LEAP" localSheetId="4">#REF!</definedName>
    <definedName name="LEAP" localSheetId="8">#REF!</definedName>
    <definedName name="LEAP" localSheetId="5">#REF!</definedName>
    <definedName name="LEAP">#REF!</definedName>
    <definedName name="LEASNAC">#REF!</definedName>
    <definedName name="lempas" localSheetId="4">#REF!</definedName>
    <definedName name="lempas">#REF!</definedName>
    <definedName name="lft">[12]PTF!$AL:$AL</definedName>
    <definedName name="lhrs" localSheetId="4">#REF!</definedName>
    <definedName name="lhrs" localSheetId="8">#REF!</definedName>
    <definedName name="lhrs">#REF!</definedName>
    <definedName name="LIBRA">[51]Hoja1!$D$1,[51]Hoja1!$I:$I</definedName>
    <definedName name="LIBRAS">[52]Hoja1!$D$1,[52]Hoja1!$I:$I</definedName>
    <definedName name="liloio">#N/A</definedName>
    <definedName name="LINDEFUT">#REF!</definedName>
    <definedName name="lineaingreso">[62]Monetario!#REF!</definedName>
    <definedName name="LIRQUEN">#REF!</definedName>
    <definedName name="LITORAL">#REF!</definedName>
    <definedName name="ll">#REF!</definedName>
    <definedName name="lpra">[12]Alfa!$AB:$AB</definedName>
    <definedName name="LUCCHETTI">#REF!</definedName>
    <definedName name="lugar">[14]HTMIP96NB02!#REF!</definedName>
    <definedName name="lwprrns" localSheetId="4">#REF!</definedName>
    <definedName name="lwprrns" localSheetId="8">#REF!</definedName>
    <definedName name="lwprrns">#REF!</definedName>
    <definedName name="m">[24]Datos!$AL:$AL</definedName>
    <definedName name="m1a" localSheetId="4">#REF!</definedName>
    <definedName name="m1a" localSheetId="8">#REF!</definedName>
    <definedName name="m1a" localSheetId="5">#REF!</definedName>
    <definedName name="m1a">#REF!</definedName>
    <definedName name="maca">#REF!</definedName>
    <definedName name="MADECO">#REF!</definedName>
    <definedName name="MAISONNETT">#REF!</definedName>
    <definedName name="manz">#REF!</definedName>
    <definedName name="MARBELLACC">#REF!</definedName>
    <definedName name="MARGARETS">#REF!</definedName>
    <definedName name="Marginal" localSheetId="4">#REF!</definedName>
    <definedName name="Marginal">#REF!</definedName>
    <definedName name="MARINSA">#REF!</definedName>
    <definedName name="MASISA">#REF!</definedName>
    <definedName name="MATELSA">#REF!</definedName>
    <definedName name="mb">[24]Datos!$AM:$AM</definedName>
    <definedName name="mbf_fob">[24]Datos!$BU:$BU</definedName>
    <definedName name="mbf_fobd12" localSheetId="4">#REF!</definedName>
    <definedName name="mbf_fobd12" localSheetId="8">#REF!</definedName>
    <definedName name="mbf_fobd12">#REF!</definedName>
    <definedName name="mbf_fobd16" localSheetId="4">#REF!</definedName>
    <definedName name="mbf_fobd16">#REF!</definedName>
    <definedName name="mbf_fobs" localSheetId="4">#REF!</definedName>
    <definedName name="mbf_fobs">#REF!</definedName>
    <definedName name="mbn">[24]Datos!$AY:$AY</definedName>
    <definedName name="mbnd12" localSheetId="4">#REF!</definedName>
    <definedName name="mbnd12" localSheetId="8">#REF!</definedName>
    <definedName name="mbnd12">#REF!</definedName>
    <definedName name="mbnd16" localSheetId="4">#REF!</definedName>
    <definedName name="mbnd16">#REF!</definedName>
    <definedName name="mbns" localSheetId="4">#REF!</definedName>
    <definedName name="mbns">#REF!</definedName>
    <definedName name="mbs" localSheetId="4">#REF!</definedName>
    <definedName name="mbs">#REF!</definedName>
    <definedName name="MELON">#REF!</definedName>
    <definedName name="Mensual" localSheetId="4">#REF!,#REF!,#REF!,#REF!,#REF!,#REF!,#REF!,#REF!,#REF!</definedName>
    <definedName name="Mensual" localSheetId="8">#REF!,#REF!,#REF!,#REF!,#REF!,#REF!,#REF!,#REF!,#REF!</definedName>
    <definedName name="Mensual" localSheetId="5">#REF!,#REF!,#REF!,#REF!,#REF!,#REF!,#REF!,#REF!,#REF!</definedName>
    <definedName name="Mensual">#REF!,#REF!,#REF!,#REF!,#REF!,#REF!,#REF!,#REF!,#REF!</definedName>
    <definedName name="Mesas_de_dinero">[49]Forward!$BN$30:$BT$149</definedName>
    <definedName name="meses" localSheetId="4">#REF!</definedName>
    <definedName name="meses" localSheetId="8">#REF!</definedName>
    <definedName name="meses" localSheetId="5">#REF!</definedName>
    <definedName name="meses">#REF!</definedName>
    <definedName name="mesesing" localSheetId="0">{"January ";"February ";"March ";"April ";"May ";"June ";"July ";"August ";"September ";"October ";"November ";"December "}</definedName>
    <definedName name="mesesing" localSheetId="4">{"January ";"February ";"March ";"April ";"May ";"June ";"July ";"August ";"September ";"October ";"November ";"December "}</definedName>
    <definedName name="mesesing" localSheetId="8">{"January ";"February ";"March ";"April ";"May ";"June ";"July ";"August ";"September ";"October ";"November ";"December "}</definedName>
    <definedName name="mesesing" localSheetId="5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0">{"Jan' ";"Feb' ";"Mar' ";"Apr' ";"May' ";"Jun' ";"Jul' ";"Aug' ";"Sep' ";"Oct' ";"Nov' ";"Dec' "}</definedName>
    <definedName name="mesesingab" localSheetId="4">{"Jan' ";"Feb' ";"Mar' ";"Apr' ";"May' ";"Jun' ";"Jul' ";"Aug' ";"Sep' ";"Oct' ";"Nov' ";"Dec' "}</definedName>
    <definedName name="mesesingab" localSheetId="8">{"Jan' ";"Feb' ";"Mar' ";"Apr' ";"May' ";"Jun' ";"Jul' ";"Aug' ";"Sep' ";"Oct' ";"Nov' ";"Dec' "}</definedName>
    <definedName name="mesesingab" localSheetId="5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0">{"enero";"febrero";"marzo";"abril";"mayo";"junio";"julio";"agosto";"septiembre";"octubre";"noviembre";"diciembre"}</definedName>
    <definedName name="mesestexto" localSheetId="4">{"enero";"febrero";"marzo";"abril";"mayo";"junio";"julio";"agosto";"septiembre";"octubre";"noviembre";"diciembre"}</definedName>
    <definedName name="mesestexto" localSheetId="8">{"enero";"febrero";"marzo";"abril";"mayo";"junio";"julio";"agosto";"septiembre";"octubre";"noviembre";"diciembre"}</definedName>
    <definedName name="mesestexto" localSheetId="5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 localSheetId="4">#REF!</definedName>
    <definedName name="meta" localSheetId="8">#REF!</definedName>
    <definedName name="meta">#REF!</definedName>
    <definedName name="METALPAR">#REF!</definedName>
    <definedName name="mim" localSheetId="0" hidden="1">{"'Inversión Extranjera'!$A$1:$AG$74","'Inversión Extranjera'!$G$7:$AF$61"}</definedName>
    <definedName name="mim" hidden="1">{"'Inversión Extranjera'!$A$1:$AG$74","'Inversión Extranjera'!$G$7:$AF$61"}</definedName>
    <definedName name="Mine_INE">[24]Datos!$BX:$BX</definedName>
    <definedName name="Mine_INEd12" localSheetId="4">#REF!</definedName>
    <definedName name="Mine_INEd12" localSheetId="8">#REF!</definedName>
    <definedName name="Mine_INEd12">#REF!</definedName>
    <definedName name="Mine_INEd16" localSheetId="4">#REF!</definedName>
    <definedName name="Mine_INEd16">#REF!</definedName>
    <definedName name="Mine_INEs" localSheetId="4">#REF!</definedName>
    <definedName name="Mine_INEs">#REF!</definedName>
    <definedName name="MINERA">#REF!</definedName>
    <definedName name="mkup_t">[63]data!$AQ:$AQ</definedName>
    <definedName name="mkupe_t">[63]data!$AR:$AR</definedName>
    <definedName name="mm">#REF!</definedName>
    <definedName name="mn">[24]Datos!$AX:$AX</definedName>
    <definedName name="mns" localSheetId="4">#REF!</definedName>
    <definedName name="mns" localSheetId="8">#REF!</definedName>
    <definedName name="mns">#REF!</definedName>
    <definedName name="MOLYMET">#REF!</definedName>
    <definedName name="Mon" localSheetId="4">#REF!</definedName>
    <definedName name="Mon" localSheetId="5">#REF!</definedName>
    <definedName name="Mon">#REF!</definedName>
    <definedName name="MONEDAS" localSheetId="4">#REF!</definedName>
    <definedName name="MONEDAS">#REF!</definedName>
    <definedName name="monet" localSheetId="4">#REF!</definedName>
    <definedName name="monet" localSheetId="5">#REF!</definedName>
    <definedName name="monet">#REF!</definedName>
    <definedName name="Monet1" localSheetId="4">#REF!</definedName>
    <definedName name="Monet1" localSheetId="5">#REF!</definedName>
    <definedName name="Monet1">#REF!</definedName>
    <definedName name="Monet2" localSheetId="4">#REF!</definedName>
    <definedName name="Monet2" localSheetId="5">#REF!</definedName>
    <definedName name="Monet2">#REF!</definedName>
    <definedName name="monetaria">[23]TITULO!$A$1:$E$46</definedName>
    <definedName name="ms" localSheetId="4">#REF!</definedName>
    <definedName name="ms" localSheetId="8">#REF!</definedName>
    <definedName name="ms">#REF!</definedName>
    <definedName name="msr">[24]Datos!$AN:$AN</definedName>
    <definedName name="msrd12" localSheetId="4">#REF!</definedName>
    <definedName name="msrd12" localSheetId="8">#REF!</definedName>
    <definedName name="msrd12">#REF!</definedName>
    <definedName name="msrd16" localSheetId="4">#REF!</definedName>
    <definedName name="msrd16">#REF!</definedName>
    <definedName name="msrn">[24]Datos!$AZ:$AZ</definedName>
    <definedName name="msrnd12" localSheetId="4">#REF!</definedName>
    <definedName name="msrnd12" localSheetId="8">#REF!</definedName>
    <definedName name="msrnd12">#REF!</definedName>
    <definedName name="msrnd16" localSheetId="4">#REF!</definedName>
    <definedName name="msrnd16">#REF!</definedName>
    <definedName name="msrns" localSheetId="4">#REF!</definedName>
    <definedName name="msrns">#REF!</definedName>
    <definedName name="msrs" localSheetId="4">#REF!</definedName>
    <definedName name="msrs">#REF!</definedName>
    <definedName name="MUELLES">#REF!</definedName>
    <definedName name="NAVARINO">#REF!</definedName>
    <definedName name="NAVIERA">#REF!</definedName>
    <definedName name="NiProjects">#REF!</definedName>
    <definedName name="nnnnnnn" localSheetId="0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8" hidden="1">#REF!</definedName>
    <definedName name="nombre01" hidden="1">#REF!</definedName>
    <definedName name="nombre02" localSheetId="8" hidden="1">#REF!</definedName>
    <definedName name="nombre02" hidden="1">#REF!</definedName>
    <definedName name="nome">'[46]A4 99-02'!$C$12:$C$52</definedName>
    <definedName name="NONLEAP" localSheetId="4">#REF!</definedName>
    <definedName name="NONLEAP" localSheetId="8">#REF!</definedName>
    <definedName name="NONLEAP" localSheetId="5">#REF!</definedName>
    <definedName name="NONLEAP">#REF!</definedName>
    <definedName name="NORTEGRAN">#REF!</definedName>
    <definedName name="nuevo" hidden="1">#REF!</definedName>
    <definedName name="nuevo1" localSheetId="8" hidden="1">#REF!</definedName>
    <definedName name="nuevo1" hidden="1">#REF!</definedName>
    <definedName name="numeros" localSheetId="4">#REF!</definedName>
    <definedName name="numeros" localSheetId="5">#REF!</definedName>
    <definedName name="numeros">#REF!</definedName>
    <definedName name="OLDBOYS">#REF!</definedName>
    <definedName name="ORO_BLANCO">#REF!</definedName>
    <definedName name="ouut" localSheetId="0" hidden="1">{"srtot",#N/A,FALSE,"SR";"b2.9095",#N/A,FALSE,"SR"}</definedName>
    <definedName name="ouut" hidden="1">{"srtot",#N/A,FALSE,"SR";"b2.9095",#N/A,FALSE,"SR"}</definedName>
    <definedName name="p">[24]Datos!$BC:$BC</definedName>
    <definedName name="PACIFICO">#REF!</definedName>
    <definedName name="Página__2">'[49]tasas bc'!$A$1:$BU$95</definedName>
    <definedName name="Página1">'[49]tasas bc'!$A$1:$CB$97</definedName>
    <definedName name="Página2">'[49]tasas bc'!$CC$1:$CC$75</definedName>
    <definedName name="paises1" localSheetId="4">#REF!</definedName>
    <definedName name="paises1" localSheetId="8">#REF!</definedName>
    <definedName name="paises1">#REF!</definedName>
    <definedName name="paises2" localSheetId="4">#REF!</definedName>
    <definedName name="paises2">#REF!</definedName>
    <definedName name="paises3" localSheetId="4">#REF!</definedName>
    <definedName name="paises3">#REF!</definedName>
    <definedName name="Paístodo" localSheetId="4">#REF!,#REF!,#REF!</definedName>
    <definedName name="Paístodo" localSheetId="8">#REF!,#REF!,#REF!</definedName>
    <definedName name="Paístodo">#REF!,#REF!,#REF!</definedName>
    <definedName name="Pal_Workbook_GUID" hidden="1">"TGUEVEEJ3K85CR2WPL8YJBG8"</definedName>
    <definedName name="Papeles" localSheetId="4">#REF!</definedName>
    <definedName name="Papeles" localSheetId="8">#REF!</definedName>
    <definedName name="Papeles">#REF!</definedName>
    <definedName name="PARAUCO">#REF!</definedName>
    <definedName name="PARIS">#REF!</definedName>
    <definedName name="PASUR">#REF!</definedName>
    <definedName name="pea" localSheetId="4">#REF!</definedName>
    <definedName name="pea">#REF!</definedName>
    <definedName name="peas">[12]PIBpot!$I:$I</definedName>
    <definedName name="pee">[12]PTF!$AU:$AU</definedName>
    <definedName name="pee_m">[12]mes!$H:$H</definedName>
    <definedName name="pees">'[48]Datos_sa(d11)'!$J:$J</definedName>
    <definedName name="pegar">[64]traspaso!#REF!</definedName>
    <definedName name="PEHUENCHE">#REF!</definedName>
    <definedName name="PENON">#REF!</definedName>
    <definedName name="PESO">[51]Hoja1!$D$1,[51]Hoja1!$D:$D</definedName>
    <definedName name="PESO_MEX">[51]Hoja1!$D$1,[51]Hoja1!$K:$K</definedName>
    <definedName name="petroleo" localSheetId="5">#REF!</definedName>
    <definedName name="petroleo">[43]Hoja1!$A$1:$I$31</definedName>
    <definedName name="Petróleo">'[42]Precios diarios'!$C$7</definedName>
    <definedName name="Petróleo_WTI">'[42]Precios diarios'!$E$7</definedName>
    <definedName name="Petróleo1">[42]Prom.semanales!$C$7</definedName>
    <definedName name="Petróleo2">'[42]Prom. mensuales'!$C$7</definedName>
    <definedName name="PetróleoWTI1">[42]Prom.semanales!$E$7</definedName>
    <definedName name="PetróleoWTI2">'[42]Prom. mensuales'!$E$7</definedName>
    <definedName name="pfbkcs">[12]Alfa!$Z:$Z</definedName>
    <definedName name="pfbkms">[12]Alfa!$Y:$Y</definedName>
    <definedName name="pib">#REF!</definedName>
    <definedName name="pibnt">[24]Datos!$BB:$BB</definedName>
    <definedName name="pibntd12" localSheetId="4">#REF!</definedName>
    <definedName name="pibntd12" localSheetId="8">#REF!</definedName>
    <definedName name="pibntd12">#REF!</definedName>
    <definedName name="pibntd16" localSheetId="4">#REF!</definedName>
    <definedName name="pibntd16">#REF!</definedName>
    <definedName name="pibnts" localSheetId="4">#REF!</definedName>
    <definedName name="pibnts">#REF!</definedName>
    <definedName name="pibt">[24]Datos!$BA:$BA</definedName>
    <definedName name="pibtd12" localSheetId="4">#REF!</definedName>
    <definedName name="pibtd12" localSheetId="8">#REF!</definedName>
    <definedName name="pibtd12">#REF!</definedName>
    <definedName name="pibtd16" localSheetId="4">#REF!</definedName>
    <definedName name="pibtd16">#REF!</definedName>
    <definedName name="pibts" localSheetId="4">#REF!</definedName>
    <definedName name="pibts">#REF!</definedName>
    <definedName name="PILMAIQUEN">#REF!</definedName>
    <definedName name="piouttiot" hidden="1">#REF!</definedName>
    <definedName name="PISO">OFFSET('[61]datos entrada'!$G$2,0,0,COUNTA('[61]datos entrada'!$G:$G)-1)</definedName>
    <definedName name="PIZARRENO">#REF!</definedName>
    <definedName name="pm">[24]Datos!$BE:$BE</definedName>
    <definedName name="pms" localSheetId="4">#REF!</definedName>
    <definedName name="pms" localSheetId="8">#REF!</definedName>
    <definedName name="pms">#REF!</definedName>
    <definedName name="pobhs">'[48]Datos_sa(d11)'!$L:$L</definedName>
    <definedName name="pobjovs">'[48]Datos_sa(d11)'!$AW:$AW</definedName>
    <definedName name="pobms">'[48]Datos_sa(d11)'!$R:$R</definedName>
    <definedName name="pobprims">'[48]Datos_sa(d11)'!$AP:$AP</definedName>
    <definedName name="pobs">'[48]Datos_sa(d11)'!$C:$C</definedName>
    <definedName name="POLO">#REF!</definedName>
    <definedName name="POLPAICO">#REF!</definedName>
    <definedName name="Por_acreedor">#REF!</definedName>
    <definedName name="PORTADA">#REF!</definedName>
    <definedName name="Posicion_neta">#REF!</definedName>
    <definedName name="potito" localSheetId="4">#REF!,#REF!,#REF!,#REF!</definedName>
    <definedName name="potito" localSheetId="8">#REF!,#REF!,#REF!,#REF!</definedName>
    <definedName name="potito">#REF!,#REF!,#REF!,#REF!</definedName>
    <definedName name="poto" localSheetId="4">#REF!,#REF!,#REF!,#REF!,#REF!,#REF!</definedName>
    <definedName name="poto" localSheetId="8">#REF!,#REF!,#REF!,#REF!,#REF!,#REF!</definedName>
    <definedName name="poto">#REF!,#REF!,#REF!,#REF!,#REF!,#REF!</definedName>
    <definedName name="pp" hidden="1">'[65]Base Comm'!$G$31</definedName>
    <definedName name="ppra">[24]Datos!$BI:$BI</definedName>
    <definedName name="pprad12" localSheetId="4">#REF!</definedName>
    <definedName name="pprad12" localSheetId="8">#REF!</definedName>
    <definedName name="pprad12">#REF!</definedName>
    <definedName name="pprad16" localSheetId="4">#REF!</definedName>
    <definedName name="pprad16" localSheetId="8">#REF!</definedName>
    <definedName name="pprad16">#REF!</definedName>
    <definedName name="ppras" localSheetId="4">#REF!</definedName>
    <definedName name="ppras" localSheetId="8">#REF!</definedName>
    <definedName name="ppras">#REF!</definedName>
    <definedName name="pra">[24]Datos!$BH:$BH</definedName>
    <definedName name="prad12" localSheetId="4">#REF!</definedName>
    <definedName name="prad12" localSheetId="8">#REF!</definedName>
    <definedName name="prad12">#REF!</definedName>
    <definedName name="prad16" localSheetId="4">#REF!</definedName>
    <definedName name="prad16">#REF!</definedName>
    <definedName name="pras" localSheetId="4">#REF!</definedName>
    <definedName name="pras">#REF!</definedName>
    <definedName name="prc8_mep">[12]Alfa!$T:$T</definedName>
    <definedName name="prc8t">[12]Alfa!$U:$U</definedName>
    <definedName name="Print" localSheetId="4">#REF!</definedName>
    <definedName name="Print" localSheetId="8">#REF!</definedName>
    <definedName name="Print">#REF!</definedName>
    <definedName name="Print_Area" localSheetId="4">#REF!</definedName>
    <definedName name="Print_Area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Print1" localSheetId="4">#REF!</definedName>
    <definedName name="Print1" localSheetId="5">#REF!</definedName>
    <definedName name="Print1">#REF!</definedName>
    <definedName name="printtasas" localSheetId="4">#REF!</definedName>
    <definedName name="printtasas">#REF!</definedName>
    <definedName name="Prod_prin" localSheetId="4">#REF!,#REF!,#REF!</definedName>
    <definedName name="Prod_prin" localSheetId="8">#REF!,#REF!,#REF!</definedName>
    <definedName name="Prod_prin" localSheetId="5">#REF!,#REF!,#REF!</definedName>
    <definedName name="Prod_prin">#REF!,#REF!,#REF!</definedName>
    <definedName name="Prod_prin_acum" localSheetId="4">#REF!,#REF!,#REF!</definedName>
    <definedName name="Prod_prin_acum" localSheetId="8">#REF!,#REF!,#REF!</definedName>
    <definedName name="Prod_prin_acum" localSheetId="5">#REF!,#REF!,#REF!</definedName>
    <definedName name="Prod_prin_acum">#REF!,#REF!,#REF!</definedName>
    <definedName name="Prod_prin_men" localSheetId="4">#REF!,#REF!,#REF!</definedName>
    <definedName name="Prod_prin_men" localSheetId="8">#REF!,#REF!,#REF!</definedName>
    <definedName name="Prod_prin_men" localSheetId="5">#REF!,#REF!,#REF!</definedName>
    <definedName name="Prod_prin_men">#REF!,#REF!,#REF!</definedName>
    <definedName name="prom2006">[66]datos!$L$1552:$L$1642</definedName>
    <definedName name="promc">[41]inicial!$BQ$5:$BS$30</definedName>
    <definedName name="promd">[41]inicial!$BV$5:$BX$30</definedName>
    <definedName name="promedio_anual">[66]datos!$L$1293:$L$1642</definedName>
    <definedName name="promedio_anual_2005">[66]datos!$L$1293:$L$1642</definedName>
    <definedName name="Propano">'[42]Precios diarios'!$H$7</definedName>
    <definedName name="Propano1">[42]Prom.semanales!$H$7</definedName>
    <definedName name="Propano2">'[42]Prom. mensuales'!$H$7</definedName>
    <definedName name="proytri" localSheetId="4">#REF!</definedName>
    <definedName name="proytri" localSheetId="8">#REF!</definedName>
    <definedName name="proytri" localSheetId="5">#REF!</definedName>
    <definedName name="proytri">#REF!</definedName>
    <definedName name="PRUEBA" localSheetId="3" hidden="1">'[57]Grafico I.5 C. Neg'!#REF!</definedName>
    <definedName name="prueba" localSheetId="4">#REF!</definedName>
    <definedName name="prueba">#REF!</definedName>
    <definedName name="ps" localSheetId="4">#REF!</definedName>
    <definedName name="ps" localSheetId="8">#REF!</definedName>
    <definedName name="ps">#REF!</definedName>
    <definedName name="ptf" localSheetId="8">#REF!</definedName>
    <definedName name="ptf">[12]PIBpot!$E:$E</definedName>
    <definedName name="ptf_n" localSheetId="4">#REF!</definedName>
    <definedName name="ptf_n" localSheetId="8">#REF!</definedName>
    <definedName name="ptf_n">#REF!</definedName>
    <definedName name="ptf_old">[12]PIBpot!$V:$V</definedName>
    <definedName name="ptfhp">[12]PIBpot!$C:$C</definedName>
    <definedName name="ptfr">[12]PTF!$C:$C</definedName>
    <definedName name="ptfr_old">[12]PIBpot!$W:$W</definedName>
    <definedName name="ptfraj">[12]PTF!$F:$F</definedName>
    <definedName name="PUCOBRE">#REF!</definedName>
    <definedName name="PUERTO">#REF!</definedName>
    <definedName name="PUYEHUE">#REF!</definedName>
    <definedName name="px">[24]Datos!$BD:$BD</definedName>
    <definedName name="pxs" localSheetId="4">#REF!</definedName>
    <definedName name="pxs" localSheetId="8">#REF!</definedName>
    <definedName name="pxs">#REF!</definedName>
    <definedName name="PyS">#REF!</definedName>
    <definedName name="QUEMCHI">#REF!</definedName>
    <definedName name="QUILICURA">#REF!</definedName>
    <definedName name="QUINENCO">#REF!</definedName>
    <definedName name="QUINTEC">#REF!</definedName>
    <definedName name="qw" localSheetId="0" hidden="1">{"'Inversión Extranjera'!$A$1:$AG$74","'Inversión Extranjera'!$G$7:$AF$61"}</definedName>
    <definedName name="qw" localSheetId="8" hidden="1">{"'Inversión Extranjera'!$A$1:$AG$74","'Inversión Extranjera'!$G$7:$AF$61"}</definedName>
    <definedName name="qw" hidden="1">{"'Inversión Extranjera'!$A$1:$AG$74","'Inversión Extranjera'!$G$7:$AF$61"}</definedName>
    <definedName name="qwd" hidden="1">#REF!</definedName>
    <definedName name="ras">[3]coyuntural!$K$46:$EH$103</definedName>
    <definedName name="rdi">[24]Datos!$Z:$Z</definedName>
    <definedName name="rdid12" localSheetId="4">#REF!</definedName>
    <definedName name="rdid12" localSheetId="8">#REF!</definedName>
    <definedName name="rdid12">#REF!</definedName>
    <definedName name="rdid16" localSheetId="4">#REF!</definedName>
    <definedName name="rdid16" localSheetId="8">#REF!</definedName>
    <definedName name="rdid16">#REF!</definedName>
    <definedName name="rdin">[24]Datos!$AS:$AS</definedName>
    <definedName name="rdind12" localSheetId="4">#REF!</definedName>
    <definedName name="rdind12" localSheetId="8">#REF!</definedName>
    <definedName name="rdind12">#REF!</definedName>
    <definedName name="rdind16" localSheetId="4">#REF!</definedName>
    <definedName name="rdind16">#REF!</definedName>
    <definedName name="rdins" localSheetId="4">#REF!</definedName>
    <definedName name="rdins">#REF!</definedName>
    <definedName name="rdis" localSheetId="4">#REF!</definedName>
    <definedName name="rdis">#REF!</definedName>
    <definedName name="Reajustable" localSheetId="4">#REF!</definedName>
    <definedName name="Reajustable">#REF!</definedName>
    <definedName name="Real" localSheetId="4">#REF!</definedName>
    <definedName name="Real" localSheetId="5">#REF!</definedName>
    <definedName name="Real">#REF!</definedName>
    <definedName name="reall" localSheetId="4">#REF!</definedName>
    <definedName name="reall" localSheetId="5">#REF!</definedName>
    <definedName name="reall">#REF!</definedName>
    <definedName name="reb_valor_flujos">'[25]9'!#REF!,'[25]9'!#REF!,'[25]9'!#REF!,'[25]9'!#REF!,'[25]9'!#REF!,'[25]9'!#REF!</definedName>
    <definedName name="REBRISA">#REF!</definedName>
    <definedName name="rel" localSheetId="4">#REF!</definedName>
    <definedName name="rel" localSheetId="8">#REF!</definedName>
    <definedName name="rel" localSheetId="5">#REF!</definedName>
    <definedName name="rel">#REF!</definedName>
    <definedName name="rempanrfts">[12]PTF!$AR:$AR</definedName>
    <definedName name="rempcpfts">[12]PTF!$AT:$AT</definedName>
    <definedName name="RENTURBANA">#REF!</definedName>
    <definedName name="RESI" localSheetId="4">#REF!</definedName>
    <definedName name="RESI" localSheetId="8">#REF!</definedName>
    <definedName name="RESI" localSheetId="5">#REF!</definedName>
    <definedName name="RESI">#REF!</definedName>
    <definedName name="RESII" localSheetId="4">#REF!</definedName>
    <definedName name="RESII" localSheetId="5">#REF!</definedName>
    <definedName name="RESII">#REF!</definedName>
    <definedName name="RESIII" localSheetId="4">#REF!</definedName>
    <definedName name="RESIII" localSheetId="5">#REF!</definedName>
    <definedName name="RESIII">#REF!</definedName>
    <definedName name="RESUMEN" localSheetId="4">#REF!</definedName>
    <definedName name="Resumen" localSheetId="5">#REF!</definedName>
    <definedName name="RESUMEN">#REF!</definedName>
    <definedName name="ret" localSheetId="4">#REF!</definedName>
    <definedName name="ret">#REF!</definedName>
    <definedName name="reunio" localSheetId="4">#REF!</definedName>
    <definedName name="reunio">#REF!</definedName>
    <definedName name="reunion" localSheetId="4">#REF!</definedName>
    <definedName name="reunion">#REF!</definedName>
    <definedName name="rfbkcy">[12]PTF!$AF:$AF</definedName>
    <definedName name="rfbkmy">[12]PTF!$AE:$AE</definedName>
    <definedName name="rg4tg" hidden="1">#REF!</definedName>
    <definedName name="rgaegaega" hidden="1">#REF!</definedName>
    <definedName name="RI">[21]PARAMETROS!$G:$G</definedName>
    <definedName name="RIN" localSheetId="5">[10]PIB!#REF!</definedName>
    <definedName name="RIN">[19]PIB!#REF!</definedName>
    <definedName name="RIO_MAIP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cy">[12]PTF!$W:$W</definedName>
    <definedName name="rkmy">[12]PTF!$V:$V</definedName>
    <definedName name="rky">[12]PTF!$S:$S</definedName>
    <definedName name="RM">[21]PARAMETROS!$H:$H</definedName>
    <definedName name="rrrrrr" localSheetId="3" hidden="1">#REF!</definedName>
    <definedName name="rrrrrr" localSheetId="4" hidden="1">#REF!</definedName>
    <definedName name="rrrrrr" localSheetId="8" hidden="1">#REF!</definedName>
    <definedName name="rrrrrr" hidden="1">#REF!</definedName>
    <definedName name="rrrt">#N/A</definedName>
    <definedName name="RUT" localSheetId="4">#REF!</definedName>
    <definedName name="RUT" localSheetId="8">#REF!</definedName>
    <definedName name="RUT">#REF!</definedName>
    <definedName name="rwefttgsdf">#REF!</definedName>
    <definedName name="s">[41]inicial!#REF!</definedName>
    <definedName name="sa" localSheetId="0" hidden="1">{"'Inversión Extranjera'!$A$1:$AG$74","'Inversión Extranjera'!$G$7:$AF$61"}</definedName>
    <definedName name="sa" hidden="1">{"'Inversión Extranjera'!$A$1:$AG$74","'Inversión Extranjera'!$G$7:$AF$61"}</definedName>
    <definedName name="SABIMET">#REF!</definedName>
    <definedName name="sadfas" hidden="1">#REF!</definedName>
    <definedName name="SAESA">#REF!</definedName>
    <definedName name="salarios" localSheetId="5">[10]PIB!#REF!</definedName>
    <definedName name="salarios">[19]PIB!#REF!</definedName>
    <definedName name="Salidafob" localSheetId="4">#REF!</definedName>
    <definedName name="Salidafob" localSheetId="8">#REF!</definedName>
    <definedName name="Salidafob" localSheetId="5">#REF!</definedName>
    <definedName name="Salidafob">#REF!</definedName>
    <definedName name="SAN_PEDRO">'[39]liquidez ok'!#REF!</definedName>
    <definedName name="SANITAS">#REF!</definedName>
    <definedName name="SANTA_RITA">'[39]liquidez ok'!#REF!</definedName>
    <definedName name="SANTANA">#REF!</definedName>
    <definedName name="SANTANGRUP">#REF!</definedName>
    <definedName name="SCHWAGER">#REF!</definedName>
    <definedName name="sdadf" hidden="1">#REF!</definedName>
    <definedName name="sdas" localSheetId="0" hidden="1">{"'Hoja1'!$A$2:$O$33"}</definedName>
    <definedName name="sdas" hidden="1">{"'Hoja1'!$A$2:$O$33"}</definedName>
    <definedName name="SDF">[67]TITULO!$A$1:$E$46</definedName>
    <definedName name="sdfe">[68]TITULO!$A$1:$E$46</definedName>
    <definedName name="sdfrtgvdcwer">#REF!</definedName>
    <definedName name="sdfs" localSheetId="0" hidden="1">{"'Hoja1'!$A$2:$O$33"}</definedName>
    <definedName name="sdfs" hidden="1">{"'Hoja1'!$A$2:$O$33"}</definedName>
    <definedName name="sect_real" localSheetId="4">#REF!</definedName>
    <definedName name="sect_real" localSheetId="5">#REF!</definedName>
    <definedName name="sect_real">#REF!</definedName>
    <definedName name="SECURITY">#REF!</definedName>
    <definedName name="Seguros">#REF!</definedName>
    <definedName name="serie_1" localSheetId="4">#REF!</definedName>
    <definedName name="serie_1">#REF!</definedName>
    <definedName name="serie_1_97" localSheetId="4">#REF!,#REF!</definedName>
    <definedName name="serie_1_97" localSheetId="8">#REF!,#REF!</definedName>
    <definedName name="serie_1_97">#REF!,#REF!</definedName>
    <definedName name="serie_2" localSheetId="4">#REF!</definedName>
    <definedName name="serie_2" localSheetId="8">#REF!</definedName>
    <definedName name="serie_2">#REF!</definedName>
    <definedName name="serie_2_97" localSheetId="4">#REF!,#REF!</definedName>
    <definedName name="serie_2_97" localSheetId="8">#REF!,#REF!</definedName>
    <definedName name="serie_2_97">#REF!,#REF!</definedName>
    <definedName name="serie_clas_ant" localSheetId="4">#REF!</definedName>
    <definedName name="serie_clas_ant" localSheetId="8">#REF!</definedName>
    <definedName name="serie_clas_ant">#REF!</definedName>
    <definedName name="serie_clas_nva" localSheetId="4">#REF!</definedName>
    <definedName name="serie_clas_nva" localSheetId="8">#REF!</definedName>
    <definedName name="serie_clas_nva">#REF!</definedName>
    <definedName name="serie1" localSheetId="4">#REF!,#REF!,#REF!</definedName>
    <definedName name="serie1" localSheetId="8">#REF!,#REF!,#REF!</definedName>
    <definedName name="serie1">#REF!,#REF!,#REF!</definedName>
    <definedName name="serie1n" localSheetId="4">#REF!</definedName>
    <definedName name="serie1n" localSheetId="8">#REF!</definedName>
    <definedName name="serie1n">#REF!</definedName>
    <definedName name="serie2n" localSheetId="4">#REF!</definedName>
    <definedName name="serie2n" localSheetId="8">#REF!</definedName>
    <definedName name="serie2n">#REF!</definedName>
    <definedName name="SERIEDESESTACIONALIZADA" localSheetId="4">#REF!</definedName>
    <definedName name="SERIEDESESTACIONALIZADA" localSheetId="8">#REF!</definedName>
    <definedName name="SERIEDESESTACIONALIZADA" localSheetId="5">#REF!</definedName>
    <definedName name="SERIEDESESTACIONALIZADA">#REF!</definedName>
    <definedName name="SERIESORIGINALES" localSheetId="4">#REF!</definedName>
    <definedName name="SERIESORIGINALES" localSheetId="5">#REF!</definedName>
    <definedName name="SERIESORIGINALES">#REF!</definedName>
    <definedName name="sf">#REF!</definedName>
    <definedName name="sfafa" hidden="1">#REF!</definedName>
    <definedName name="sfs" localSheetId="0" hidden="1">{"'Inversión Extranjera'!$A$1:$AG$74","'Inversión Extranjera'!$G$7:$AF$61"}</definedName>
    <definedName name="sfs" hidden="1">{"'Inversión Extranjera'!$A$1:$AG$74","'Inversión Extranjera'!$G$7:$AF$61"}</definedName>
    <definedName name="SIEMEL">#REF!</definedName>
    <definedName name="SINTEX">#REF!</definedName>
    <definedName name="SIPSA">#REF!</definedName>
    <definedName name="SM_UNIMARC">#REF!</definedName>
    <definedName name="SOCORE">#REF!</definedName>
    <definedName name="SOFRUCO">#REF!</definedName>
    <definedName name="SOMELA">#REF!</definedName>
    <definedName name="SOPRAVAL">#REF!</definedName>
    <definedName name="SOPROCAL">#REF!</definedName>
    <definedName name="SOQUICOM">#REF!</definedName>
    <definedName name="SPORTFRAN">#REF!</definedName>
    <definedName name="SPORTING">#REF!</definedName>
    <definedName name="Spot" localSheetId="4">#REF!</definedName>
    <definedName name="Spot" localSheetId="8">#REF!</definedName>
    <definedName name="Spot">#REF!</definedName>
    <definedName name="SpreadsheetBuilder_1" localSheetId="4" hidden="1">#REF!</definedName>
    <definedName name="SpreadsheetBuilder_1" localSheetId="6" hidden="1">#REF!</definedName>
    <definedName name="SpreadsheetBuilder_1" hidden="1">#REF!</definedName>
    <definedName name="SpreadsheetBuilder_2" hidden="1">I.6!#REF!</definedName>
    <definedName name="SPSS">[69]datos!#REF!</definedName>
    <definedName name="SQM">#REF!</definedName>
    <definedName name="sr6tue6thsfgjh">#REF!</definedName>
    <definedName name="sr6udrgh6e">#REF!</definedName>
    <definedName name="srdgdfgshet">#REF!</definedName>
    <definedName name="srtyujrukr68">#REF!</definedName>
    <definedName name="ss" hidden="1">#REF!</definedName>
    <definedName name="sscsinpees">'[48]Datos_sa(d11)'!$AU:$AU</definedName>
    <definedName name="sssssssssssssss" localSheetId="4">#REF!</definedName>
    <definedName name="sssssssssssssss">#REF!</definedName>
    <definedName name="STA_ISABEL">#REF!</definedName>
    <definedName name="STADITALIA">#REF!</definedName>
    <definedName name="state96">#REF!</definedName>
    <definedName name="stbytybs">#REF!</definedName>
    <definedName name="STI">#REF!</definedName>
    <definedName name="subs">'[48]Datos_sa(d11)'!$AM:$AM</definedName>
    <definedName name="SUPUESTOS">[41]inicial!$AW$27:$AW$31</definedName>
    <definedName name="szghe6yiedtghn6t">#REF!</definedName>
    <definedName name="szxdfghdryjs" localSheetId="8" hidden="1">#REF!</definedName>
    <definedName name="szxdfghdryjs" hidden="1">#REF!</definedName>
    <definedName name="t" localSheetId="5">[70]precios!#REF!</definedName>
    <definedName name="t">[71]precios!#REF!</definedName>
    <definedName name="tab" localSheetId="4">#REF!</definedName>
    <definedName name="tab" localSheetId="8">#REF!</definedName>
    <definedName name="tab">#REF!</definedName>
    <definedName name="tab_1_199">'[72]Table 1.2'!#REF!</definedName>
    <definedName name="tab_1_1998">'[72]Table 1.2'!#REF!</definedName>
    <definedName name="tab_1_1999">'[72]Table 1.2'!#REF!</definedName>
    <definedName name="tab_1_2000">'[72]Table 1.2'!#REF!</definedName>
    <definedName name="tab_1_2001">'[72]Table 1.2'!#REF!</definedName>
    <definedName name="tab_1_20010">'[72]Table 1.2'!#REF!</definedName>
    <definedName name="tab_1_2002">'[72]Table 1.2'!#REF!</definedName>
    <definedName name="tab_1_2003">'[72]Table 1.2'!#REF!</definedName>
    <definedName name="tab_1_2004">'[72]Table 1.2'!#REF!</definedName>
    <definedName name="tab_1_2005">'[72]Table 1.2'!#REF!</definedName>
    <definedName name="tab_1_2006">'[72]Table 1.2'!#REF!</definedName>
    <definedName name="tab_1_2007">'[72]Table 1.2'!#REF!</definedName>
    <definedName name="tab_1_2008">'[72]Table 1.2'!#REF!</definedName>
    <definedName name="tab_1_2009">'[72]Table 1.2'!#REF!</definedName>
    <definedName name="tab_1_2010">'[72]Table 1.2'!#REF!</definedName>
    <definedName name="tab_1_2011">'[72]Table 1.2'!#REF!</definedName>
    <definedName name="tab_1_2012">'[72]Table 1.2'!#REF!</definedName>
    <definedName name="tab_1_2018">'[72]Table 1.2'!#REF!</definedName>
    <definedName name="tab_1_2019">'[72]Table 1.2'!#REF!</definedName>
    <definedName name="tab_1_2020">'[72]Table 1.2'!#REF!</definedName>
    <definedName name="tab_1_Nominal_Prices_3_Months____tonne">'[72]Table 1.2'!#REF!</definedName>
    <definedName name="tab_1_Nominal_Prices_3_Months__cents_lb">'[72]Table 1.2'!#REF!</definedName>
    <definedName name="tab_1_Nominal_Prices_Cash__cents_lb">'[72]Table 1.2'!#REF!</definedName>
    <definedName name="tab_1_Real_Prices__2009____3_Months__cents_lb">'[72]Table 1.2'!#REF!</definedName>
    <definedName name="tab_2_1999">'[72]Table 1.2'!#REF!</definedName>
    <definedName name="tab_5_1998" localSheetId="4">#REF!</definedName>
    <definedName name="tab_5_1998">#REF!</definedName>
    <definedName name="tab_5_1999" localSheetId="4">#REF!</definedName>
    <definedName name="tab_5_1999">#REF!</definedName>
    <definedName name="tab_5_2000" localSheetId="4">#REF!</definedName>
    <definedName name="tab_5_2000">#REF!</definedName>
    <definedName name="tab_5_2001" localSheetId="4">#REF!</definedName>
    <definedName name="tab_5_2001">#REF!</definedName>
    <definedName name="tab_5_2002" localSheetId="4">#REF!</definedName>
    <definedName name="tab_5_2002">#REF!</definedName>
    <definedName name="tab_5_2003" localSheetId="4">#REF!</definedName>
    <definedName name="tab_5_2003">#REF!</definedName>
    <definedName name="tab_5_2004" localSheetId="4">#REF!</definedName>
    <definedName name="tab_5_2004">#REF!</definedName>
    <definedName name="tab_5_2005" localSheetId="4">#REF!</definedName>
    <definedName name="tab_5_2005">#REF!</definedName>
    <definedName name="tab_5_2006" localSheetId="4">#REF!</definedName>
    <definedName name="tab_5_2006">#REF!</definedName>
    <definedName name="tab_5_2007" localSheetId="4">#REF!</definedName>
    <definedName name="tab_5_2007">#REF!</definedName>
    <definedName name="tab_5_2008" localSheetId="4">#REF!</definedName>
    <definedName name="tab_5_2008">#REF!</definedName>
    <definedName name="tab_5_2009" localSheetId="4">#REF!</definedName>
    <definedName name="tab_5_2009">#REF!</definedName>
    <definedName name="tab_5_2010" localSheetId="4">#REF!</definedName>
    <definedName name="tab_5_2010">#REF!</definedName>
    <definedName name="tab_5_2011" localSheetId="4">#REF!</definedName>
    <definedName name="tab_5_2011">#REF!</definedName>
    <definedName name="tab_5_2012" localSheetId="4">#REF!</definedName>
    <definedName name="tab_5_2012">#REF!</definedName>
    <definedName name="tab_5_2013" localSheetId="4">#REF!</definedName>
    <definedName name="tab_5_2013">#REF!</definedName>
    <definedName name="tab_5_2014" localSheetId="4">#REF!</definedName>
    <definedName name="tab_5_2014">#REF!</definedName>
    <definedName name="tab_5_2015" localSheetId="4">#REF!</definedName>
    <definedName name="tab_5_2015">#REF!</definedName>
    <definedName name="tab_5_Mine_Production_of_Concs." localSheetId="4">#REF!</definedName>
    <definedName name="tab_5_Mine_Production_of_Concs.">#REF!</definedName>
    <definedName name="tab_5_Mine_Production_of_Concs._Smelter_Production" localSheetId="4">#REF!</definedName>
    <definedName name="tab_5_Mine_Production_of_Concs._Smelter_Production">#REF!</definedName>
    <definedName name="tab_5_Mine_Production_of_Concs._Smelter_Production____EW_Production_from_Concs" localSheetId="4">#REF!</definedName>
    <definedName name="tab_5_Mine_Production_of_Concs._Smelter_Production____EW_Production_from_Concs">#REF!</definedName>
    <definedName name="tab_5_Mine_Production_of_Concs._Smelter_Production____Smelter_Processing_Losses" localSheetId="4">#REF!</definedName>
    <definedName name="tab_5_Mine_Production_of_Concs._Smelter_Production____Smelter_Processing_Losses">#REF!</definedName>
    <definedName name="tab_5_Q1_02" localSheetId="4">#REF!</definedName>
    <definedName name="tab_5_Q1_02">#REF!</definedName>
    <definedName name="tab_5_Q1_03" localSheetId="4">#REF!</definedName>
    <definedName name="tab_5_Q1_03">#REF!</definedName>
    <definedName name="tab_5_Q1_04" localSheetId="4">#REF!</definedName>
    <definedName name="tab_5_Q1_04">#REF!</definedName>
    <definedName name="tab_5_Q1_05" localSheetId="4">#REF!</definedName>
    <definedName name="tab_5_Q1_05">#REF!</definedName>
    <definedName name="tab_5_Q1_06" localSheetId="4">#REF!</definedName>
    <definedName name="tab_5_Q1_06">#REF!</definedName>
    <definedName name="tab_5_Q1_07" localSheetId="4">#REF!</definedName>
    <definedName name="tab_5_Q1_07">#REF!</definedName>
    <definedName name="tab_5_Q1_08" localSheetId="4">#REF!</definedName>
    <definedName name="tab_5_Q1_08">#REF!</definedName>
    <definedName name="tab_5_Q1_09" localSheetId="4">#REF!</definedName>
    <definedName name="tab_5_Q1_09">#REF!</definedName>
    <definedName name="tab_5_Q1_10" localSheetId="4">#REF!</definedName>
    <definedName name="tab_5_Q1_10">#REF!</definedName>
    <definedName name="tab_5_Q1_11" localSheetId="4">#REF!</definedName>
    <definedName name="tab_5_Q1_11">#REF!</definedName>
    <definedName name="tab_5_Q1_12" localSheetId="4">#REF!</definedName>
    <definedName name="tab_5_Q1_12">#REF!</definedName>
    <definedName name="tab_5_Q1_13" localSheetId="4">#REF!</definedName>
    <definedName name="tab_5_Q1_13">#REF!</definedName>
    <definedName name="tab_5_Q1_14" localSheetId="4">#REF!</definedName>
    <definedName name="tab_5_Q1_14">#REF!</definedName>
    <definedName name="tab_5_Q1_15" localSheetId="4">#REF!</definedName>
    <definedName name="tab_5_Q1_15">#REF!</definedName>
    <definedName name="tab_5_Q2_02" localSheetId="4">#REF!</definedName>
    <definedName name="tab_5_Q2_02">#REF!</definedName>
    <definedName name="tab_5_Q2_03" localSheetId="4">#REF!</definedName>
    <definedName name="tab_5_Q2_03">#REF!</definedName>
    <definedName name="tab_5_Q2_04" localSheetId="4">#REF!</definedName>
    <definedName name="tab_5_Q2_04">#REF!</definedName>
    <definedName name="tab_5_Q2_05" localSheetId="4">#REF!</definedName>
    <definedName name="tab_5_Q2_05">#REF!</definedName>
    <definedName name="tab_5_Q2_06" localSheetId="4">#REF!</definedName>
    <definedName name="tab_5_Q2_06">#REF!</definedName>
    <definedName name="tab_5_Q2_07" localSheetId="4">#REF!</definedName>
    <definedName name="tab_5_Q2_07">#REF!</definedName>
    <definedName name="tab_5_Q2_08" localSheetId="4">#REF!</definedName>
    <definedName name="tab_5_Q2_08">#REF!</definedName>
    <definedName name="tab_5_Q2_09" localSheetId="4">#REF!</definedName>
    <definedName name="tab_5_Q2_09">#REF!</definedName>
    <definedName name="tab_5_Q2_10" localSheetId="4">#REF!</definedName>
    <definedName name="tab_5_Q2_10">#REF!</definedName>
    <definedName name="tab_5_Q2_11" localSheetId="4">#REF!</definedName>
    <definedName name="tab_5_Q2_11">#REF!</definedName>
    <definedName name="tab_5_Q2_12" localSheetId="4">#REF!</definedName>
    <definedName name="tab_5_Q2_12">#REF!</definedName>
    <definedName name="tab_5_Q2_13" localSheetId="4">#REF!</definedName>
    <definedName name="tab_5_Q2_13">#REF!</definedName>
    <definedName name="tab_5_Q2_14" localSheetId="4">#REF!</definedName>
    <definedName name="tab_5_Q2_14">#REF!</definedName>
    <definedName name="tab_5_Q2_15" localSheetId="4">#REF!</definedName>
    <definedName name="tab_5_Q2_15">#REF!</definedName>
    <definedName name="tab_5_Q3_02" localSheetId="4">#REF!</definedName>
    <definedName name="tab_5_Q3_02">#REF!</definedName>
    <definedName name="tab_5_Q3_03" localSheetId="4">#REF!</definedName>
    <definedName name="tab_5_Q3_03">#REF!</definedName>
    <definedName name="tab_5_Q3_04" localSheetId="4">#REF!</definedName>
    <definedName name="tab_5_Q3_04">#REF!</definedName>
    <definedName name="tab_5_Q3_05" localSheetId="4">#REF!</definedName>
    <definedName name="tab_5_Q3_05">#REF!</definedName>
    <definedName name="tab_5_Q3_06" localSheetId="4">#REF!</definedName>
    <definedName name="tab_5_Q3_06">#REF!</definedName>
    <definedName name="tab_5_Q3_07" localSheetId="4">#REF!</definedName>
    <definedName name="tab_5_Q3_07">#REF!</definedName>
    <definedName name="tab_5_Q3_08" localSheetId="4">#REF!</definedName>
    <definedName name="tab_5_Q3_08">#REF!</definedName>
    <definedName name="tab_5_Q3_09" localSheetId="4">#REF!</definedName>
    <definedName name="tab_5_Q3_09">#REF!</definedName>
    <definedName name="tab_5_Q3_10" localSheetId="4">#REF!</definedName>
    <definedName name="tab_5_Q3_10">#REF!</definedName>
    <definedName name="tab_5_Q3_11" localSheetId="4">#REF!</definedName>
    <definedName name="tab_5_Q3_11">#REF!</definedName>
    <definedName name="tab_5_Q3_12" localSheetId="4">#REF!</definedName>
    <definedName name="tab_5_Q3_12">#REF!</definedName>
    <definedName name="tab_5_Q3_13" localSheetId="4">#REF!</definedName>
    <definedName name="tab_5_Q3_13">#REF!</definedName>
    <definedName name="tab_5_Q3_14" localSheetId="4">#REF!</definedName>
    <definedName name="tab_5_Q3_14">#REF!</definedName>
    <definedName name="tab_5_Q3_15" localSheetId="4">#REF!</definedName>
    <definedName name="tab_5_Q3_15">#REF!</definedName>
    <definedName name="tab_5_Q4_02" localSheetId="4">#REF!</definedName>
    <definedName name="tab_5_Q4_02">#REF!</definedName>
    <definedName name="tab_5_Q4_03" localSheetId="4">#REF!</definedName>
    <definedName name="tab_5_Q4_03">#REF!</definedName>
    <definedName name="tab_5_Q4_04" localSheetId="4">#REF!</definedName>
    <definedName name="tab_5_Q4_04">#REF!</definedName>
    <definedName name="tab_5_Q4_05" localSheetId="4">#REF!</definedName>
    <definedName name="tab_5_Q4_05">#REF!</definedName>
    <definedName name="tab_5_Q4_06" localSheetId="4">#REF!</definedName>
    <definedName name="tab_5_Q4_06">#REF!</definedName>
    <definedName name="tab_5_Q4_07" localSheetId="4">#REF!</definedName>
    <definedName name="tab_5_Q4_07">#REF!</definedName>
    <definedName name="tab_5_Q4_08" localSheetId="4">#REF!</definedName>
    <definedName name="tab_5_Q4_08">#REF!</definedName>
    <definedName name="tab_5_Q4_09" localSheetId="4">#REF!</definedName>
    <definedName name="tab_5_Q4_09">#REF!</definedName>
    <definedName name="tab_5_Q4_10" localSheetId="4">#REF!</definedName>
    <definedName name="tab_5_Q4_10">#REF!</definedName>
    <definedName name="tab_5_Q4_11" localSheetId="4">#REF!</definedName>
    <definedName name="tab_5_Q4_11">#REF!</definedName>
    <definedName name="tab_5_Q4_12" localSheetId="4">#REF!</definedName>
    <definedName name="tab_5_Q4_12">#REF!</definedName>
    <definedName name="tab_5_Q4_13" localSheetId="4">#REF!</definedName>
    <definedName name="tab_5_Q4_13">#REF!</definedName>
    <definedName name="tab_5_Q4_14" localSheetId="4">#REF!</definedName>
    <definedName name="tab_5_Q4_14">#REF!</definedName>
    <definedName name="tab_5_Q4_15" localSheetId="4">#REF!</definedName>
    <definedName name="tab_5_Q4_15">#REF!</definedName>
    <definedName name="tab_5_Smelter_Production" localSheetId="4">#REF!</definedName>
    <definedName name="tab_5_Smelter_Production">#REF!</definedName>
    <definedName name="tab_5_Utilisation" localSheetId="4">#REF!</definedName>
    <definedName name="tab_5_Utilisation">#REF!</definedName>
    <definedName name="tab_5_World_Balance" localSheetId="4">#REF!</definedName>
    <definedName name="tab_5_World_Balance">#REF!</definedName>
    <definedName name="tab_5_World_Smelter_Capacity" localSheetId="4">#REF!</definedName>
    <definedName name="tab_5_World_Smelter_Capacity">#REF!</definedName>
    <definedName name="tabla" localSheetId="4">#REF!</definedName>
    <definedName name="tabla" localSheetId="5">#REF!</definedName>
    <definedName name="tabla">#REF!</definedName>
    <definedName name="tábla96">#REF!</definedName>
    <definedName name="Table4.6">'[73]Table 3.6'!#REF!</definedName>
    <definedName name="TableS1" localSheetId="4">#REF!</definedName>
    <definedName name="TableS1">#REF!</definedName>
    <definedName name="TableS10" localSheetId="4">#REF!</definedName>
    <definedName name="TableS10">#REF!</definedName>
    <definedName name="TableS2" localSheetId="4">#REF!</definedName>
    <definedName name="TableS2">#REF!</definedName>
    <definedName name="TableS3" localSheetId="4">#REF!</definedName>
    <definedName name="TableS3">#REF!</definedName>
    <definedName name="TableS4" localSheetId="4">#REF!</definedName>
    <definedName name="TableS4">#REF!</definedName>
    <definedName name="TableS5" localSheetId="4">#REF!</definedName>
    <definedName name="TableS5">#REF!</definedName>
    <definedName name="TableS6" localSheetId="4">#REF!</definedName>
    <definedName name="TableS6">#REF!</definedName>
    <definedName name="TableS7" localSheetId="4">#REF!</definedName>
    <definedName name="TableS7">#REF!</definedName>
    <definedName name="TableS8" localSheetId="4">#REF!</definedName>
    <definedName name="TableS8">#REF!</definedName>
    <definedName name="TableS9" localSheetId="4">#REF!</definedName>
    <definedName name="TableS9">#REF!</definedName>
    <definedName name="TAMAYA">#REF!</definedName>
    <definedName name="tapet" localSheetId="4">#REF!</definedName>
    <definedName name="tapet">#REF!</definedName>
    <definedName name="tasa" localSheetId="4">#REF!</definedName>
    <definedName name="tasa">#REF!</definedName>
    <definedName name="tasas">'[46]A4 99-02'!$B$4:$O$40</definedName>
    <definedName name="TASAS__DE__INTERÉS_DE_COLOCACIÓN_DEL_SISTEMA_FINANCIERO__AGENTES">"Hoja 1"</definedName>
    <definedName name="TATTERSALL">#REF!</definedName>
    <definedName name="tcm" localSheetId="4">#REF!</definedName>
    <definedName name="tcm">#REF!</definedName>
    <definedName name="tcn" localSheetId="4">#REF!</definedName>
    <definedName name="tcn" localSheetId="8">#REF!</definedName>
    <definedName name="tcn">#REF!</definedName>
    <definedName name="tco" localSheetId="4">#REF!</definedName>
    <definedName name="tco">#REF!</definedName>
    <definedName name="tcprom">#REF!</definedName>
    <definedName name="TCR" localSheetId="4">#REF!</definedName>
    <definedName name="TCR">#REF!</definedName>
    <definedName name="tdeshs">'[48]Datos_sa(d11)'!$P:$P</definedName>
    <definedName name="tdesjovs">'[48]Datos_sa(d11)'!$BB:$BB</definedName>
    <definedName name="tdesms">'[48]Datos_sa(d11)'!$V:$V</definedName>
    <definedName name="tdespees">'[48]Datos_sa(d11)'!$K:$K</definedName>
    <definedName name="tdesprims">'[48]Datos_sa(d11)'!$AS:$AS</definedName>
    <definedName name="tdesrms">'[48]Datos_sa(d11)'!$AK:$AK</definedName>
    <definedName name="tdess">'[48]Datos_sa(d11)'!$H:$H</definedName>
    <definedName name="TECHO">OFFSET('[61]datos entrada'!$H$2,0,0,COUNTA('[61]datos entrada'!$H:$H)-1)</definedName>
    <definedName name="TELCOY">'[39]liquidez ok'!#REF!</definedName>
    <definedName name="TELEXCHILE">#REF!</definedName>
    <definedName name="TELSUR">'[39]liquidez ok'!#REF!</definedName>
    <definedName name="temo" localSheetId="0" hidden="1">{"'Basic'!$A$1:$F$96"}</definedName>
    <definedName name="temo" hidden="1">{"'Basic'!$A$1:$F$96"}</definedName>
    <definedName name="Template.WIRE">"DBACCESS"</definedName>
    <definedName name="TERRANOP">#REF!</definedName>
    <definedName name="TERRANOVA">#REF!</definedName>
    <definedName name="Test" hidden="1">'[57]Grafico I.5 C. Neg'!#REF!</definedName>
    <definedName name="TInt_proy">[41]inicial!$AW$31:$AY$31</definedName>
    <definedName name="título_1" localSheetId="4">#REF!</definedName>
    <definedName name="título_1" localSheetId="8">#REF!</definedName>
    <definedName name="título_1">#REF!</definedName>
    <definedName name="título_2" localSheetId="4">#REF!</definedName>
    <definedName name="título_2">#REF!</definedName>
    <definedName name="título_año" localSheetId="4">#REF!,#REF!</definedName>
    <definedName name="título_año" localSheetId="8">#REF!,#REF!</definedName>
    <definedName name="título_año">#REF!,#REF!</definedName>
    <definedName name="título_índice" localSheetId="4">#REF!,#REF!,#REF!</definedName>
    <definedName name="título_índice" localSheetId="8">#REF!,#REF!,#REF!</definedName>
    <definedName name="título_índice">#REF!,#REF!,#REF!</definedName>
    <definedName name="Titulos_a_imprimir" localSheetId="4">#REF!</definedName>
    <definedName name="Titulos_a_imprimir" localSheetId="8">#REF!</definedName>
    <definedName name="Titulos_a_imprimir">#REF!</definedName>
    <definedName name="_xlnm.Print_Titles">#N/A</definedName>
    <definedName name="tm" localSheetId="4">#REF!</definedName>
    <definedName name="tm" localSheetId="8">#REF!</definedName>
    <definedName name="tm">#REF!</definedName>
    <definedName name="tmargs">'[48]Datos_sa(d11)'!$AO:$AO</definedName>
    <definedName name="TODO" localSheetId="4">#REF!,#REF!,#REF!,#REF!,#REF!,#REF!,#REF!,#REF!,#REF!,#REF!,#REF!</definedName>
    <definedName name="TODO" localSheetId="8">#REF!,#REF!,#REF!,#REF!,#REF!,#REF!,#REF!,#REF!,#REF!,#REF!,#REF!</definedName>
    <definedName name="TODO" localSheetId="5">#REF!,#REF!,#REF!,#REF!,#REF!,#REF!,#REF!,#REF!,#REF!,#REF!,#REF!</definedName>
    <definedName name="TODO">#REF!,#REF!,#REF!,#REF!,#REF!,#REF!,#REF!,#REF!,#REF!,#REF!,#REF!</definedName>
    <definedName name="todo1">#N/A</definedName>
    <definedName name="todo2">#N/A</definedName>
    <definedName name="TODOAMERICA" localSheetId="4">#REF!,#REF!,#REF!,#REF!,#REF!</definedName>
    <definedName name="TODOAMERICA" localSheetId="8">#REF!,#REF!,#REF!,#REF!,#REF!</definedName>
    <definedName name="TODOAMERICA" localSheetId="5">#REF!,#REF!,#REF!,#REF!,#REF!</definedName>
    <definedName name="TODOAMERICA">#REF!,#REF!,#REF!,#REF!,#REF!</definedName>
    <definedName name="tparths">'[48]Datos_sa(d11)'!$Q:$Q</definedName>
    <definedName name="tpartjovs">'[48]Datos_sa(d11)'!$BA:$BA</definedName>
    <definedName name="tpartms">'[48]Datos_sa(d11)'!$W:$W</definedName>
    <definedName name="tpartprims">'[48]Datos_sa(d11)'!$AT:$AT</definedName>
    <definedName name="tpartrms">'[48]Datos_sa(d11)'!$AL:$AL</definedName>
    <definedName name="tparts">'[48]Datos_sa(d11)'!$I:$I</definedName>
    <definedName name="tph1524s">'[48]Datos_sa(d11)'!$BI:$BI</definedName>
    <definedName name="tph2534s">'[48]Datos_sa(d11)'!$BJ:$BJ</definedName>
    <definedName name="tph3544s">'[48]Datos_sa(d11)'!$BK:$BK</definedName>
    <definedName name="tph4554s">'[48]Datos_sa(d11)'!$BL:$BL</definedName>
    <definedName name="tph5564s">'[48]Datos_sa(d11)'!$BM:$BM</definedName>
    <definedName name="tph65mass">'[48]Datos_sa(d11)'!$BN:$BN</definedName>
    <definedName name="tpm1524s">'[48]Datos_sa(d11)'!$BC:$BC</definedName>
    <definedName name="tpm2534s">'[48]Datos_sa(d11)'!$BD:$BD</definedName>
    <definedName name="tpm3544s">'[48]Datos_sa(d11)'!$BE:$BE</definedName>
    <definedName name="tpm4554s">'[48]Datos_sa(d11)'!$BF:$BF</definedName>
    <definedName name="tpm5564s">'[48]Datos_sa(d11)'!$BG:$BG</definedName>
    <definedName name="tpm65mass">'[48]Datos_sa(d11)'!$BH:$BH</definedName>
    <definedName name="Trace">FALSE</definedName>
    <definedName name="TRANSAM">'[39]liquidez ok'!#REF!</definedName>
    <definedName name="Transf89">'[25]7'!#REF!</definedName>
    <definedName name="transf91">'[25]7'!#REF!</definedName>
    <definedName name="transf92">'[25]7'!#REF!</definedName>
    <definedName name="Transf93">'[25]7'!#REF!</definedName>
    <definedName name="Transf94">'[25]7'!#REF!</definedName>
    <definedName name="TRES_MARES">#REF!</definedName>
    <definedName name="trhw" hidden="1">'[57]Grafico I.5 C. Neg'!#REF!</definedName>
    <definedName name="TRICAHUE">#REF!</definedName>
    <definedName name="TRICOLOR">#REF!</definedName>
    <definedName name="trimestre" localSheetId="4">#REF!,#REF!</definedName>
    <definedName name="trimestre" localSheetId="8">#REF!,#REF!</definedName>
    <definedName name="trimestre" localSheetId="5">#REF!,#REF!</definedName>
    <definedName name="trimestre">#REF!,#REF!</definedName>
    <definedName name="trimestrestexto" localSheetId="0">{"T1";"T2";"T3";"T4"}</definedName>
    <definedName name="trimestrestexto" localSheetId="4">{"T1";"T2";"T3";"T4"}</definedName>
    <definedName name="trimestrestexto" localSheetId="8">{"T1";"T2";"T3";"T4"}</definedName>
    <definedName name="trimestrestexto" localSheetId="5">{"T1";"T2";"T3";"T4"}</definedName>
    <definedName name="trimestrestexto">{"T1";"T2";"T3";"T4"}</definedName>
    <definedName name="try" localSheetId="0" hidden="1">{"'Inversión Extranjera'!$A$1:$AG$74","'Inversión Extranjera'!$G$7:$AF$61"}</definedName>
    <definedName name="try" hidden="1">{"'Inversión Extranjera'!$A$1:$AG$74","'Inversión Extranjera'!$G$7:$AF$61"}</definedName>
    <definedName name="tttt" localSheetId="4">#REF!</definedName>
    <definedName name="tttt" localSheetId="8">#REF!</definedName>
    <definedName name="tttt">#REF!</definedName>
    <definedName name="tu">[12]Alfa!$W:$W</definedName>
    <definedName name="u" localSheetId="4">#REF!</definedName>
    <definedName name="u" localSheetId="8">#REF!</definedName>
    <definedName name="u">#REF!</definedName>
    <definedName name="U.F.1978_1991" localSheetId="4">#REF!,#REF!</definedName>
    <definedName name="U.F.1978_1991" localSheetId="8">#REF!,#REF!</definedName>
    <definedName name="U.F.1978_1991" localSheetId="5">#REF!,#REF!</definedName>
    <definedName name="U.F.1978_1991">#REF!,#REF!</definedName>
    <definedName name="U.F.1992" localSheetId="4">#REF!</definedName>
    <definedName name="U.F.1992" localSheetId="8">#REF!</definedName>
    <definedName name="U.F.1992" localSheetId="5">#REF!</definedName>
    <definedName name="U.F.1992">#REF!</definedName>
    <definedName name="ui" hidden="1">#REF!</definedName>
    <definedName name="uku">#REF!</definedName>
    <definedName name="un" localSheetId="8">#REF!</definedName>
    <definedName name="un">[12]PIBpot!$K:$K</definedName>
    <definedName name="UNDURRAGA">'[39]liquidez ok'!#REF!</definedName>
    <definedName name="UNESPA">#REF!</definedName>
    <definedName name="UNO">#REF!</definedName>
    <definedName name="upeebs">[12]PTF!$AW:$AW</definedName>
    <definedName name="UpgradeVersion">"v2.35"</definedName>
    <definedName name="uva">#REF!</definedName>
    <definedName name="vacrms">'[48]Datos_sa(d11)'!$BR:$BR</definedName>
    <definedName name="vacs">'[48]Datos_sa(d11)'!$BO:$BO</definedName>
    <definedName name="vad">#N/A</definedName>
    <definedName name="vadfa" localSheetId="0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hidden="1">{"'Inversión Extranjera'!$A$1:$AG$74","'Inversión Extranjera'!$G$7:$AF$61"}</definedName>
    <definedName name="VALORES">#REF!</definedName>
    <definedName name="VAPORES">#REF!</definedName>
    <definedName name="vavdf">#N/A</definedName>
    <definedName name="vcbvc" hidden="1">#REF!</definedName>
    <definedName name="vdda" localSheetId="0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 localSheetId="0">INDEX(I.1!estadigrafos,I.1!inicio_variable):INDEX(I.1!estadigrafos,COLUMNS(datos))</definedName>
    <definedName name="vector_estadigrafos" localSheetId="4">INDEX(I.5!estadigrafos,I.5!inicio_variable):INDEX(I.5!estadigrafos,COLUMNS(I.5!datos))</definedName>
    <definedName name="vector_estadigrafos" localSheetId="8">INDEX(I.8!estadigrafos,I.8!inicio_variable):INDEX(I.8!estadigrafos,COLUMNS([0]!datos))</definedName>
    <definedName name="vector_estadigrafos" localSheetId="5">INDEX('Tabla 1'!estadigrafos,'Tabla 1'!inicio_variable):INDEX('Tabla 1'!estadigrafos,COLUMNS('Tabla 1'!datos))</definedName>
    <definedName name="vector_estadigrafos">INDEX(estadigrafos,[0]!inicio_variable):INDEX(estadigrafos,COLUMNS(datos))</definedName>
    <definedName name="vector_estadigrafos_2" localSheetId="0">INDEX(I.1!estadigrafos,I.1!inicio_variable_2):INDEX(I.1!estadigrafos,COLUMNS(datos))</definedName>
    <definedName name="vector_estadigrafos_2" localSheetId="4">INDEX(I.5!estadigrafos,I.5!inicio_variable_2):INDEX(I.5!estadigrafos,COLUMNS(I.5!datos))</definedName>
    <definedName name="vector_estadigrafos_2" localSheetId="8">INDEX(I.8!estadigrafos,I.8!inicio_variable_2):INDEX(I.8!estadigrafos,COLUMNS([0]!datos))</definedName>
    <definedName name="vector_estadigrafos_2" localSheetId="5">INDEX('Tabla 1'!estadigrafos,'Tabla 1'!inicio_variable_2):INDEX('Tabla 1'!estadigrafos,COLUMNS('Tabla 1'!datos))</definedName>
    <definedName name="vector_estadigrafos_2">INDEX(estadigrafos,[0]!inicio_variable_2):INDEX(estadigrafos,COLUMNS(datos))</definedName>
    <definedName name="vector_estadigrafos_anterior" localSheetId="0">INDEX(I.1!estadigrafos,I.1!inicio_variable_anterior):INDEX(I.1!estadigrafos,COLUMNS(datos))</definedName>
    <definedName name="vector_estadigrafos_anterior" localSheetId="4">INDEX(I.5!estadigrafos,I.5!inicio_variable_anterior):INDEX(I.5!estadigrafos,COLUMNS(I.5!datos))</definedName>
    <definedName name="vector_estadigrafos_anterior" localSheetId="8">INDEX(I.8!estadigrafos,I.8!inicio_variable_anterior):INDEX(I.8!estadigrafos,COLUMNS([0]!datos))</definedName>
    <definedName name="vector_estadigrafos_anterior" localSheetId="5">INDEX('Tabla 1'!estadigrafos,'Tabla 1'!inicio_variable_anterior):INDEX('Tabla 1'!estadigrafos,COLUMNS('Tabla 1'!datos))</definedName>
    <definedName name="vector_estadigrafos_anterior">INDEX(estadigrafos,[0]!inicio_variable_anterior):INDEX(estadigrafos,COLUMNS(datos))</definedName>
    <definedName name="vector_estadigrafos_siguiente" localSheetId="0">INDEX(I.1!estadigrafos,I.1!inicio_variable_siguiente):INDEX(I.1!estadigrafos,COLUMNS(datos))</definedName>
    <definedName name="vector_estadigrafos_siguiente" localSheetId="4">INDEX(I.5!estadigrafos,I.5!inicio_variable_siguiente):INDEX(I.5!estadigrafos,COLUMNS(I.5!datos))</definedName>
    <definedName name="vector_estadigrafos_siguiente" localSheetId="8">INDEX(I.8!estadigrafos,I.8!inicio_variable_siguiente):INDEX(I.8!estadigrafos,COLUMNS([0]!datos))</definedName>
    <definedName name="vector_estadigrafos_siguiente" localSheetId="5">INDEX('Tabla 1'!estadigrafos,'Tabla 1'!inicio_variable_siguiente):INDEX('Tabla 1'!estadigrafos,COLUMNS('Tabla 1'!datos))</definedName>
    <definedName name="vector_estadigrafos_siguiente">INDEX(estadigrafos,[0]!inicio_variable_siguiente):INDEX(estadigrafos,COLUMNS(datos))</definedName>
    <definedName name="vector_estadigrafos_subsiguiente" localSheetId="0">INDEX(I.1!estadigrafos,I.1!inicio_variable_subsiguiente):INDEX(I.1!estadigrafos,COLUMNS(datos))</definedName>
    <definedName name="vector_estadigrafos_subsiguiente" localSheetId="4">INDEX(I.5!estadigrafos,I.5!inicio_variable_subsiguiente):INDEX(I.5!estadigrafos,COLUMNS(I.5!datos))</definedName>
    <definedName name="vector_estadigrafos_subsiguiente" localSheetId="8">INDEX(I.8!estadigrafos,I.8!inicio_variable_subsiguiente):INDEX(I.8!estadigrafos,COLUMNS([0]!datos))</definedName>
    <definedName name="vector_estadigrafos_subsiguiente" localSheetId="5">INDEX('Tabla 1'!estadigrafos,'Tabla 1'!inicio_variable_subsiguiente):INDEX('Tabla 1'!estadigrafos,COLUMNS('Tabla 1'!datos))</definedName>
    <definedName name="vector_estadigrafos_subsiguiente">INDEX(estadigrafos,[0]!inicio_variable_subsiguiente):INDEX(estadigrafos,COLUMNS(datos))</definedName>
    <definedName name="VENTANAS" localSheetId="0">#REF!</definedName>
    <definedName name="VENTANAS">#REF!</definedName>
    <definedName name="verar">#N/A</definedName>
    <definedName name="verera">#N/A</definedName>
    <definedName name="vererar">#N/A</definedName>
    <definedName name="Version.WIRE">1</definedName>
    <definedName name="VESPUCIO" localSheetId="0">#REF!</definedName>
    <definedName name="VESPUCIO">#REF!</definedName>
    <definedName name="VICONTO">#REF!</definedName>
    <definedName name="VICTORIA">#REF!</definedName>
    <definedName name="VOLCAN">#REF!</definedName>
    <definedName name="vv" localSheetId="0" hidden="1">{"'Inversión Extranjera'!$A$1:$AG$74","'Inversión Extranjera'!$G$7:$AF$61"}</definedName>
    <definedName name="vv" hidden="1">{"'Inversión Extranjera'!$A$1:$AG$74","'Inversión Extranjera'!$G$7:$AF$61"}</definedName>
    <definedName name="vvade">#N/A</definedName>
    <definedName name="vveer">#N/A</definedName>
    <definedName name="vvv" localSheetId="8" hidden="1">#REF!</definedName>
    <definedName name="vvv" hidden="1">#REF!</definedName>
    <definedName name="vvvvvvvvvvvvvvvv">#REF!</definedName>
    <definedName name="w_1" localSheetId="4">#REF!</definedName>
    <definedName name="w_1" localSheetId="8">#REF!</definedName>
    <definedName name="w_1">#REF!</definedName>
    <definedName name="w_2" localSheetId="4">#REF!</definedName>
    <definedName name="w_2">#REF!</definedName>
    <definedName name="w_3" localSheetId="4">#REF!</definedName>
    <definedName name="w_3">#REF!</definedName>
    <definedName name="w_4" localSheetId="4">#REF!</definedName>
    <definedName name="w_4">#REF!</definedName>
    <definedName name="w_p">[58]Hoja1!$J:$J</definedName>
    <definedName name="w_r">[58]Hoja1!$I:$I</definedName>
    <definedName name="w_r_p">[58]Hoja1!$K:$K</definedName>
    <definedName name="w_t">[58]Hoja1!$H:$H</definedName>
    <definedName name="wdf4trwdfer">#REF!</definedName>
    <definedName name="wedfrwgsr">#REF!</definedName>
    <definedName name="wefwwtedfw">#REF!</definedName>
    <definedName name="WERT" localSheetId="3" hidden="1">[74]data!$P$5:$P$15</definedName>
    <definedName name="WERT" localSheetId="5" hidden="1">[75]data!$P$5:$P$15</definedName>
    <definedName name="WERT" hidden="1">[76]data!$P$5:$P$15</definedName>
    <definedName name="wertegfhg">#REF!</definedName>
    <definedName name="wertgsdf4">#REF!</definedName>
    <definedName name="werwerwdf">#REF!</definedName>
    <definedName name="wfdef" hidden="1">#REF!</definedName>
    <definedName name="wht?" localSheetId="0" hidden="1">{"'Basic'!$A$1:$F$96"}</definedName>
    <definedName name="wht?" hidden="1">{"'Basic'!$A$1:$F$96"}</definedName>
    <definedName name="wn">[12]Alfa!$Q:$Q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hidden="1">{#N/A,#N/A,FALSE,"BOP-input"}</definedName>
    <definedName name="wrn.test." localSheetId="0" hidden="1">{"srtot",#N/A,FALSE,"SR";"b2.9095",#N/A,FALSE,"SR"}</definedName>
    <definedName name="wrn.test." hidden="1">{"srtot",#N/A,FALSE,"SR";"b2.9095",#N/A,FALSE,"SR"}</definedName>
    <definedName name="ww">#N/A</definedName>
    <definedName name="x" localSheetId="3" hidden="1">{"'Inversión Extranjera'!$A$1:$AG$74","'Inversión Extranjera'!$G$7:$AF$61"}</definedName>
    <definedName name="x">[24]Datos!$AI:$AI</definedName>
    <definedName name="xb">[24]Datos!$AJ:$AJ</definedName>
    <definedName name="xbn">[24]Datos!$AV:$AV</definedName>
    <definedName name="xbnd12" localSheetId="4">#REF!</definedName>
    <definedName name="xbnd12" localSheetId="8">#REF!</definedName>
    <definedName name="xbnd12">#REF!</definedName>
    <definedName name="xbnd16" localSheetId="4">#REF!</definedName>
    <definedName name="xbnd16" localSheetId="8">#REF!</definedName>
    <definedName name="xbnd16">#REF!</definedName>
    <definedName name="xbns" localSheetId="4">#REF!</definedName>
    <definedName name="xbns" localSheetId="8">#REF!</definedName>
    <definedName name="xbns">#REF!</definedName>
    <definedName name="xbs" localSheetId="4">#REF!</definedName>
    <definedName name="xbs">#REF!</definedName>
    <definedName name="xcvcxz" hidden="1">'[40]Grafico I.5 C. Neg'!#REF!</definedName>
    <definedName name="xn">[24]Datos!$AU:$AU</definedName>
    <definedName name="xnd12" localSheetId="4">#REF!</definedName>
    <definedName name="xnd12" localSheetId="8">#REF!</definedName>
    <definedName name="xnd12">#REF!</definedName>
    <definedName name="xnd16" localSheetId="4">#REF!</definedName>
    <definedName name="xnd16">#REF!</definedName>
    <definedName name="xns" localSheetId="4">#REF!</definedName>
    <definedName name="xns">#REF!</definedName>
    <definedName name="xs" localSheetId="4">#REF!</definedName>
    <definedName name="xs">#REF!</definedName>
    <definedName name="xsr">[24]Datos!$AK:$AK</definedName>
    <definedName name="xsrd12" localSheetId="4">#REF!</definedName>
    <definedName name="xsrd12" localSheetId="8">#REF!</definedName>
    <definedName name="xsrd12">#REF!</definedName>
    <definedName name="xsrd16" localSheetId="4">#REF!</definedName>
    <definedName name="xsrd16">#REF!</definedName>
    <definedName name="xsrn">[24]Datos!$AW:$AW</definedName>
    <definedName name="xsrnd12" localSheetId="4">#REF!</definedName>
    <definedName name="xsrnd12" localSheetId="8">#REF!</definedName>
    <definedName name="xsrnd12">#REF!</definedName>
    <definedName name="xsrnd16" localSheetId="4">#REF!</definedName>
    <definedName name="xsrnd16">#REF!</definedName>
    <definedName name="xsrns" localSheetId="4">#REF!</definedName>
    <definedName name="xsrns">#REF!</definedName>
    <definedName name="xsrs" localSheetId="4">#REF!</definedName>
    <definedName name="xsrs">#REF!</definedName>
    <definedName name="xx" localSheetId="4">#REF!</definedName>
    <definedName name="xx">#REF!</definedName>
    <definedName name="xxx" localSheetId="4">#REF!</definedName>
    <definedName name="xxx">#REF!</definedName>
    <definedName name="xxxta">#N/A</definedName>
    <definedName name="xxxx">'[55]#¡REF'!$B$3:$Q$64</definedName>
    <definedName name="xxxxx">[55]UF!$B$1:$Q$7,[55]UF!$R$1:$AS$7</definedName>
    <definedName name="xxxxxx">[55]indices!$C$6:$T$40</definedName>
    <definedName name="xxxxxxxx" localSheetId="4">#REF!</definedName>
    <definedName name="xxxxxxxx" localSheetId="8">#REF!</definedName>
    <definedName name="xxxxxxxx">#REF!</definedName>
    <definedName name="xxxxxxxxxxx">[55]UF!#REF!</definedName>
    <definedName name="y">[24]Datos!$C:$C</definedName>
    <definedName name="y_1" localSheetId="4">#REF!</definedName>
    <definedName name="y_1" localSheetId="8">#REF!</definedName>
    <definedName name="y_1">#REF!</definedName>
    <definedName name="y_2" localSheetId="4">#REF!</definedName>
    <definedName name="y_2">#REF!</definedName>
    <definedName name="y_3" localSheetId="4">#REF!</definedName>
    <definedName name="y_3">#REF!</definedName>
    <definedName name="y_4" localSheetId="4">#REF!</definedName>
    <definedName name="y_4">#REF!</definedName>
    <definedName name="y_p">[58]Hoja1!$E:$E</definedName>
    <definedName name="y_r">[58]Hoja1!$D:$D</definedName>
    <definedName name="y_r_p">[58]Hoja1!$F:$F</definedName>
    <definedName name="y_rsa">[58]Hoja1!$G:$G</definedName>
    <definedName name="y_t">[58]Hoja1!$C:$C</definedName>
    <definedName name="yadp">[24]Datos!$O:$O</definedName>
    <definedName name="yadpd12" localSheetId="4">#REF!</definedName>
    <definedName name="yadpd12" localSheetId="8">#REF!</definedName>
    <definedName name="yadpd12">#REF!</definedName>
    <definedName name="yadpd16" localSheetId="4">#REF!</definedName>
    <definedName name="yadpd16">#REF!</definedName>
    <definedName name="yadps" localSheetId="4">#REF!</definedName>
    <definedName name="yadps">#REF!</definedName>
    <definedName name="yagro">[24]Datos!$D:$D</definedName>
    <definedName name="yagrod12" localSheetId="4">#REF!</definedName>
    <definedName name="yagrod12" localSheetId="8">#REF!</definedName>
    <definedName name="yagrod12">#REF!</definedName>
    <definedName name="yagrod16" localSheetId="4">#REF!</definedName>
    <definedName name="yagrod16">#REF!</definedName>
    <definedName name="yagros" localSheetId="4">#REF!</definedName>
    <definedName name="yagros">#REF!</definedName>
    <definedName name="ycom">[24]Datos!$J:$J</definedName>
    <definedName name="ycomd12" localSheetId="4">#REF!</definedName>
    <definedName name="ycomd12" localSheetId="8">#REF!</definedName>
    <definedName name="ycomd12">#REF!</definedName>
    <definedName name="ycomd16" localSheetId="4">#REF!</definedName>
    <definedName name="ycomd16">#REF!</definedName>
    <definedName name="ycoms" localSheetId="4">#REF!</definedName>
    <definedName name="ycoms">#REF!</definedName>
    <definedName name="ycon">[24]Datos!$I:$I</definedName>
    <definedName name="ycond12" localSheetId="4">#REF!</definedName>
    <definedName name="ycond12" localSheetId="8">#REF!</definedName>
    <definedName name="ycond12">#REF!</definedName>
    <definedName name="ycond16" localSheetId="4">#REF!</definedName>
    <definedName name="ycond16">#REF!</definedName>
    <definedName name="ycons" localSheetId="4">#REF!</definedName>
    <definedName name="ycons">#REF!</definedName>
    <definedName name="ye" localSheetId="3" hidden="1">#REF!</definedName>
    <definedName name="ye" localSheetId="4" hidden="1">#REF!</definedName>
    <definedName name="ye" hidden="1">#REF!</definedName>
    <definedName name="ye_d12">[12]PIBpot!$O:$O</definedName>
    <definedName name="ye_old">[12]PIBpot!$T:$T</definedName>
    <definedName name="ye_sa">[12]PIBpot!$P:$P</definedName>
    <definedName name="ye_sf">[12]PIBpot!$Q:$Q</definedName>
    <definedName name="yega">[24]Datos!$H:$H</definedName>
    <definedName name="yegad12" localSheetId="4">#REF!</definedName>
    <definedName name="yegad12" localSheetId="8">#REF!</definedName>
    <definedName name="yegad12">#REF!</definedName>
    <definedName name="yegad16" localSheetId="4">#REF!</definedName>
    <definedName name="yegad16">#REF!</definedName>
    <definedName name="yegas" localSheetId="4">#REF!</definedName>
    <definedName name="yegas">#REF!</definedName>
    <definedName name="YEN">[51]Hoja1!$D$1,[51]Hoja1!$E:$E</definedName>
    <definedName name="yfin">[24]Datos!$L:$L</definedName>
    <definedName name="yfind12" localSheetId="4">#REF!</definedName>
    <definedName name="yfind12" localSheetId="8">#REF!</definedName>
    <definedName name="yfind12">#REF!</definedName>
    <definedName name="yfind16" localSheetId="4">#REF!</definedName>
    <definedName name="yfind16">#REF!</definedName>
    <definedName name="yfins" localSheetId="4">#REF!</definedName>
    <definedName name="yfins">#REF!</definedName>
    <definedName name="yimb">[24]Datos!$Q:$Q</definedName>
    <definedName name="yimbd12" localSheetId="4">#REF!</definedName>
    <definedName name="yimbd12" localSheetId="8">#REF!</definedName>
    <definedName name="yimbd12">#REF!</definedName>
    <definedName name="yimbd16" localSheetId="4">#REF!</definedName>
    <definedName name="yimbd16">#REF!</definedName>
    <definedName name="yimbs" localSheetId="4">#REF!</definedName>
    <definedName name="yimbs">#REF!</definedName>
    <definedName name="yimp">[24]Datos!$S:$S</definedName>
    <definedName name="yimpd12" localSheetId="4">#REF!</definedName>
    <definedName name="yimpd12" localSheetId="8">#REF!</definedName>
    <definedName name="yimpd12">#REF!</definedName>
    <definedName name="yimpd16" localSheetId="4">#REF!</definedName>
    <definedName name="yimpd16">#REF!</definedName>
    <definedName name="yimps" localSheetId="4">#REF!</definedName>
    <definedName name="yimps">#REF!</definedName>
    <definedName name="yind">[24]Datos!$G:$G</definedName>
    <definedName name="yind_res">[24]Datos!$BW:$BW</definedName>
    <definedName name="yind_resd12" localSheetId="4">#REF!</definedName>
    <definedName name="yind_resd12" localSheetId="8">#REF!</definedName>
    <definedName name="yind_resd12">#REF!</definedName>
    <definedName name="yind_resd16" localSheetId="4">#REF!</definedName>
    <definedName name="yind_resd16">#REF!</definedName>
    <definedName name="yind_ress" localSheetId="4">#REF!</definedName>
    <definedName name="yind_ress">#REF!</definedName>
    <definedName name="yindd12" localSheetId="4">#REF!</definedName>
    <definedName name="yindd12">#REF!</definedName>
    <definedName name="yindd16" localSheetId="4">#REF!</definedName>
    <definedName name="yindd16">#REF!</definedName>
    <definedName name="yinds" localSheetId="4">#REF!</definedName>
    <definedName name="yinds">#REF!</definedName>
    <definedName name="yiva">[24]Datos!$R:$R</definedName>
    <definedName name="yivad12" localSheetId="4">#REF!</definedName>
    <definedName name="yivad12" localSheetId="8">#REF!</definedName>
    <definedName name="yivad12">#REF!</definedName>
    <definedName name="yivad16" localSheetId="4">#REF!</definedName>
    <definedName name="yivad16">#REF!</definedName>
    <definedName name="yivas" localSheetId="4">#REF!</definedName>
    <definedName name="yivas">#REF!</definedName>
    <definedName name="yjdtjdtj" hidden="1">#REF!</definedName>
    <definedName name="yjhrh" hidden="1">#REF!</definedName>
    <definedName name="yjszdfhdr6js">#REF!</definedName>
    <definedName name="ymine">[24]Datos!$F:$F</definedName>
    <definedName name="ymined12" localSheetId="4">#REF!</definedName>
    <definedName name="ymined12" localSheetId="8">#REF!</definedName>
    <definedName name="ymined12">#REF!</definedName>
    <definedName name="ymined16" localSheetId="4">#REF!</definedName>
    <definedName name="ymined16">#REF!</definedName>
    <definedName name="ymines" localSheetId="4">#REF!</definedName>
    <definedName name="ymines">#REF!</definedName>
    <definedName name="yn">[24]Datos!$AO:$AO</definedName>
    <definedName name="ynd12" localSheetId="4">#REF!</definedName>
    <definedName name="ynd12" localSheetId="8">#REF!</definedName>
    <definedName name="ynd12">#REF!</definedName>
    <definedName name="ynd16" localSheetId="4">#REF!</definedName>
    <definedName name="ynd16">#REF!</definedName>
    <definedName name="yns" localSheetId="4">#REF!</definedName>
    <definedName name="yns">#REF!</definedName>
    <definedName name="yo">[12]PTF!$Q:$Q</definedName>
    <definedName name="ype" localSheetId="4">#REF!</definedName>
    <definedName name="ype" localSheetId="8">#REF!</definedName>
    <definedName name="ype">#REF!</definedName>
    <definedName name="ypesca">[24]Datos!$E:$E</definedName>
    <definedName name="ypescad12" localSheetId="4">#REF!</definedName>
    <definedName name="ypescad12" localSheetId="8">#REF!</definedName>
    <definedName name="ypescad12">#REF!</definedName>
    <definedName name="ypescad16" localSheetId="4">#REF!</definedName>
    <definedName name="ypescad16">#REF!</definedName>
    <definedName name="ypescas" localSheetId="4">#REF!</definedName>
    <definedName name="ypescas">#REF!</definedName>
    <definedName name="ypr">[24]Datos!$BF:$BF</definedName>
    <definedName name="ypra">[24]Datos!$BG:$BG</definedName>
    <definedName name="yprad12" localSheetId="4">#REF!</definedName>
    <definedName name="yprad12" localSheetId="8">#REF!</definedName>
    <definedName name="yprad12">#REF!</definedName>
    <definedName name="yprad16" localSheetId="4">#REF!</definedName>
    <definedName name="yprad16">#REF!</definedName>
    <definedName name="yprae" localSheetId="4">#REF!</definedName>
    <definedName name="yprae">#REF!</definedName>
    <definedName name="ypras" localSheetId="4">#REF!</definedName>
    <definedName name="ypras">#REF!</definedName>
    <definedName name="yprd12" localSheetId="4">#REF!</definedName>
    <definedName name="yprd12">#REF!</definedName>
    <definedName name="yprd16" localSheetId="4">#REF!</definedName>
    <definedName name="yprd16">#REF!</definedName>
    <definedName name="yprs" localSheetId="4">#REF!</definedName>
    <definedName name="yprs">#REF!</definedName>
    <definedName name="yra">[24]Datos!$T:$T</definedName>
    <definedName name="yra2">[24]Datos!$BY:$BY</definedName>
    <definedName name="yra2d12" localSheetId="4">#REF!</definedName>
    <definedName name="yra2d12" localSheetId="8">#REF!</definedName>
    <definedName name="yra2d12">#REF!</definedName>
    <definedName name="yra2d16" localSheetId="4">#REF!</definedName>
    <definedName name="yra2d16">#REF!</definedName>
    <definedName name="yra2s" localSheetId="4">#REF!</definedName>
    <definedName name="yra2s">#REF!</definedName>
    <definedName name="yrad12" localSheetId="4">#REF!</definedName>
    <definedName name="yrad12">#REF!</definedName>
    <definedName name="yrad16" localSheetId="4">#REF!</definedName>
    <definedName name="yrad16">#REF!</definedName>
    <definedName name="yrae" localSheetId="4">#REF!</definedName>
    <definedName name="yrae">#REF!</definedName>
    <definedName name="yras" localSheetId="4">#REF!</definedName>
    <definedName name="yras">#REF!</definedName>
    <definedName name="yres">[24]Datos!$V:$V</definedName>
    <definedName name="yresd12" localSheetId="4">#REF!</definedName>
    <definedName name="yresd12" localSheetId="8">#REF!</definedName>
    <definedName name="yresd12">#REF!</definedName>
    <definedName name="yresd16" localSheetId="4">#REF!</definedName>
    <definedName name="yresd16">#REF!</definedName>
    <definedName name="yress" localSheetId="4">#REF!</definedName>
    <definedName name="yress">#REF!</definedName>
    <definedName name="yrrnn">[24]Datos!$U:$U</definedName>
    <definedName name="yrrnnd12" localSheetId="4">#REF!</definedName>
    <definedName name="yrrnnd12" localSheetId="8">#REF!</definedName>
    <definedName name="yrrnnd12">#REF!</definedName>
    <definedName name="yrrnnd16" localSheetId="4">#REF!</definedName>
    <definedName name="yrrnnd16">#REF!</definedName>
    <definedName name="yrrnns" localSheetId="4">#REF!</definedName>
    <definedName name="yrrnns">#REF!</definedName>
    <definedName name="ys" localSheetId="4">#REF!</definedName>
    <definedName name="ys">#REF!</definedName>
    <definedName name="yspc">[24]Datos!$N:$N</definedName>
    <definedName name="yspcd12" localSheetId="4">#REF!</definedName>
    <definedName name="yspcd12" localSheetId="8">#REF!</definedName>
    <definedName name="yspcd12">#REF!</definedName>
    <definedName name="yspcd16" localSheetId="4">#REF!</definedName>
    <definedName name="yspcd16">#REF!</definedName>
    <definedName name="yspcs" localSheetId="4">#REF!</definedName>
    <definedName name="yspcs">#REF!</definedName>
    <definedName name="yst">[24]Datos!$P:$P</definedName>
    <definedName name="ystd12" localSheetId="4">#REF!</definedName>
    <definedName name="ystd12" localSheetId="8">#REF!</definedName>
    <definedName name="ystd12">#REF!</definedName>
    <definedName name="ystd16" localSheetId="4">#REF!</definedName>
    <definedName name="ystd16">#REF!</definedName>
    <definedName name="ysts" localSheetId="4">#REF!</definedName>
    <definedName name="ysts">#REF!</definedName>
    <definedName name="ytyc">[24]Datos!$K:$K</definedName>
    <definedName name="ytycd12" localSheetId="4">#REF!</definedName>
    <definedName name="ytycd12" localSheetId="8">#REF!</definedName>
    <definedName name="ytycd12">#REF!</definedName>
    <definedName name="ytycd16" localSheetId="4">#REF!</definedName>
    <definedName name="ytycd16">#REF!</definedName>
    <definedName name="ytycs" localSheetId="4">#REF!</definedName>
    <definedName name="ytycs">#REF!</definedName>
    <definedName name="YUGOSLAVA">#REF!</definedName>
    <definedName name="yviv">[24]Datos!$M:$M</definedName>
    <definedName name="yvivd12" localSheetId="4">#REF!</definedName>
    <definedName name="yvivd12" localSheetId="8">#REF!</definedName>
    <definedName name="yvivd12">#REF!</definedName>
    <definedName name="yvivd16" localSheetId="4">#REF!</definedName>
    <definedName name="yvivd16">#REF!</definedName>
    <definedName name="yvivs" localSheetId="4">#REF!</definedName>
    <definedName name="yvivs">#REF!</definedName>
    <definedName name="yyy">#REF!,#REF!,#REF!,#REF!,#REF!,#REF!,#REF!,#REF!,#REF!</definedName>
    <definedName name="ZALAQUETT">#REF!</definedName>
    <definedName name="ZOFRI">#REF!</definedName>
    <definedName name="zz" hidden="1">'[77]Base G4'!$AP$4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4" i="2" l="1"/>
  <c r="E233" i="2"/>
  <c r="E232" i="2"/>
  <c r="E231" i="2"/>
  <c r="E230" i="2"/>
  <c r="E229" i="2"/>
  <c r="E228" i="2"/>
  <c r="E227" i="2"/>
  <c r="K227" i="2" s="1"/>
  <c r="E226" i="2"/>
  <c r="E225" i="2"/>
  <c r="E224" i="2"/>
  <c r="E223" i="2"/>
  <c r="E222" i="2"/>
  <c r="E221" i="2"/>
  <c r="E220" i="2"/>
  <c r="E219" i="2"/>
  <c r="K219" i="2" s="1"/>
  <c r="E218" i="2"/>
  <c r="E217" i="2"/>
  <c r="E216" i="2"/>
  <c r="E215" i="2"/>
  <c r="E214" i="2"/>
  <c r="E213" i="2"/>
  <c r="E212" i="2"/>
  <c r="K224" i="2" s="1"/>
  <c r="E211" i="2"/>
  <c r="K223" i="2" s="1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K171" i="2" s="1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K147" i="2" s="1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K123" i="2" s="1"/>
  <c r="E122" i="2"/>
  <c r="E121" i="2"/>
  <c r="E120" i="2"/>
  <c r="E119" i="2"/>
  <c r="E118" i="2"/>
  <c r="E117" i="2"/>
  <c r="E116" i="2"/>
  <c r="E115" i="2"/>
  <c r="K115" i="2" s="1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K87" i="2" s="1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G236" i="2"/>
  <c r="G235" i="2"/>
  <c r="J234" i="2"/>
  <c r="P234" i="2" s="1"/>
  <c r="I234" i="2"/>
  <c r="H234" i="2"/>
  <c r="G234" i="2"/>
  <c r="J233" i="2"/>
  <c r="I233" i="2"/>
  <c r="O234" i="2" s="1"/>
  <c r="H233" i="2"/>
  <c r="G233" i="2"/>
  <c r="J232" i="2"/>
  <c r="I232" i="2"/>
  <c r="H232" i="2"/>
  <c r="G232" i="2"/>
  <c r="J231" i="2"/>
  <c r="P232" i="2" s="1"/>
  <c r="I231" i="2"/>
  <c r="O233" i="2" s="1"/>
  <c r="H231" i="2"/>
  <c r="G231" i="2"/>
  <c r="J230" i="2"/>
  <c r="I230" i="2"/>
  <c r="H230" i="2"/>
  <c r="N231" i="2" s="1"/>
  <c r="G230" i="2"/>
  <c r="J229" i="2"/>
  <c r="I229" i="2"/>
  <c r="H229" i="2"/>
  <c r="G229" i="2"/>
  <c r="J228" i="2"/>
  <c r="P230" i="2" s="1"/>
  <c r="I228" i="2"/>
  <c r="O230" i="2" s="1"/>
  <c r="H228" i="2"/>
  <c r="N229" i="2" s="1"/>
  <c r="G228" i="2"/>
  <c r="J227" i="2"/>
  <c r="I227" i="2"/>
  <c r="O229" i="2" s="1"/>
  <c r="H227" i="2"/>
  <c r="G227" i="2"/>
  <c r="J226" i="2"/>
  <c r="P228" i="2" s="1"/>
  <c r="I226" i="2"/>
  <c r="H226" i="2"/>
  <c r="G226" i="2"/>
  <c r="K226" i="2"/>
  <c r="J225" i="2"/>
  <c r="P226" i="2" s="1"/>
  <c r="I225" i="2"/>
  <c r="O227" i="2" s="1"/>
  <c r="H225" i="2"/>
  <c r="N227" i="2" s="1"/>
  <c r="G225" i="2"/>
  <c r="J224" i="2"/>
  <c r="I224" i="2"/>
  <c r="O226" i="2" s="1"/>
  <c r="H224" i="2"/>
  <c r="G224" i="2"/>
  <c r="J223" i="2"/>
  <c r="I223" i="2"/>
  <c r="O224" i="2" s="1"/>
  <c r="H223" i="2"/>
  <c r="N225" i="2" s="1"/>
  <c r="G223" i="2"/>
  <c r="P222" i="2"/>
  <c r="J222" i="2"/>
  <c r="P224" i="2" s="1"/>
  <c r="I222" i="2"/>
  <c r="H222" i="2"/>
  <c r="G222" i="2"/>
  <c r="J221" i="2"/>
  <c r="I221" i="2"/>
  <c r="H221" i="2"/>
  <c r="G221" i="2"/>
  <c r="P220" i="2"/>
  <c r="J220" i="2"/>
  <c r="I220" i="2"/>
  <c r="O222" i="2" s="1"/>
  <c r="H220" i="2"/>
  <c r="N221" i="2" s="1"/>
  <c r="G220" i="2"/>
  <c r="J219" i="2"/>
  <c r="I219" i="2"/>
  <c r="O221" i="2" s="1"/>
  <c r="H219" i="2"/>
  <c r="G219" i="2"/>
  <c r="J218" i="2"/>
  <c r="I218" i="2"/>
  <c r="H218" i="2"/>
  <c r="G218" i="2"/>
  <c r="N217" i="2"/>
  <c r="J217" i="2"/>
  <c r="I217" i="2"/>
  <c r="H217" i="2"/>
  <c r="N219" i="2" s="1"/>
  <c r="G217" i="2"/>
  <c r="J216" i="2"/>
  <c r="P218" i="2" s="1"/>
  <c r="I216" i="2"/>
  <c r="H216" i="2"/>
  <c r="G216" i="2"/>
  <c r="J215" i="2"/>
  <c r="I215" i="2"/>
  <c r="H215" i="2"/>
  <c r="G215" i="2"/>
  <c r="J214" i="2"/>
  <c r="I214" i="2"/>
  <c r="O216" i="2" s="1"/>
  <c r="H214" i="2"/>
  <c r="G214" i="2"/>
  <c r="J213" i="2"/>
  <c r="I213" i="2"/>
  <c r="H213" i="2"/>
  <c r="G213" i="2"/>
  <c r="J212" i="2"/>
  <c r="I212" i="2"/>
  <c r="O213" i="2" s="1"/>
  <c r="H212" i="2"/>
  <c r="G212" i="2"/>
  <c r="J211" i="2"/>
  <c r="I211" i="2"/>
  <c r="H211" i="2"/>
  <c r="G211" i="2"/>
  <c r="K210" i="2"/>
  <c r="J210" i="2"/>
  <c r="I210" i="2"/>
  <c r="H210" i="2"/>
  <c r="G210" i="2"/>
  <c r="J209" i="2"/>
  <c r="I209" i="2"/>
  <c r="O210" i="2" s="1"/>
  <c r="H209" i="2"/>
  <c r="G209" i="2"/>
  <c r="J208" i="2"/>
  <c r="I208" i="2"/>
  <c r="H208" i="2"/>
  <c r="N210" i="2" s="1"/>
  <c r="G208" i="2"/>
  <c r="J207" i="2"/>
  <c r="I207" i="2"/>
  <c r="O209" i="2" s="1"/>
  <c r="H207" i="2"/>
  <c r="G207" i="2"/>
  <c r="O206" i="2"/>
  <c r="J206" i="2"/>
  <c r="I206" i="2"/>
  <c r="H206" i="2"/>
  <c r="G206" i="2"/>
  <c r="J205" i="2"/>
  <c r="I205" i="2"/>
  <c r="H205" i="2"/>
  <c r="G205" i="2"/>
  <c r="J204" i="2"/>
  <c r="I204" i="2"/>
  <c r="H204" i="2"/>
  <c r="G204" i="2"/>
  <c r="J203" i="2"/>
  <c r="I203" i="2"/>
  <c r="O205" i="2" s="1"/>
  <c r="H203" i="2"/>
  <c r="G203" i="2"/>
  <c r="J202" i="2"/>
  <c r="I202" i="2"/>
  <c r="O204" i="2" s="1"/>
  <c r="H202" i="2"/>
  <c r="G202" i="2"/>
  <c r="J201" i="2"/>
  <c r="I201" i="2"/>
  <c r="H201" i="2"/>
  <c r="G201" i="2"/>
  <c r="J200" i="2"/>
  <c r="I200" i="2"/>
  <c r="H200" i="2"/>
  <c r="G200" i="2"/>
  <c r="J199" i="2"/>
  <c r="P201" i="2" s="1"/>
  <c r="I199" i="2"/>
  <c r="O201" i="2" s="1"/>
  <c r="H199" i="2"/>
  <c r="G199" i="2"/>
  <c r="J198" i="2"/>
  <c r="I198" i="2"/>
  <c r="O200" i="2" s="1"/>
  <c r="H198" i="2"/>
  <c r="G198" i="2"/>
  <c r="J197" i="2"/>
  <c r="I197" i="2"/>
  <c r="O198" i="2" s="1"/>
  <c r="H197" i="2"/>
  <c r="G197" i="2"/>
  <c r="J196" i="2"/>
  <c r="I196" i="2"/>
  <c r="H196" i="2"/>
  <c r="G196" i="2"/>
  <c r="J195" i="2"/>
  <c r="I195" i="2"/>
  <c r="O197" i="2" s="1"/>
  <c r="H195" i="2"/>
  <c r="G195" i="2"/>
  <c r="J194" i="2"/>
  <c r="I194" i="2"/>
  <c r="H194" i="2"/>
  <c r="G194" i="2"/>
  <c r="J193" i="2"/>
  <c r="I193" i="2"/>
  <c r="O194" i="2" s="1"/>
  <c r="H193" i="2"/>
  <c r="G193" i="2"/>
  <c r="J192" i="2"/>
  <c r="I192" i="2"/>
  <c r="H192" i="2"/>
  <c r="G192" i="2"/>
  <c r="J191" i="2"/>
  <c r="I191" i="2"/>
  <c r="O193" i="2" s="1"/>
  <c r="H191" i="2"/>
  <c r="N192" i="2" s="1"/>
  <c r="G191" i="2"/>
  <c r="J190" i="2"/>
  <c r="I190" i="2"/>
  <c r="H190" i="2"/>
  <c r="G190" i="2"/>
  <c r="J189" i="2"/>
  <c r="I189" i="2"/>
  <c r="O190" i="2" s="1"/>
  <c r="H189" i="2"/>
  <c r="G189" i="2"/>
  <c r="J188" i="2"/>
  <c r="I188" i="2"/>
  <c r="H188" i="2"/>
  <c r="G188" i="2"/>
  <c r="J187" i="2"/>
  <c r="I187" i="2"/>
  <c r="O189" i="2" s="1"/>
  <c r="H187" i="2"/>
  <c r="G187" i="2"/>
  <c r="J186" i="2"/>
  <c r="I186" i="2"/>
  <c r="H186" i="2"/>
  <c r="G186" i="2"/>
  <c r="J185" i="2"/>
  <c r="I185" i="2"/>
  <c r="H185" i="2"/>
  <c r="G185" i="2"/>
  <c r="J184" i="2"/>
  <c r="I184" i="2"/>
  <c r="O186" i="2" s="1"/>
  <c r="H184" i="2"/>
  <c r="G184" i="2"/>
  <c r="O183" i="2"/>
  <c r="J183" i="2"/>
  <c r="I183" i="2"/>
  <c r="O184" i="2" s="1"/>
  <c r="H183" i="2"/>
  <c r="N184" i="2" s="1"/>
  <c r="G183" i="2"/>
  <c r="J182" i="2"/>
  <c r="I182" i="2"/>
  <c r="H182" i="2"/>
  <c r="G182" i="2"/>
  <c r="K182" i="2"/>
  <c r="J181" i="2"/>
  <c r="I181" i="2"/>
  <c r="H181" i="2"/>
  <c r="G181" i="2"/>
  <c r="J180" i="2"/>
  <c r="I180" i="2"/>
  <c r="O181" i="2" s="1"/>
  <c r="H180" i="2"/>
  <c r="G180" i="2"/>
  <c r="J179" i="2"/>
  <c r="I179" i="2"/>
  <c r="H179" i="2"/>
  <c r="G179" i="2"/>
  <c r="J178" i="2"/>
  <c r="I178" i="2"/>
  <c r="H178" i="2"/>
  <c r="G178" i="2"/>
  <c r="J177" i="2"/>
  <c r="I177" i="2"/>
  <c r="H177" i="2"/>
  <c r="G177" i="2"/>
  <c r="J176" i="2"/>
  <c r="I176" i="2"/>
  <c r="O177" i="2" s="1"/>
  <c r="H176" i="2"/>
  <c r="G176" i="2"/>
  <c r="J175" i="2"/>
  <c r="I175" i="2"/>
  <c r="H175" i="2"/>
  <c r="G175" i="2"/>
  <c r="J174" i="2"/>
  <c r="I174" i="2"/>
  <c r="H174" i="2"/>
  <c r="G174" i="2"/>
  <c r="J173" i="2"/>
  <c r="I173" i="2"/>
  <c r="H173" i="2"/>
  <c r="G173" i="2"/>
  <c r="J172" i="2"/>
  <c r="I172" i="2"/>
  <c r="O173" i="2" s="1"/>
  <c r="H172" i="2"/>
  <c r="G172" i="2"/>
  <c r="J171" i="2"/>
  <c r="P173" i="2" s="1"/>
  <c r="I171" i="2"/>
  <c r="H171" i="2"/>
  <c r="G171" i="2"/>
  <c r="J170" i="2"/>
  <c r="I170" i="2"/>
  <c r="H170" i="2"/>
  <c r="G170" i="2"/>
  <c r="J169" i="2"/>
  <c r="I169" i="2"/>
  <c r="H169" i="2"/>
  <c r="G169" i="2"/>
  <c r="J168" i="2"/>
  <c r="I168" i="2"/>
  <c r="O169" i="2" s="1"/>
  <c r="H168" i="2"/>
  <c r="G168" i="2"/>
  <c r="J167" i="2"/>
  <c r="I167" i="2"/>
  <c r="H167" i="2"/>
  <c r="G167" i="2"/>
  <c r="J166" i="2"/>
  <c r="I166" i="2"/>
  <c r="H166" i="2"/>
  <c r="G166" i="2"/>
  <c r="J165" i="2"/>
  <c r="I165" i="2"/>
  <c r="H165" i="2"/>
  <c r="G165" i="2"/>
  <c r="J164" i="2"/>
  <c r="I164" i="2"/>
  <c r="O165" i="2" s="1"/>
  <c r="H164" i="2"/>
  <c r="G164" i="2"/>
  <c r="J163" i="2"/>
  <c r="I163" i="2"/>
  <c r="H163" i="2"/>
  <c r="G163" i="2"/>
  <c r="J162" i="2"/>
  <c r="I162" i="2"/>
  <c r="H162" i="2"/>
  <c r="G162" i="2"/>
  <c r="J161" i="2"/>
  <c r="I161" i="2"/>
  <c r="H161" i="2"/>
  <c r="G161" i="2"/>
  <c r="J160" i="2"/>
  <c r="I160" i="2"/>
  <c r="H160" i="2"/>
  <c r="G160" i="2"/>
  <c r="J159" i="2"/>
  <c r="I159" i="2"/>
  <c r="H159" i="2"/>
  <c r="G159" i="2"/>
  <c r="J158" i="2"/>
  <c r="I158" i="2"/>
  <c r="H158" i="2"/>
  <c r="G158" i="2"/>
  <c r="J157" i="2"/>
  <c r="I157" i="2"/>
  <c r="O159" i="2" s="1"/>
  <c r="H157" i="2"/>
  <c r="G157" i="2"/>
  <c r="J156" i="2"/>
  <c r="I156" i="2"/>
  <c r="O157" i="2" s="1"/>
  <c r="H156" i="2"/>
  <c r="G156" i="2"/>
  <c r="J155" i="2"/>
  <c r="P157" i="2" s="1"/>
  <c r="I155" i="2"/>
  <c r="H155" i="2"/>
  <c r="G155" i="2"/>
  <c r="J154" i="2"/>
  <c r="I154" i="2"/>
  <c r="H154" i="2"/>
  <c r="G154" i="2"/>
  <c r="J153" i="2"/>
  <c r="I153" i="2"/>
  <c r="O155" i="2" s="1"/>
  <c r="H153" i="2"/>
  <c r="G153" i="2"/>
  <c r="J152" i="2"/>
  <c r="I152" i="2"/>
  <c r="H152" i="2"/>
  <c r="N154" i="2" s="1"/>
  <c r="G152" i="2"/>
  <c r="J151" i="2"/>
  <c r="I151" i="2"/>
  <c r="O152" i="2" s="1"/>
  <c r="H151" i="2"/>
  <c r="G151" i="2"/>
  <c r="J150" i="2"/>
  <c r="I150" i="2"/>
  <c r="H150" i="2"/>
  <c r="G150" i="2"/>
  <c r="N149" i="2"/>
  <c r="J149" i="2"/>
  <c r="I149" i="2"/>
  <c r="H149" i="2"/>
  <c r="G149" i="2"/>
  <c r="J148" i="2"/>
  <c r="I148" i="2"/>
  <c r="H148" i="2"/>
  <c r="G148" i="2"/>
  <c r="J147" i="2"/>
  <c r="I147" i="2"/>
  <c r="H147" i="2"/>
  <c r="G147" i="2"/>
  <c r="J146" i="2"/>
  <c r="I146" i="2"/>
  <c r="O148" i="2" s="1"/>
  <c r="H146" i="2"/>
  <c r="G146" i="2"/>
  <c r="J145" i="2"/>
  <c r="I145" i="2"/>
  <c r="H145" i="2"/>
  <c r="G145" i="2"/>
  <c r="K145" i="2"/>
  <c r="J144" i="2"/>
  <c r="I144" i="2"/>
  <c r="H144" i="2"/>
  <c r="G144" i="2"/>
  <c r="J143" i="2"/>
  <c r="I143" i="2"/>
  <c r="H143" i="2"/>
  <c r="G143" i="2"/>
  <c r="J142" i="2"/>
  <c r="I142" i="2"/>
  <c r="H142" i="2"/>
  <c r="G142" i="2"/>
  <c r="J141" i="2"/>
  <c r="I141" i="2"/>
  <c r="H141" i="2"/>
  <c r="G141" i="2"/>
  <c r="K141" i="2"/>
  <c r="J140" i="2"/>
  <c r="I140" i="2"/>
  <c r="H140" i="2"/>
  <c r="G140" i="2"/>
  <c r="J139" i="2"/>
  <c r="I139" i="2"/>
  <c r="H139" i="2"/>
  <c r="G139" i="2"/>
  <c r="J138" i="2"/>
  <c r="I138" i="2"/>
  <c r="H138" i="2"/>
  <c r="G138" i="2"/>
  <c r="K138" i="2"/>
  <c r="J137" i="2"/>
  <c r="I137" i="2"/>
  <c r="H137" i="2"/>
  <c r="G137" i="2"/>
  <c r="K137" i="2"/>
  <c r="J136" i="2"/>
  <c r="I136" i="2"/>
  <c r="H136" i="2"/>
  <c r="G136" i="2"/>
  <c r="J135" i="2"/>
  <c r="I135" i="2"/>
  <c r="H135" i="2"/>
  <c r="G135" i="2"/>
  <c r="J134" i="2"/>
  <c r="I134" i="2"/>
  <c r="H134" i="2"/>
  <c r="G134" i="2"/>
  <c r="J133" i="2"/>
  <c r="I133" i="2"/>
  <c r="H133" i="2"/>
  <c r="G133" i="2"/>
  <c r="J132" i="2"/>
  <c r="I132" i="2"/>
  <c r="H132" i="2"/>
  <c r="G132" i="2"/>
  <c r="J131" i="2"/>
  <c r="I131" i="2"/>
  <c r="H131" i="2"/>
  <c r="G131" i="2"/>
  <c r="J130" i="2"/>
  <c r="I130" i="2"/>
  <c r="H130" i="2"/>
  <c r="G130" i="2"/>
  <c r="J129" i="2"/>
  <c r="I129" i="2"/>
  <c r="H129" i="2"/>
  <c r="G129" i="2"/>
  <c r="J128" i="2"/>
  <c r="I128" i="2"/>
  <c r="H128" i="2"/>
  <c r="G128" i="2"/>
  <c r="J127" i="2"/>
  <c r="I127" i="2"/>
  <c r="H127" i="2"/>
  <c r="G127" i="2"/>
  <c r="J126" i="2"/>
  <c r="I126" i="2"/>
  <c r="H126" i="2"/>
  <c r="G126" i="2"/>
  <c r="J125" i="2"/>
  <c r="I125" i="2"/>
  <c r="H125" i="2"/>
  <c r="G125" i="2"/>
  <c r="J124" i="2"/>
  <c r="I124" i="2"/>
  <c r="H124" i="2"/>
  <c r="G124" i="2"/>
  <c r="J123" i="2"/>
  <c r="I123" i="2"/>
  <c r="H123" i="2"/>
  <c r="G123" i="2"/>
  <c r="J122" i="2"/>
  <c r="I122" i="2"/>
  <c r="H122" i="2"/>
  <c r="G122" i="2"/>
  <c r="J121" i="2"/>
  <c r="I121" i="2"/>
  <c r="H121" i="2"/>
  <c r="G121" i="2"/>
  <c r="J120" i="2"/>
  <c r="I120" i="2"/>
  <c r="H120" i="2"/>
  <c r="G120" i="2"/>
  <c r="J119" i="2"/>
  <c r="I119" i="2"/>
  <c r="H119" i="2"/>
  <c r="G119" i="2"/>
  <c r="J118" i="2"/>
  <c r="I118" i="2"/>
  <c r="H118" i="2"/>
  <c r="G118" i="2"/>
  <c r="J117" i="2"/>
  <c r="I117" i="2"/>
  <c r="H117" i="2"/>
  <c r="G117" i="2"/>
  <c r="K129" i="2"/>
  <c r="J116" i="2"/>
  <c r="I116" i="2"/>
  <c r="H116" i="2"/>
  <c r="G116" i="2"/>
  <c r="J115" i="2"/>
  <c r="I115" i="2"/>
  <c r="H115" i="2"/>
  <c r="G115" i="2"/>
  <c r="J114" i="2"/>
  <c r="I114" i="2"/>
  <c r="H114" i="2"/>
  <c r="G114" i="2"/>
  <c r="K126" i="2"/>
  <c r="J113" i="2"/>
  <c r="I113" i="2"/>
  <c r="H113" i="2"/>
  <c r="G113" i="2"/>
  <c r="J112" i="2"/>
  <c r="I112" i="2"/>
  <c r="H112" i="2"/>
  <c r="G112" i="2"/>
  <c r="J111" i="2"/>
  <c r="I111" i="2"/>
  <c r="H111" i="2"/>
  <c r="G111" i="2"/>
  <c r="J110" i="2"/>
  <c r="I110" i="2"/>
  <c r="H110" i="2"/>
  <c r="G110" i="2"/>
  <c r="J109" i="2"/>
  <c r="I109" i="2"/>
  <c r="H109" i="2"/>
  <c r="G109" i="2"/>
  <c r="K109" i="2"/>
  <c r="J108" i="2"/>
  <c r="I108" i="2"/>
  <c r="H108" i="2"/>
  <c r="G108" i="2"/>
  <c r="J107" i="2"/>
  <c r="I107" i="2"/>
  <c r="H107" i="2"/>
  <c r="G107" i="2"/>
  <c r="J106" i="2"/>
  <c r="I106" i="2"/>
  <c r="H106" i="2"/>
  <c r="G106" i="2"/>
  <c r="J105" i="2"/>
  <c r="I105" i="2"/>
  <c r="H105" i="2"/>
  <c r="G105" i="2"/>
  <c r="J104" i="2"/>
  <c r="I104" i="2"/>
  <c r="H104" i="2"/>
  <c r="G104" i="2"/>
  <c r="J103" i="2"/>
  <c r="I103" i="2"/>
  <c r="H103" i="2"/>
  <c r="G103" i="2"/>
  <c r="J102" i="2"/>
  <c r="I102" i="2"/>
  <c r="H102" i="2"/>
  <c r="G102" i="2"/>
  <c r="J101" i="2"/>
  <c r="I101" i="2"/>
  <c r="H101" i="2"/>
  <c r="G101" i="2"/>
  <c r="K101" i="2"/>
  <c r="J100" i="2"/>
  <c r="I100" i="2"/>
  <c r="H100" i="2"/>
  <c r="G100" i="2"/>
  <c r="J99" i="2"/>
  <c r="I99" i="2"/>
  <c r="H99" i="2"/>
  <c r="G99" i="2"/>
  <c r="J98" i="2"/>
  <c r="I98" i="2"/>
  <c r="H98" i="2"/>
  <c r="G98" i="2"/>
  <c r="J97" i="2"/>
  <c r="I97" i="2"/>
  <c r="H97" i="2"/>
  <c r="G97" i="2"/>
  <c r="J96" i="2"/>
  <c r="I96" i="2"/>
  <c r="H96" i="2"/>
  <c r="G96" i="2"/>
  <c r="J95" i="2"/>
  <c r="I95" i="2"/>
  <c r="H95" i="2"/>
  <c r="G95" i="2"/>
  <c r="K94" i="2"/>
  <c r="J94" i="2"/>
  <c r="I94" i="2"/>
  <c r="H94" i="2"/>
  <c r="G94" i="2"/>
  <c r="J93" i="2"/>
  <c r="I93" i="2"/>
  <c r="H93" i="2"/>
  <c r="G93" i="2"/>
  <c r="J92" i="2"/>
  <c r="I92" i="2"/>
  <c r="H92" i="2"/>
  <c r="G92" i="2"/>
  <c r="J91" i="2"/>
  <c r="I91" i="2"/>
  <c r="H91" i="2"/>
  <c r="G91" i="2"/>
  <c r="J90" i="2"/>
  <c r="I90" i="2"/>
  <c r="H90" i="2"/>
  <c r="G90" i="2"/>
  <c r="J89" i="2"/>
  <c r="I89" i="2"/>
  <c r="H89" i="2"/>
  <c r="G89" i="2"/>
  <c r="J88" i="2"/>
  <c r="I88" i="2"/>
  <c r="H88" i="2"/>
  <c r="G88" i="2"/>
  <c r="J87" i="2"/>
  <c r="I87" i="2"/>
  <c r="H87" i="2"/>
  <c r="G87" i="2"/>
  <c r="J86" i="2"/>
  <c r="I86" i="2"/>
  <c r="H86" i="2"/>
  <c r="G86" i="2"/>
  <c r="J85" i="2"/>
  <c r="I85" i="2"/>
  <c r="H85" i="2"/>
  <c r="G85" i="2"/>
  <c r="K85" i="2"/>
  <c r="J84" i="2"/>
  <c r="I84" i="2"/>
  <c r="H84" i="2"/>
  <c r="G84" i="2"/>
  <c r="J83" i="2"/>
  <c r="I83" i="2"/>
  <c r="H83" i="2"/>
  <c r="G83" i="2"/>
  <c r="J82" i="2"/>
  <c r="I82" i="2"/>
  <c r="H82" i="2"/>
  <c r="G82" i="2"/>
  <c r="J81" i="2"/>
  <c r="I81" i="2"/>
  <c r="H81" i="2"/>
  <c r="G81" i="2"/>
  <c r="J80" i="2"/>
  <c r="I80" i="2"/>
  <c r="H80" i="2"/>
  <c r="G80" i="2"/>
  <c r="J79" i="2"/>
  <c r="I79" i="2"/>
  <c r="H79" i="2"/>
  <c r="G79" i="2"/>
  <c r="J78" i="2"/>
  <c r="I78" i="2"/>
  <c r="H78" i="2"/>
  <c r="G78" i="2"/>
  <c r="J77" i="2"/>
  <c r="I77" i="2"/>
  <c r="H77" i="2"/>
  <c r="G77" i="2"/>
  <c r="J76" i="2"/>
  <c r="I76" i="2"/>
  <c r="H76" i="2"/>
  <c r="G76" i="2"/>
  <c r="J75" i="2"/>
  <c r="I75" i="2"/>
  <c r="H75" i="2"/>
  <c r="G75" i="2"/>
  <c r="J74" i="2"/>
  <c r="I74" i="2"/>
  <c r="H74" i="2"/>
  <c r="G74" i="2"/>
  <c r="J73" i="2"/>
  <c r="I73" i="2"/>
  <c r="H73" i="2"/>
  <c r="G73" i="2"/>
  <c r="J72" i="2"/>
  <c r="I72" i="2"/>
  <c r="H72" i="2"/>
  <c r="G72" i="2"/>
  <c r="J71" i="2"/>
  <c r="I71" i="2"/>
  <c r="H71" i="2"/>
  <c r="G71" i="2"/>
  <c r="J70" i="2"/>
  <c r="I70" i="2"/>
  <c r="H70" i="2"/>
  <c r="G70" i="2"/>
  <c r="K82" i="2"/>
  <c r="J69" i="2"/>
  <c r="I69" i="2"/>
  <c r="H69" i="2"/>
  <c r="G69" i="2"/>
  <c r="J68" i="2"/>
  <c r="I68" i="2"/>
  <c r="H68" i="2"/>
  <c r="G68" i="2"/>
  <c r="J67" i="2"/>
  <c r="I67" i="2"/>
  <c r="H67" i="2"/>
  <c r="G67" i="2"/>
  <c r="J66" i="2"/>
  <c r="I66" i="2"/>
  <c r="H66" i="2"/>
  <c r="G66" i="2"/>
  <c r="J65" i="2"/>
  <c r="I65" i="2"/>
  <c r="H65" i="2"/>
  <c r="G65" i="2"/>
  <c r="K65" i="2"/>
  <c r="J64" i="2"/>
  <c r="I64" i="2"/>
  <c r="H64" i="2"/>
  <c r="G64" i="2"/>
  <c r="J63" i="2"/>
  <c r="I63" i="2"/>
  <c r="H63" i="2"/>
  <c r="G63" i="2"/>
  <c r="J62" i="2"/>
  <c r="I62" i="2"/>
  <c r="H62" i="2"/>
  <c r="G62" i="2"/>
  <c r="K74" i="2"/>
  <c r="J61" i="2"/>
  <c r="I61" i="2"/>
  <c r="H61" i="2"/>
  <c r="G61" i="2"/>
  <c r="K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K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K62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K58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K53" i="2"/>
  <c r="J40" i="2"/>
  <c r="I40" i="2"/>
  <c r="H40" i="2"/>
  <c r="G40" i="2"/>
  <c r="G39" i="2"/>
  <c r="G38" i="2"/>
  <c r="G37" i="2"/>
  <c r="K49" i="2"/>
  <c r="G36" i="2"/>
  <c r="G35" i="2"/>
  <c r="G34" i="2"/>
  <c r="G33" i="2"/>
  <c r="K45" i="2"/>
  <c r="G32" i="2"/>
  <c r="G31" i="2"/>
  <c r="G30" i="2"/>
  <c r="G29" i="2"/>
  <c r="K41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A4" i="2"/>
  <c r="D4" i="2"/>
  <c r="C4" i="2"/>
  <c r="P163" i="2" l="1"/>
  <c r="P213" i="2"/>
  <c r="P149" i="2"/>
  <c r="P214" i="2"/>
  <c r="O214" i="2"/>
  <c r="K84" i="2"/>
  <c r="K116" i="2"/>
  <c r="O151" i="2"/>
  <c r="O182" i="2"/>
  <c r="O188" i="2"/>
  <c r="O156" i="2"/>
  <c r="O160" i="2"/>
  <c r="O163" i="2"/>
  <c r="O164" i="2"/>
  <c r="O167" i="2"/>
  <c r="O168" i="2"/>
  <c r="O171" i="2"/>
  <c r="O172" i="2"/>
  <c r="O175" i="2"/>
  <c r="O176" i="2"/>
  <c r="O179" i="2"/>
  <c r="O180" i="2"/>
  <c r="O192" i="2"/>
  <c r="O196" i="2"/>
  <c r="O208" i="2"/>
  <c r="O223" i="2"/>
  <c r="O232" i="2"/>
  <c r="O212" i="2"/>
  <c r="O217" i="2"/>
  <c r="O149" i="2"/>
  <c r="O187" i="2"/>
  <c r="O219" i="2"/>
  <c r="O153" i="2"/>
  <c r="O161" i="2"/>
  <c r="O202" i="2"/>
  <c r="O207" i="2"/>
  <c r="O231" i="2"/>
  <c r="N223" i="2"/>
  <c r="N188" i="2"/>
  <c r="N212" i="2"/>
  <c r="N215" i="2"/>
  <c r="N164" i="2"/>
  <c r="N198" i="2"/>
  <c r="N202" i="2"/>
  <c r="N206" i="2"/>
  <c r="N233" i="2"/>
  <c r="O191" i="2"/>
  <c r="O195" i="2"/>
  <c r="O199" i="2"/>
  <c r="O203" i="2"/>
  <c r="O220" i="2"/>
  <c r="K78" i="2"/>
  <c r="K146" i="2"/>
  <c r="K142" i="2"/>
  <c r="O150" i="2"/>
  <c r="O154" i="2"/>
  <c r="O158" i="2"/>
  <c r="O162" i="2"/>
  <c r="O166" i="2"/>
  <c r="O170" i="2"/>
  <c r="O174" i="2"/>
  <c r="O178" i="2"/>
  <c r="K184" i="2"/>
  <c r="O211" i="2"/>
  <c r="O215" i="2"/>
  <c r="K222" i="2"/>
  <c r="O225" i="2"/>
  <c r="K97" i="2"/>
  <c r="K98" i="2"/>
  <c r="K106" i="2"/>
  <c r="K195" i="2"/>
  <c r="K199" i="2"/>
  <c r="K203" i="2"/>
  <c r="O228" i="2"/>
  <c r="K73" i="2"/>
  <c r="K150" i="2"/>
  <c r="K158" i="2"/>
  <c r="K162" i="2"/>
  <c r="K166" i="2"/>
  <c r="O185" i="2"/>
  <c r="O218" i="2"/>
  <c r="K186" i="2"/>
  <c r="K190" i="2"/>
  <c r="K194" i="2"/>
  <c r="K105" i="2"/>
  <c r="K113" i="2"/>
  <c r="K173" i="2"/>
  <c r="K214" i="2"/>
  <c r="K228" i="2"/>
  <c r="K175" i="2"/>
  <c r="K80" i="2"/>
  <c r="K102" i="2"/>
  <c r="K110" i="2"/>
  <c r="K148" i="2"/>
  <c r="K201" i="2"/>
  <c r="K218" i="2"/>
  <c r="Q228" i="2"/>
  <c r="K124" i="2"/>
  <c r="K181" i="2"/>
  <c r="K63" i="2"/>
  <c r="K93" i="2"/>
  <c r="K99" i="2"/>
  <c r="K107" i="2"/>
  <c r="K133" i="2"/>
  <c r="N158" i="2"/>
  <c r="K168" i="2"/>
  <c r="N196" i="2"/>
  <c r="K198" i="2"/>
  <c r="N200" i="2"/>
  <c r="K211" i="2"/>
  <c r="N214" i="2"/>
  <c r="K215" i="2"/>
  <c r="N224" i="2"/>
  <c r="K231" i="2"/>
  <c r="K77" i="2"/>
  <c r="K167" i="2"/>
  <c r="K232" i="2"/>
  <c r="K60" i="2"/>
  <c r="K90" i="2"/>
  <c r="K130" i="2"/>
  <c r="K132" i="2"/>
  <c r="K140" i="2"/>
  <c r="N152" i="2"/>
  <c r="K154" i="2"/>
  <c r="N156" i="2"/>
  <c r="K159" i="2"/>
  <c r="N162" i="2"/>
  <c r="K163" i="2"/>
  <c r="N166" i="2"/>
  <c r="K176" i="2"/>
  <c r="N204" i="2"/>
  <c r="K206" i="2"/>
  <c r="N208" i="2"/>
  <c r="N216" i="2"/>
  <c r="K230" i="2"/>
  <c r="N232" i="2"/>
  <c r="N161" i="2"/>
  <c r="N174" i="2"/>
  <c r="N178" i="2"/>
  <c r="K179" i="2"/>
  <c r="N182" i="2"/>
  <c r="K209" i="2"/>
  <c r="K81" i="2"/>
  <c r="K67" i="2"/>
  <c r="K89" i="2"/>
  <c r="K117" i="2"/>
  <c r="K125" i="2"/>
  <c r="K131" i="2"/>
  <c r="K139" i="2"/>
  <c r="K155" i="2"/>
  <c r="K157" i="2"/>
  <c r="N168" i="2"/>
  <c r="K170" i="2"/>
  <c r="N172" i="2"/>
  <c r="K183" i="2"/>
  <c r="N186" i="2"/>
  <c r="N220" i="2"/>
  <c r="K225" i="2"/>
  <c r="Q227" i="2" s="1"/>
  <c r="N228" i="2"/>
  <c r="N170" i="2"/>
  <c r="K64" i="2"/>
  <c r="K83" i="2"/>
  <c r="K100" i="2"/>
  <c r="K108" i="2"/>
  <c r="K114" i="2"/>
  <c r="K122" i="2"/>
  <c r="N148" i="2"/>
  <c r="K165" i="2"/>
  <c r="N176" i="2"/>
  <c r="K178" i="2"/>
  <c r="N180" i="2"/>
  <c r="N185" i="2"/>
  <c r="K187" i="2"/>
  <c r="N190" i="2"/>
  <c r="K191" i="2"/>
  <c r="N194" i="2"/>
  <c r="K216" i="2"/>
  <c r="K220" i="2"/>
  <c r="K217" i="2"/>
  <c r="K234" i="2"/>
  <c r="K66" i="2"/>
  <c r="K152" i="2"/>
  <c r="P155" i="2"/>
  <c r="P171" i="2"/>
  <c r="P189" i="2"/>
  <c r="K196" i="2"/>
  <c r="P199" i="2"/>
  <c r="P215" i="2"/>
  <c r="K51" i="2"/>
  <c r="K92" i="2"/>
  <c r="K48" i="2"/>
  <c r="K68" i="2"/>
  <c r="K71" i="2"/>
  <c r="K86" i="2"/>
  <c r="K95" i="2"/>
  <c r="K111" i="2"/>
  <c r="K127" i="2"/>
  <c r="K143" i="2"/>
  <c r="P161" i="2"/>
  <c r="P177" i="2"/>
  <c r="P187" i="2"/>
  <c r="P188" i="2"/>
  <c r="P205" i="2"/>
  <c r="K221" i="2"/>
  <c r="Q223" i="2" s="1"/>
  <c r="P231" i="2"/>
  <c r="K40" i="2"/>
  <c r="K56" i="2"/>
  <c r="K59" i="2"/>
  <c r="K88" i="2"/>
  <c r="K104" i="2"/>
  <c r="K120" i="2"/>
  <c r="K136" i="2"/>
  <c r="K149" i="2"/>
  <c r="K156" i="2"/>
  <c r="P159" i="2"/>
  <c r="K161" i="2"/>
  <c r="K172" i="2"/>
  <c r="P175" i="2"/>
  <c r="K177" i="2"/>
  <c r="K189" i="2"/>
  <c r="K200" i="2"/>
  <c r="P203" i="2"/>
  <c r="K205" i="2"/>
  <c r="P216" i="2"/>
  <c r="P227" i="2"/>
  <c r="K54" i="2"/>
  <c r="K69" i="2"/>
  <c r="K76" i="2"/>
  <c r="K79" i="2"/>
  <c r="K91" i="2"/>
  <c r="P165" i="2"/>
  <c r="K174" i="2"/>
  <c r="P181" i="2"/>
  <c r="K188" i="2"/>
  <c r="P193" i="2"/>
  <c r="K202" i="2"/>
  <c r="P209" i="2"/>
  <c r="K43" i="2"/>
  <c r="K47" i="2"/>
  <c r="K118" i="2"/>
  <c r="K121" i="2"/>
  <c r="K134" i="2"/>
  <c r="K160" i="2"/>
  <c r="P179" i="2"/>
  <c r="P191" i="2"/>
  <c r="K193" i="2"/>
  <c r="P207" i="2"/>
  <c r="K207" i="2"/>
  <c r="P223" i="2"/>
  <c r="K44" i="2"/>
  <c r="K55" i="2"/>
  <c r="K70" i="2"/>
  <c r="K103" i="2"/>
  <c r="K119" i="2"/>
  <c r="K135" i="2"/>
  <c r="P148" i="2"/>
  <c r="P153" i="2"/>
  <c r="P169" i="2"/>
  <c r="P185" i="2"/>
  <c r="P197" i="2"/>
  <c r="K233" i="2"/>
  <c r="K52" i="2"/>
  <c r="K72" i="2"/>
  <c r="K75" i="2"/>
  <c r="K96" i="2"/>
  <c r="K112" i="2"/>
  <c r="K128" i="2"/>
  <c r="K144" i="2"/>
  <c r="P151" i="2"/>
  <c r="K151" i="2"/>
  <c r="K153" i="2"/>
  <c r="K164" i="2"/>
  <c r="P168" i="2"/>
  <c r="K169" i="2"/>
  <c r="K180" i="2"/>
  <c r="Q182" i="2" s="1"/>
  <c r="P183" i="2"/>
  <c r="K185" i="2"/>
  <c r="K192" i="2"/>
  <c r="P195" i="2"/>
  <c r="K197" i="2"/>
  <c r="P211" i="2"/>
  <c r="K213" i="2"/>
  <c r="P219" i="2"/>
  <c r="K229" i="2"/>
  <c r="Q229" i="2" s="1"/>
  <c r="G4" i="2"/>
  <c r="Q224" i="2"/>
  <c r="N157" i="2"/>
  <c r="N165" i="2"/>
  <c r="N173" i="2"/>
  <c r="N177" i="2"/>
  <c r="N189" i="2"/>
  <c r="P192" i="2"/>
  <c r="N193" i="2"/>
  <c r="P196" i="2"/>
  <c r="N197" i="2"/>
  <c r="P200" i="2"/>
  <c r="P204" i="2"/>
  <c r="N205" i="2"/>
  <c r="P208" i="2"/>
  <c r="N209" i="2"/>
  <c r="P212" i="2"/>
  <c r="N213" i="2"/>
  <c r="K42" i="2"/>
  <c r="K46" i="2"/>
  <c r="K50" i="2"/>
  <c r="P156" i="2"/>
  <c r="P176" i="2"/>
  <c r="N150" i="2"/>
  <c r="P217" i="2"/>
  <c r="N218" i="2"/>
  <c r="P221" i="2"/>
  <c r="N222" i="2"/>
  <c r="P225" i="2"/>
  <c r="N226" i="2"/>
  <c r="P229" i="2"/>
  <c r="N230" i="2"/>
  <c r="P233" i="2"/>
  <c r="N234" i="2"/>
  <c r="P164" i="2"/>
  <c r="P180" i="2"/>
  <c r="P150" i="2"/>
  <c r="N151" i="2"/>
  <c r="P154" i="2"/>
  <c r="N155" i="2"/>
  <c r="P158" i="2"/>
  <c r="N159" i="2"/>
  <c r="P162" i="2"/>
  <c r="N163" i="2"/>
  <c r="P166" i="2"/>
  <c r="N167" i="2"/>
  <c r="P170" i="2"/>
  <c r="N171" i="2"/>
  <c r="P174" i="2"/>
  <c r="N175" i="2"/>
  <c r="P178" i="2"/>
  <c r="N179" i="2"/>
  <c r="P182" i="2"/>
  <c r="N183" i="2"/>
  <c r="P186" i="2"/>
  <c r="N187" i="2"/>
  <c r="P190" i="2"/>
  <c r="N191" i="2"/>
  <c r="P194" i="2"/>
  <c r="N195" i="2"/>
  <c r="P198" i="2"/>
  <c r="N199" i="2"/>
  <c r="P202" i="2"/>
  <c r="N203" i="2"/>
  <c r="P206" i="2"/>
  <c r="N207" i="2"/>
  <c r="P210" i="2"/>
  <c r="N211" i="2"/>
  <c r="N153" i="2"/>
  <c r="P172" i="2"/>
  <c r="N181" i="2"/>
  <c r="P184" i="2"/>
  <c r="K204" i="2"/>
  <c r="K208" i="2"/>
  <c r="K212" i="2"/>
  <c r="P152" i="2"/>
  <c r="P160" i="2"/>
  <c r="N169" i="2"/>
  <c r="N201" i="2"/>
  <c r="N160" i="2"/>
  <c r="P167" i="2"/>
  <c r="Q166" i="2" l="1"/>
  <c r="Q186" i="2"/>
  <c r="Q168" i="2"/>
  <c r="Q219" i="2"/>
  <c r="Q220" i="2"/>
  <c r="Q152" i="2"/>
  <c r="Q172" i="2"/>
  <c r="Q203" i="2"/>
  <c r="Q184" i="2"/>
  <c r="Q173" i="2"/>
  <c r="Q201" i="2"/>
  <c r="Q160" i="2"/>
  <c r="Q200" i="2"/>
  <c r="Q149" i="2"/>
  <c r="Q210" i="2"/>
  <c r="Q225" i="2"/>
  <c r="Q206" i="2"/>
  <c r="Q197" i="2"/>
  <c r="Q155" i="2"/>
  <c r="Q218" i="2"/>
  <c r="Q185" i="2"/>
  <c r="Q195" i="2"/>
  <c r="Q174" i="2"/>
  <c r="Q183" i="2"/>
  <c r="Q148" i="2"/>
  <c r="Q192" i="2"/>
  <c r="Q159" i="2"/>
  <c r="Q164" i="2"/>
  <c r="Q217" i="2"/>
  <c r="Q191" i="2"/>
  <c r="Q211" i="2"/>
  <c r="Q232" i="2"/>
  <c r="Q165" i="2"/>
  <c r="Q176" i="2"/>
  <c r="Q163" i="2"/>
  <c r="Q175" i="2"/>
  <c r="Q169" i="2"/>
  <c r="Q178" i="2"/>
  <c r="Q215" i="2"/>
  <c r="Q171" i="2"/>
  <c r="Q222" i="2"/>
  <c r="Q167" i="2"/>
  <c r="Q156" i="2"/>
  <c r="Q162" i="2"/>
  <c r="Q180" i="2"/>
  <c r="Q199" i="2"/>
  <c r="Q161" i="2"/>
  <c r="Q151" i="2"/>
  <c r="Q208" i="2"/>
  <c r="Q170" i="2"/>
  <c r="Q188" i="2"/>
  <c r="Q179" i="2"/>
  <c r="Q181" i="2"/>
  <c r="Q231" i="2"/>
  <c r="Q187" i="2"/>
  <c r="Q234" i="2"/>
  <c r="Q226" i="2"/>
  <c r="Q216" i="2"/>
  <c r="Q214" i="2"/>
  <c r="Q205" i="2"/>
  <c r="Q150" i="2"/>
  <c r="Q202" i="2"/>
  <c r="Q221" i="2"/>
  <c r="Q194" i="2"/>
  <c r="Q153" i="2"/>
  <c r="Q177" i="2"/>
  <c r="Q157" i="2"/>
  <c r="Q233" i="2"/>
  <c r="Q158" i="2"/>
  <c r="Q196" i="2"/>
  <c r="Q193" i="2"/>
  <c r="Q230" i="2"/>
  <c r="Q198" i="2"/>
  <c r="Q207" i="2"/>
  <c r="Q189" i="2"/>
  <c r="Q204" i="2"/>
  <c r="Q190" i="2"/>
  <c r="Q154" i="2"/>
  <c r="Q212" i="2"/>
  <c r="Q213" i="2"/>
  <c r="Q209" i="2"/>
</calcChain>
</file>

<file path=xl/sharedStrings.xml><?xml version="1.0" encoding="utf-8"?>
<sst xmlns="http://schemas.openxmlformats.org/spreadsheetml/2006/main" count="134" uniqueCount="99">
  <si>
    <t>PX_LAST</t>
  </si>
  <si>
    <t>Total</t>
  </si>
  <si>
    <t>China</t>
  </si>
  <si>
    <t>Zona Euro</t>
  </si>
  <si>
    <t>Resto</t>
  </si>
  <si>
    <t>IMCBCNBT Index</t>
  </si>
  <si>
    <t>IMCBEABT Index</t>
  </si>
  <si>
    <t>Comercio en bienes</t>
  </si>
  <si>
    <t>M3M</t>
  </si>
  <si>
    <t>Resalta la velocidad del ajuste en las cifras con China.</t>
  </si>
  <si>
    <t>(*) Media móvil de tres meses.</t>
  </si>
  <si>
    <t>(variación anual, porcentaje)</t>
  </si>
  <si>
    <t>Fuente: Bloomberg.</t>
  </si>
  <si>
    <t>Eurozona</t>
  </si>
  <si>
    <t>Gráfico I.1</t>
  </si>
  <si>
    <t>TBIMTOT Index</t>
  </si>
  <si>
    <t>EE.UU.: Exportaciones e importaciones nominales de bienes (*)</t>
  </si>
  <si>
    <t>Emergentes</t>
  </si>
  <si>
    <t>Desarrolladas</t>
  </si>
  <si>
    <t>Asia</t>
  </si>
  <si>
    <t>América Latina</t>
  </si>
  <si>
    <t>Europa</t>
  </si>
  <si>
    <t>Gráfico I.2</t>
  </si>
  <si>
    <t>Salarios</t>
  </si>
  <si>
    <t>Alemania</t>
  </si>
  <si>
    <t>Reino Unido</t>
  </si>
  <si>
    <t>EE.UU.</t>
  </si>
  <si>
    <t>Japón</t>
  </si>
  <si>
    <t>Gráfico I.3</t>
  </si>
  <si>
    <t>Tasa de desempleo y crecimiento de salarios nominales en economías seleccionadas</t>
  </si>
  <si>
    <t>(porcentaje; variación anual, porcentaje)</t>
  </si>
  <si>
    <t>(*) Datos trimestrales.</t>
  </si>
  <si>
    <t xml:space="preserve">Asia </t>
  </si>
  <si>
    <t>Gráfico I.4</t>
  </si>
  <si>
    <t>Flujo de capitales hacia economías emergentes</t>
  </si>
  <si>
    <t>(miles de millones de dólares, mes móvil)</t>
  </si>
  <si>
    <t>Fuente: Emerging Portfolio Fund Research.</t>
  </si>
  <si>
    <t>Brasil</t>
  </si>
  <si>
    <t>México</t>
  </si>
  <si>
    <t>India</t>
  </si>
  <si>
    <t>América Latina (2)</t>
  </si>
  <si>
    <t>Otras economías emergentes (3)</t>
  </si>
  <si>
    <r>
      <t xml:space="preserve">Exportadores de </t>
    </r>
    <r>
      <rPr>
        <i/>
        <sz val="11"/>
        <color theme="1"/>
        <rFont val="Calibri"/>
        <family val="2"/>
        <scheme val="minor"/>
      </rPr>
      <t>commodities</t>
    </r>
    <r>
      <rPr>
        <sz val="11"/>
        <color theme="1"/>
        <rFont val="Calibri"/>
        <family val="2"/>
        <scheme val="minor"/>
      </rPr>
      <t xml:space="preserve"> (4)</t>
    </r>
  </si>
  <si>
    <t>IPoM de marzo</t>
  </si>
  <si>
    <t>Evolución de monedas respecto del dólar estadounidense (1)</t>
  </si>
  <si>
    <t>(índice, prom.2019=100)</t>
  </si>
  <si>
    <t>Tabla I.1</t>
  </si>
  <si>
    <t>Crecimiento mundial (*)</t>
  </si>
  <si>
    <t>Prom.</t>
  </si>
  <si>
    <t>00-07</t>
  </si>
  <si>
    <t>10-16</t>
  </si>
  <si>
    <t>(e)</t>
  </si>
  <si>
    <t>(f)</t>
  </si>
  <si>
    <t>Mundo a PPC</t>
  </si>
  <si>
    <t>Mundial a TC de mercado</t>
  </si>
  <si>
    <t>Socios comerciales</t>
  </si>
  <si>
    <t>Estados Unidos</t>
  </si>
  <si>
    <t>Resto de Asia</t>
  </si>
  <si>
    <t>América Latina (excl. Chile)</t>
  </si>
  <si>
    <t>Exp. de prod. básicos</t>
  </si>
  <si>
    <t>(*) Para sus definiciones, ver Glosario.</t>
  </si>
  <si>
    <t>(e) Estimación.</t>
  </si>
  <si>
    <t>(f) Proyección.</t>
  </si>
  <si>
    <t>Fuentes: Banco Central de Chile en base a una muestra de bancos de inversión, Consensus Forecasts, FMI y oficinas de estadísticas de cada país.</t>
  </si>
  <si>
    <t>Bloomberg</t>
  </si>
  <si>
    <t>CF</t>
  </si>
  <si>
    <t>Gráfico I.6</t>
  </si>
  <si>
    <t>Fuentes: Bloomberg y Consensus Forecasts.</t>
  </si>
  <si>
    <t>P. Activos (Jun.19)</t>
  </si>
  <si>
    <t>P. Activos (Mar.19)</t>
  </si>
  <si>
    <t>FOMC Mar.19</t>
  </si>
  <si>
    <t>Gráfico I.7</t>
  </si>
  <si>
    <t>(a diciembre de cada año, porcentaje)</t>
  </si>
  <si>
    <t>Fuentes: Bloomberg y Reserva Federal de EE.UU.</t>
  </si>
  <si>
    <t>Prom 17-19</t>
  </si>
  <si>
    <t>Cobre (eje der.)</t>
  </si>
  <si>
    <t>Metales (3) (eje der.)</t>
  </si>
  <si>
    <t>Petróleo (2)</t>
  </si>
  <si>
    <t>Gráfico I.8</t>
  </si>
  <si>
    <t>Precio de materias primas (1)</t>
  </si>
  <si>
    <t>(dólares el barril; dólares la libra; índice, prom. 17-19=3)</t>
  </si>
  <si>
    <t>(1) Línea vertical punteada corresponde al cierre estadístico del IPoM de marzo.</t>
  </si>
  <si>
    <t>(3) Corresponde al índice de precios de metales elaborado por Standard &amp; Poor's y Goldman Sachs.</t>
  </si>
  <si>
    <t>Exportaciones reales y PIB mundial (1)</t>
  </si>
  <si>
    <t>Fuentes: CPB Netherlands Bureau for Economic Policy Analysis y FMI.</t>
  </si>
  <si>
    <t>(1) Media móvil de tres meses. (2) Datos trimestrales del FMI.</t>
  </si>
  <si>
    <t>(1) Construido en base a los ponderadores de PPC del WEO abril 2019. Línea vertical punteada corresponde al cierre estadístico del IPoM de marzo. (2) Considera a Brasil, Colombia, México y Perú. (3) Considera a China, India, Indonesia, Rep. Corea, Rusia y Polonia. (4) Considera a Australia, Canadá, Nueva Zelanda y Sudáfrica.</t>
  </si>
  <si>
    <t>(incidencias, puntos porcentuales; variación anual, porcentaje)</t>
  </si>
  <si>
    <t>(2) Promedio simple entre el barril de petróleo Brent y WTI.</t>
  </si>
  <si>
    <t>PIB mundial (2) (eje der.)</t>
  </si>
  <si>
    <t>Fuentes: Bloomberg y FMI.</t>
  </si>
  <si>
    <t>Tasa de desempleo</t>
  </si>
  <si>
    <t>Comercio de bienes</t>
  </si>
  <si>
    <t>Exportaciones</t>
  </si>
  <si>
    <t>Importaciones</t>
  </si>
  <si>
    <t>Gráfico I.5</t>
  </si>
  <si>
    <t>Perspectivas de crecimiento de Brasil y México para 2019</t>
  </si>
  <si>
    <t>Expectativas para la tasa de fondos federales (*)</t>
  </si>
  <si>
    <t>La Reserva Federal fija su política estableciendo un rango para la FFR. Aquí se grafican las expectativas para el límite superior de dicho rango.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</si>
</sst>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-mm\-yyyy"/>
    <numFmt numFmtId="165" formatCode="0.0"/>
    <numFmt numFmtId="166" formatCode="0.0000"/>
    <numFmt numFmtId="167" formatCode="0.000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Frutiger LT 45 Light"/>
      <family val="2"/>
    </font>
    <font>
      <sz val="8"/>
      <color theme="1"/>
      <name val="Frutiger LT 45 Light"/>
      <family val="2"/>
    </font>
    <font>
      <b/>
      <sz val="7"/>
      <color theme="0"/>
      <name val="Frutiger LT 45 Light"/>
      <family val="2"/>
    </font>
    <font>
      <sz val="7"/>
      <name val="Frutiger LT 45 Light"/>
      <family val="2"/>
    </font>
    <font>
      <sz val="9"/>
      <name val="Humnst777 Lt BT"/>
      <family val="2"/>
    </font>
    <font>
      <sz val="9"/>
      <name val="Verdana"/>
      <family val="2"/>
    </font>
    <font>
      <sz val="10"/>
      <color rgb="FFFF0000"/>
      <name val="Arial"/>
      <family val="2"/>
    </font>
    <font>
      <b/>
      <sz val="15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/>
    <xf numFmtId="0" fontId="7" fillId="0" borderId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5" applyNumberFormat="0" applyAlignment="0" applyProtection="0"/>
    <xf numFmtId="0" fontId="24" fillId="11" borderId="6" applyNumberFormat="0" applyAlignment="0" applyProtection="0"/>
    <xf numFmtId="0" fontId="25" fillId="11" borderId="5" applyNumberFormat="0" applyAlignment="0" applyProtection="0"/>
    <xf numFmtId="0" fontId="26" fillId="0" borderId="7" applyNumberFormat="0" applyFill="0" applyAlignment="0" applyProtection="0"/>
    <xf numFmtId="0" fontId="27" fillId="12" borderId="8" applyNumberFormat="0" applyAlignment="0" applyProtection="0"/>
    <xf numFmtId="0" fontId="28" fillId="0" borderId="0" applyNumberFormat="0" applyFill="0" applyBorder="0" applyAlignment="0" applyProtection="0"/>
    <xf numFmtId="0" fontId="9" fillId="13" borderId="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3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30" fillId="37" borderId="0" applyNumberFormat="0" applyBorder="0" applyAlignment="0" applyProtection="0"/>
    <xf numFmtId="0" fontId="7" fillId="0" borderId="0"/>
    <xf numFmtId="0" fontId="31" fillId="0" borderId="0" applyNumberFormat="0" applyFill="0" applyBorder="0" applyAlignment="0" applyProtection="0"/>
    <xf numFmtId="0" fontId="7" fillId="0" borderId="0"/>
    <xf numFmtId="0" fontId="32" fillId="0" borderId="0">
      <alignment vertical="center"/>
    </xf>
    <xf numFmtId="0" fontId="9" fillId="0" borderId="0"/>
  </cellStyleXfs>
  <cellXfs count="9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0" borderId="0" xfId="0" applyFill="1"/>
    <xf numFmtId="0" fontId="1" fillId="0" borderId="0" xfId="0" applyFont="1" applyFill="1"/>
    <xf numFmtId="0" fontId="1" fillId="0" borderId="0" xfId="0" applyFont="1"/>
    <xf numFmtId="14" fontId="0" fillId="0" borderId="0" xfId="0" applyNumberFormat="1" applyAlignment="1">
      <alignment horizontal="left"/>
    </xf>
    <xf numFmtId="17" fontId="0" fillId="0" borderId="0" xfId="0" applyNumberFormat="1"/>
    <xf numFmtId="165" fontId="0" fillId="0" borderId="0" xfId="0" applyNumberFormat="1" applyFill="1"/>
    <xf numFmtId="165" fontId="0" fillId="0" borderId="0" xfId="0" applyNumberFormat="1"/>
    <xf numFmtId="17" fontId="0" fillId="0" borderId="0" xfId="0" applyNumberFormat="1" applyFill="1"/>
    <xf numFmtId="0" fontId="0" fillId="0" borderId="0" xfId="0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Fill="1"/>
    <xf numFmtId="0" fontId="0" fillId="0" borderId="0" xfId="0" applyBorder="1"/>
    <xf numFmtId="0" fontId="10" fillId="5" borderId="0" xfId="1" applyFont="1" applyFill="1" applyAlignment="1">
      <alignment vertical="top"/>
    </xf>
    <xf numFmtId="165" fontId="7" fillId="5" borderId="0" xfId="0" applyNumberFormat="1" applyFont="1" applyFill="1" applyBorder="1" applyAlignment="1">
      <alignment horizontal="center"/>
    </xf>
    <xf numFmtId="0" fontId="0" fillId="5" borderId="0" xfId="0" applyFill="1"/>
    <xf numFmtId="0" fontId="11" fillId="5" borderId="0" xfId="2" applyFont="1" applyFill="1" applyAlignment="1">
      <alignment vertical="top"/>
    </xf>
    <xf numFmtId="0" fontId="12" fillId="6" borderId="0" xfId="3" applyFont="1" applyFill="1" applyBorder="1" applyAlignment="1">
      <alignment horizontal="center"/>
    </xf>
    <xf numFmtId="0" fontId="12" fillId="6" borderId="0" xfId="3" quotePrefix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 applyAlignment="1"/>
    <xf numFmtId="0" fontId="13" fillId="3" borderId="0" xfId="3" applyFont="1" applyFill="1" applyBorder="1" applyAlignment="1">
      <alignment horizontal="left"/>
    </xf>
    <xf numFmtId="165" fontId="13" fillId="5" borderId="0" xfId="0" applyNumberFormat="1" applyFont="1" applyFill="1" applyBorder="1" applyAlignment="1">
      <alignment horizontal="center"/>
    </xf>
    <xf numFmtId="0" fontId="7" fillId="6" borderId="0" xfId="3" applyFont="1" applyFill="1" applyBorder="1" applyAlignment="1">
      <alignment horizontal="center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/>
    </xf>
    <xf numFmtId="0" fontId="13" fillId="5" borderId="0" xfId="4" applyFont="1" applyFill="1" applyBorder="1" applyAlignment="1">
      <alignment vertical="center"/>
    </xf>
    <xf numFmtId="0" fontId="13" fillId="5" borderId="0" xfId="3" applyFont="1" applyFill="1" applyBorder="1" applyAlignment="1">
      <alignment horizontal="center"/>
    </xf>
    <xf numFmtId="0" fontId="13" fillId="5" borderId="0" xfId="3" applyFont="1" applyFill="1" applyBorder="1"/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6" applyFill="1"/>
    <xf numFmtId="0" fontId="7" fillId="0" borderId="0" xfId="6"/>
    <xf numFmtId="0" fontId="1" fillId="4" borderId="1" xfId="0" applyFont="1" applyFill="1" applyBorder="1" applyAlignment="1">
      <alignment horizontal="center"/>
    </xf>
    <xf numFmtId="14" fontId="0" fillId="0" borderId="1" xfId="0" applyNumberFormat="1" applyBorder="1"/>
    <xf numFmtId="167" fontId="0" fillId="0" borderId="1" xfId="0" applyNumberFormat="1" applyBorder="1"/>
    <xf numFmtId="2" fontId="0" fillId="0" borderId="1" xfId="0" applyNumberFormat="1" applyBorder="1"/>
    <xf numFmtId="0" fontId="16" fillId="0" borderId="0" xfId="6" applyFont="1"/>
    <xf numFmtId="167" fontId="0" fillId="0" borderId="2" xfId="0" applyNumberFormat="1" applyBorder="1"/>
    <xf numFmtId="167" fontId="0" fillId="0" borderId="0" xfId="0" applyNumberFormat="1"/>
    <xf numFmtId="165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7" fillId="0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wrapText="1"/>
    </xf>
    <xf numFmtId="164" fontId="0" fillId="0" borderId="0" xfId="0" applyNumberFormat="1" applyFill="1"/>
    <xf numFmtId="0" fontId="0" fillId="0" borderId="1" xfId="0" applyFill="1" applyBorder="1"/>
    <xf numFmtId="165" fontId="15" fillId="0" borderId="1" xfId="6" applyNumberFormat="1" applyFont="1" applyFill="1" applyBorder="1" applyAlignment="1">
      <alignment horizontal="center" vertical="center"/>
    </xf>
    <xf numFmtId="14" fontId="0" fillId="0" borderId="1" xfId="0" applyNumberFormat="1" applyFill="1" applyBorder="1"/>
    <xf numFmtId="166" fontId="0" fillId="0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2" xfId="0" applyFont="1" applyBorder="1"/>
    <xf numFmtId="0" fontId="1" fillId="0" borderId="1" xfId="0" applyFont="1" applyFill="1" applyBorder="1"/>
    <xf numFmtId="0" fontId="1" fillId="0" borderId="0" xfId="0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" fillId="0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" fontId="0" fillId="0" borderId="1" xfId="0" applyNumberFormat="1" applyFill="1" applyBorder="1"/>
    <xf numFmtId="165" fontId="0" fillId="0" borderId="1" xfId="0" applyNumberFormat="1" applyFill="1" applyBorder="1"/>
    <xf numFmtId="165" fontId="0" fillId="0" borderId="1" xfId="0" applyNumberFormat="1" applyFill="1" applyBorder="1" applyAlignment="1">
      <alignment horizontal="center" vertical="center"/>
    </xf>
    <xf numFmtId="17" fontId="0" fillId="0" borderId="1" xfId="0" applyNumberFormat="1" applyBorder="1"/>
    <xf numFmtId="49" fontId="12" fillId="6" borderId="0" xfId="3" quotePrefix="1" applyNumberFormat="1" applyFont="1" applyFill="1" applyBorder="1" applyAlignment="1">
      <alignment horizontal="center"/>
    </xf>
    <xf numFmtId="0" fontId="0" fillId="0" borderId="0" xfId="0" applyAlignment="1">
      <alignment horizontal="justify" vertical="justify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1" fillId="0" borderId="1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0" fontId="0" fillId="0" borderId="0" xfId="0" quotePrefix="1" applyFill="1" applyAlignment="1">
      <alignment horizontal="justify" vertical="justify" wrapText="1"/>
    </xf>
    <xf numFmtId="0" fontId="0" fillId="0" borderId="0" xfId="0" applyFill="1" applyAlignment="1">
      <alignment horizontal="justify" vertical="justify" wrapText="1"/>
    </xf>
    <xf numFmtId="0" fontId="13" fillId="5" borderId="0" xfId="5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wrapText="1"/>
    </xf>
    <xf numFmtId="0" fontId="11" fillId="5" borderId="0" xfId="2" quotePrefix="1" applyFont="1" applyFill="1" applyAlignment="1">
      <alignment horizontal="justify" vertical="justify" wrapText="1"/>
    </xf>
    <xf numFmtId="0" fontId="11" fillId="0" borderId="0" xfId="2" applyFont="1" applyFill="1" applyAlignment="1">
      <alignment horizontal="justify" vertical="justify" wrapText="1"/>
    </xf>
    <xf numFmtId="0" fontId="2" fillId="2" borderId="0" xfId="0" applyFont="1" applyFill="1" applyAlignment="1">
      <alignment horizontal="center"/>
    </xf>
  </cellXfs>
  <cellStyles count="54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stitutes]_x000d__x000a_; The following mappings take Word for MS-DOS names, PostScript names, and TrueType_x000d__x000a_; names into account" xfId="52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Incorrecto" xfId="14" builtinId="27" customBuiltin="1"/>
    <cellStyle name="Neutral" xfId="15" builtinId="28" customBuiltin="1"/>
    <cellStyle name="Normal" xfId="0" builtinId="0"/>
    <cellStyle name="Normal 10" xfId="6"/>
    <cellStyle name="Normal 2" xfId="7"/>
    <cellStyle name="Normal 2 2" xfId="2"/>
    <cellStyle name="Normal 3 2 3" xfId="3"/>
    <cellStyle name="Normal 3 2 3 2" xfId="53"/>
    <cellStyle name="Normal 4" xfId="8"/>
    <cellStyle name="Normal 5" xfId="49"/>
    <cellStyle name="Normal 72" xfId="51"/>
    <cellStyle name="Normal_bpict1 2" xfId="4"/>
    <cellStyle name="Normal_incidencias_barras 2" xfId="1"/>
    <cellStyle name="Notas" xfId="22" builtinId="10" customBuiltin="1"/>
    <cellStyle name="pablo" xfId="5"/>
    <cellStyle name="Porcentaje 2" xfId="9"/>
    <cellStyle name="Salida" xfId="17" builtinId="21" customBuiltin="1"/>
    <cellStyle name="Texto de advertencia" xfId="21" builtinId="11" customBuiltin="1"/>
    <cellStyle name="Texto explicativo" xfId="23" builtinId="53" customBuiltin="1"/>
    <cellStyle name="Título 2" xfId="10" builtinId="17" customBuiltin="1"/>
    <cellStyle name="Título 3" xfId="11" builtinId="18" customBuiltin="1"/>
    <cellStyle name="Título 4" xfId="50"/>
    <cellStyle name="Total" xfId="2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76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7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87" Type="http://schemas.openxmlformats.org/officeDocument/2006/relationships/externalLink" Target="externalLinks/externalLink77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r>
              <a:rPr lang="es-CL" sz="800">
                <a:latin typeface="Frutiger LT 45 Light" panose="020B0402020204020204" pitchFamily="34" charset="0"/>
              </a:rPr>
              <a:t>Exportaciones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0683111111111108E-2"/>
          <c:y val="9.2212820512820509E-2"/>
          <c:w val="0.86839668021680216"/>
          <c:h val="0.89237766674825392"/>
        </c:manualLayout>
      </c:layout>
      <c:lineChart>
        <c:grouping val="standard"/>
        <c:varyColors val="0"/>
        <c:ser>
          <c:idx val="0"/>
          <c:order val="0"/>
          <c:tx>
            <c:strRef>
              <c:f>I.1!$B$4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I.1!$A$5:$A$91</c:f>
              <c:numCache>
                <c:formatCode>dd\-mm\-yyyy</c:formatCode>
                <c:ptCount val="8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</c:numCache>
            </c:numRef>
          </c:cat>
          <c:val>
            <c:numRef>
              <c:f>I.1!$B$5:$B$91</c:f>
              <c:numCache>
                <c:formatCode>0.0</c:formatCode>
                <c:ptCount val="87"/>
                <c:pt idx="0">
                  <c:v>9.1709447242051123</c:v>
                </c:pt>
                <c:pt idx="1">
                  <c:v>9.3649057091810786</c:v>
                </c:pt>
                <c:pt idx="2">
                  <c:v>8.6955939273426495</c:v>
                </c:pt>
                <c:pt idx="3">
                  <c:v>7.2282305588321494</c:v>
                </c:pt>
                <c:pt idx="4">
                  <c:v>5.1424012294598143</c:v>
                </c:pt>
                <c:pt idx="5">
                  <c:v>5.6765613976166973</c:v>
                </c:pt>
                <c:pt idx="6">
                  <c:v>4.9793858499854364</c:v>
                </c:pt>
                <c:pt idx="7">
                  <c:v>3.4793965189501512</c:v>
                </c:pt>
                <c:pt idx="8">
                  <c:v>1.0633919182082785</c:v>
                </c:pt>
                <c:pt idx="9">
                  <c:v>1.4170224826591731</c:v>
                </c:pt>
                <c:pt idx="10">
                  <c:v>1.9331106109497915</c:v>
                </c:pt>
                <c:pt idx="11">
                  <c:v>2.7862972282842442</c:v>
                </c:pt>
                <c:pt idx="12">
                  <c:v>3.5783764381384535</c:v>
                </c:pt>
                <c:pt idx="13">
                  <c:v>2.6315395601108258</c:v>
                </c:pt>
                <c:pt idx="14">
                  <c:v>0.61933495791576254</c:v>
                </c:pt>
                <c:pt idx="15">
                  <c:v>-0.39804976984234947</c:v>
                </c:pt>
                <c:pt idx="16">
                  <c:v>-0.19602928924878915</c:v>
                </c:pt>
                <c:pt idx="17">
                  <c:v>1.023476595587643</c:v>
                </c:pt>
                <c:pt idx="18">
                  <c:v>2.0898034751454539</c:v>
                </c:pt>
                <c:pt idx="19">
                  <c:v>2.6386662489346659</c:v>
                </c:pt>
                <c:pt idx="20">
                  <c:v>2.4171350877068085</c:v>
                </c:pt>
                <c:pt idx="21">
                  <c:v>2.7076287369406367</c:v>
                </c:pt>
                <c:pt idx="22">
                  <c:v>3.4637195070549893</c:v>
                </c:pt>
                <c:pt idx="23">
                  <c:v>3.3576089386517016</c:v>
                </c:pt>
                <c:pt idx="24">
                  <c:v>2.6430837946778696</c:v>
                </c:pt>
                <c:pt idx="25">
                  <c:v>0.93327743887156778</c:v>
                </c:pt>
                <c:pt idx="26">
                  <c:v>2.3794949741844742</c:v>
                </c:pt>
                <c:pt idx="27">
                  <c:v>2.3582164642279357</c:v>
                </c:pt>
                <c:pt idx="28">
                  <c:v>3.7385160974721336</c:v>
                </c:pt>
                <c:pt idx="29">
                  <c:v>3.3713387386940554</c:v>
                </c:pt>
                <c:pt idx="30">
                  <c:v>3.8529345731665701</c:v>
                </c:pt>
                <c:pt idx="31">
                  <c:v>3.8408547900315928</c:v>
                </c:pt>
                <c:pt idx="32">
                  <c:v>3.8703804277104923</c:v>
                </c:pt>
                <c:pt idx="33">
                  <c:v>3.26722852704399</c:v>
                </c:pt>
                <c:pt idx="34">
                  <c:v>1.5991834054435792</c:v>
                </c:pt>
                <c:pt idx="35">
                  <c:v>1.1272889920845741</c:v>
                </c:pt>
                <c:pt idx="36">
                  <c:v>-1.5172611110410539</c:v>
                </c:pt>
                <c:pt idx="37">
                  <c:v>-2.5652339549313528</c:v>
                </c:pt>
                <c:pt idx="38">
                  <c:v>-5.1576909192824987</c:v>
                </c:pt>
                <c:pt idx="39">
                  <c:v>-4.8736920860527801</c:v>
                </c:pt>
                <c:pt idx="40">
                  <c:v>-5.9653040232980912</c:v>
                </c:pt>
                <c:pt idx="41">
                  <c:v>-5.9342475858481443</c:v>
                </c:pt>
                <c:pt idx="42">
                  <c:v>-6.8875833421656809</c:v>
                </c:pt>
                <c:pt idx="43">
                  <c:v>-7.9697619283972463</c:v>
                </c:pt>
                <c:pt idx="44">
                  <c:v>-8.2481345889928068</c:v>
                </c:pt>
                <c:pt idx="45">
                  <c:v>-9.429610610348945</c:v>
                </c:pt>
                <c:pt idx="46">
                  <c:v>-9.5197064389167192</c:v>
                </c:pt>
                <c:pt idx="47">
                  <c:v>-10.713857925908314</c:v>
                </c:pt>
                <c:pt idx="48">
                  <c:v>-10.855868421924898</c:v>
                </c:pt>
                <c:pt idx="49">
                  <c:v>-8.4899735609647031</c:v>
                </c:pt>
                <c:pt idx="50">
                  <c:v>-7.2670282394246186</c:v>
                </c:pt>
                <c:pt idx="51">
                  <c:v>-6.1419228702568214</c:v>
                </c:pt>
                <c:pt idx="52">
                  <c:v>-7.0312603528206639</c:v>
                </c:pt>
                <c:pt idx="53">
                  <c:v>-6.340838597482068</c:v>
                </c:pt>
                <c:pt idx="54">
                  <c:v>-6.1263782643904934</c:v>
                </c:pt>
                <c:pt idx="55">
                  <c:v>-3.9093830981057418</c:v>
                </c:pt>
                <c:pt idx="56">
                  <c:v>-2.4602286680172245</c:v>
                </c:pt>
                <c:pt idx="57">
                  <c:v>-0.72306410746787086</c:v>
                </c:pt>
                <c:pt idx="58">
                  <c:v>2.9021056919801651E-2</c:v>
                </c:pt>
                <c:pt idx="59">
                  <c:v>1.8674252600636043</c:v>
                </c:pt>
                <c:pt idx="60">
                  <c:v>5.562799881545696</c:v>
                </c:pt>
                <c:pt idx="61">
                  <c:v>6.4759981903219339</c:v>
                </c:pt>
                <c:pt idx="62">
                  <c:v>7.4342697510570099</c:v>
                </c:pt>
                <c:pt idx="63">
                  <c:v>5.6877755083607786</c:v>
                </c:pt>
                <c:pt idx="64">
                  <c:v>6.3866191019775167</c:v>
                </c:pt>
                <c:pt idx="65">
                  <c:v>5.7043819267597122</c:v>
                </c:pt>
                <c:pt idx="66">
                  <c:v>6.2975174373607707</c:v>
                </c:pt>
                <c:pt idx="67">
                  <c:v>5.7829024967030493</c:v>
                </c:pt>
                <c:pt idx="68">
                  <c:v>5.30350060672576</c:v>
                </c:pt>
                <c:pt idx="69">
                  <c:v>5.5126141408070817</c:v>
                </c:pt>
                <c:pt idx="70">
                  <c:v>7.1478616045707328</c:v>
                </c:pt>
                <c:pt idx="71">
                  <c:v>8.1514731364489492</c:v>
                </c:pt>
                <c:pt idx="72">
                  <c:v>8.031282450454464</c:v>
                </c:pt>
                <c:pt idx="73">
                  <c:v>7.04605448448942</c:v>
                </c:pt>
                <c:pt idx="74">
                  <c:v>7.8247729538614292</c:v>
                </c:pt>
                <c:pt idx="75">
                  <c:v>9.641061579664326</c:v>
                </c:pt>
                <c:pt idx="76">
                  <c:v>11.596789746863655</c:v>
                </c:pt>
                <c:pt idx="77">
                  <c:v>11.370576412643354</c:v>
                </c:pt>
                <c:pt idx="78">
                  <c:v>10.616455311532148</c:v>
                </c:pt>
                <c:pt idx="79">
                  <c:v>8.887496425969081</c:v>
                </c:pt>
                <c:pt idx="80">
                  <c:v>8.0768157955399591</c:v>
                </c:pt>
                <c:pt idx="81">
                  <c:v>7.63812896899055</c:v>
                </c:pt>
                <c:pt idx="82">
                  <c:v>6.1129489400955608</c:v>
                </c:pt>
                <c:pt idx="83">
                  <c:v>3.3645339775048684</c:v>
                </c:pt>
                <c:pt idx="84">
                  <c:v>1.832968241173331</c:v>
                </c:pt>
                <c:pt idx="85">
                  <c:v>1.3208290583938058</c:v>
                </c:pt>
                <c:pt idx="86">
                  <c:v>1.531678675673805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D-4D21-95C9-3388D7BFA4B8}"/>
            </c:ext>
          </c:extLst>
        </c:ser>
        <c:ser>
          <c:idx val="1"/>
          <c:order val="1"/>
          <c:tx>
            <c:strRef>
              <c:f>I.1!$C$4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I.1!$A$5:$A$91</c:f>
              <c:numCache>
                <c:formatCode>dd\-mm\-yyyy</c:formatCode>
                <c:ptCount val="8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</c:numCache>
            </c:numRef>
          </c:cat>
          <c:val>
            <c:numRef>
              <c:f>I.1!$C$5:$C$91</c:f>
              <c:numCache>
                <c:formatCode>0.0</c:formatCode>
                <c:ptCount val="87"/>
                <c:pt idx="0">
                  <c:v>2.0106936133262754</c:v>
                </c:pt>
                <c:pt idx="1">
                  <c:v>1.7765540455493241</c:v>
                </c:pt>
                <c:pt idx="2">
                  <c:v>3.8846265570394949</c:v>
                </c:pt>
                <c:pt idx="3">
                  <c:v>4.4122489380953462</c:v>
                </c:pt>
                <c:pt idx="4">
                  <c:v>7.5303454826943339</c:v>
                </c:pt>
                <c:pt idx="5">
                  <c:v>9.2556115402472621</c:v>
                </c:pt>
                <c:pt idx="6">
                  <c:v>8.7669259102278527</c:v>
                </c:pt>
                <c:pt idx="7">
                  <c:v>4.8075861841678114</c:v>
                </c:pt>
                <c:pt idx="8">
                  <c:v>3.9470617755300066</c:v>
                </c:pt>
                <c:pt idx="9">
                  <c:v>6.1774061358824897</c:v>
                </c:pt>
                <c:pt idx="10">
                  <c:v>7.3878610032092427</c:v>
                </c:pt>
                <c:pt idx="11">
                  <c:v>7.5771476510415896</c:v>
                </c:pt>
                <c:pt idx="12">
                  <c:v>7.9680636815192187</c:v>
                </c:pt>
                <c:pt idx="13">
                  <c:v>7.3176553662811363</c:v>
                </c:pt>
                <c:pt idx="14">
                  <c:v>4.4734813964100359</c:v>
                </c:pt>
                <c:pt idx="15">
                  <c:v>2.3053633932919002</c:v>
                </c:pt>
                <c:pt idx="16">
                  <c:v>0.21499350218254035</c:v>
                </c:pt>
                <c:pt idx="17">
                  <c:v>4.048599234390438</c:v>
                </c:pt>
                <c:pt idx="18">
                  <c:v>2.9525194766964549</c:v>
                </c:pt>
                <c:pt idx="19">
                  <c:v>6.5832238270583607</c:v>
                </c:pt>
                <c:pt idx="20">
                  <c:v>6.4130626725677011</c:v>
                </c:pt>
                <c:pt idx="21">
                  <c:v>12.751297156546594</c:v>
                </c:pt>
                <c:pt idx="22">
                  <c:v>17.571746459211322</c:v>
                </c:pt>
                <c:pt idx="23">
                  <c:v>23.500643452883875</c:v>
                </c:pt>
                <c:pt idx="24">
                  <c:v>19.477758996315803</c:v>
                </c:pt>
                <c:pt idx="25">
                  <c:v>14.051458397146135</c:v>
                </c:pt>
                <c:pt idx="26">
                  <c:v>10.261004634587922</c:v>
                </c:pt>
                <c:pt idx="27">
                  <c:v>7.4190667816145179</c:v>
                </c:pt>
                <c:pt idx="28">
                  <c:v>6.9457757143714423</c:v>
                </c:pt>
                <c:pt idx="29">
                  <c:v>2.4771946109519347</c:v>
                </c:pt>
                <c:pt idx="30">
                  <c:v>4.3579088917581181</c:v>
                </c:pt>
                <c:pt idx="31">
                  <c:v>3.5513069775165036</c:v>
                </c:pt>
                <c:pt idx="32">
                  <c:v>2.3981804917604972</c:v>
                </c:pt>
                <c:pt idx="33">
                  <c:v>-1.1783464057935733</c:v>
                </c:pt>
                <c:pt idx="34">
                  <c:v>-4.4577085060573083</c:v>
                </c:pt>
                <c:pt idx="35">
                  <c:v>-5.7994861982469699</c:v>
                </c:pt>
                <c:pt idx="36">
                  <c:v>-7.0088366167884573</c:v>
                </c:pt>
                <c:pt idx="37">
                  <c:v>-8.1081000380037285</c:v>
                </c:pt>
                <c:pt idx="38">
                  <c:v>-9.2146176769420265</c:v>
                </c:pt>
                <c:pt idx="39">
                  <c:v>-5.6841810068692924</c:v>
                </c:pt>
                <c:pt idx="40">
                  <c:v>-3.9795692686824515</c:v>
                </c:pt>
                <c:pt idx="41">
                  <c:v>0.23500305335044658</c:v>
                </c:pt>
                <c:pt idx="42">
                  <c:v>8.5278226673050447E-2</c:v>
                </c:pt>
                <c:pt idx="43">
                  <c:v>0.25622691177396756</c:v>
                </c:pt>
                <c:pt idx="44">
                  <c:v>-0.38690569692914806</c:v>
                </c:pt>
                <c:pt idx="45">
                  <c:v>-4.5097960577888507</c:v>
                </c:pt>
                <c:pt idx="46">
                  <c:v>-7.1648374380785489</c:v>
                </c:pt>
                <c:pt idx="47">
                  <c:v>-13.2479084676279</c:v>
                </c:pt>
                <c:pt idx="48">
                  <c:v>-14.318003383371652</c:v>
                </c:pt>
                <c:pt idx="49">
                  <c:v>-12.739545723972947</c:v>
                </c:pt>
                <c:pt idx="50">
                  <c:v>-10.304811924084607</c:v>
                </c:pt>
                <c:pt idx="51">
                  <c:v>-8.0584341856719508</c:v>
                </c:pt>
                <c:pt idx="52">
                  <c:v>-6.2518226053781873</c:v>
                </c:pt>
                <c:pt idx="53">
                  <c:v>-5.6741789520889414</c:v>
                </c:pt>
                <c:pt idx="54">
                  <c:v>-4.8155550026568612</c:v>
                </c:pt>
                <c:pt idx="55">
                  <c:v>-3.3375270857909549</c:v>
                </c:pt>
                <c:pt idx="56">
                  <c:v>-0.28804058493724732</c:v>
                </c:pt>
                <c:pt idx="57">
                  <c:v>4.7833595936223716</c:v>
                </c:pt>
                <c:pt idx="58">
                  <c:v>8.6188447924120766</c:v>
                </c:pt>
                <c:pt idx="59">
                  <c:v>13.406648521709171</c:v>
                </c:pt>
                <c:pt idx="60">
                  <c:v>16.802803557390405</c:v>
                </c:pt>
                <c:pt idx="61">
                  <c:v>19.169057298424026</c:v>
                </c:pt>
                <c:pt idx="62">
                  <c:v>17.026869467934457</c:v>
                </c:pt>
                <c:pt idx="63">
                  <c:v>14.236409083632145</c:v>
                </c:pt>
                <c:pt idx="64">
                  <c:v>12.517542174109357</c:v>
                </c:pt>
                <c:pt idx="65">
                  <c:v>12.829344544011411</c:v>
                </c:pt>
                <c:pt idx="66">
                  <c:v>11.582303809848652</c:v>
                </c:pt>
                <c:pt idx="67">
                  <c:v>11.607230322305631</c:v>
                </c:pt>
                <c:pt idx="68">
                  <c:v>13.166708353912901</c:v>
                </c:pt>
                <c:pt idx="69">
                  <c:v>11.024274902279485</c:v>
                </c:pt>
                <c:pt idx="70">
                  <c:v>7.8467516868269955</c:v>
                </c:pt>
                <c:pt idx="71">
                  <c:v>8.6871325766124006</c:v>
                </c:pt>
                <c:pt idx="72">
                  <c:v>7.3009750584026776</c:v>
                </c:pt>
                <c:pt idx="73">
                  <c:v>5.5330015665369503</c:v>
                </c:pt>
                <c:pt idx="74">
                  <c:v>8.952503364702018</c:v>
                </c:pt>
                <c:pt idx="75">
                  <c:v>10.945009198440792</c:v>
                </c:pt>
                <c:pt idx="76">
                  <c:v>13.234516253377215</c:v>
                </c:pt>
                <c:pt idx="77">
                  <c:v>8.8979418961066639</c:v>
                </c:pt>
                <c:pt idx="78">
                  <c:v>8.2703798759098461</c:v>
                </c:pt>
                <c:pt idx="79">
                  <c:v>1.017986389728442</c:v>
                </c:pt>
                <c:pt idx="80">
                  <c:v>-7.2075675819152352</c:v>
                </c:pt>
                <c:pt idx="81">
                  <c:v>-18.007236778951093</c:v>
                </c:pt>
                <c:pt idx="82">
                  <c:v>-23.991662438109103</c:v>
                </c:pt>
                <c:pt idx="83">
                  <c:v>-31.462194787328286</c:v>
                </c:pt>
                <c:pt idx="84">
                  <c:v>-30.760599876773682</c:v>
                </c:pt>
                <c:pt idx="85">
                  <c:v>-24.71944354767945</c:v>
                </c:pt>
                <c:pt idx="86">
                  <c:v>-19.084153653339758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D-4D21-95C9-3388D7BFA4B8}"/>
            </c:ext>
          </c:extLst>
        </c:ser>
        <c:ser>
          <c:idx val="2"/>
          <c:order val="2"/>
          <c:tx>
            <c:strRef>
              <c:f>I.1!$D$4</c:f>
              <c:strCache>
                <c:ptCount val="1"/>
                <c:pt idx="0">
                  <c:v>Eurozona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I.1!$A$5:$A$91</c:f>
              <c:numCache>
                <c:formatCode>dd\-mm\-yyyy</c:formatCode>
                <c:ptCount val="8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</c:numCache>
            </c:numRef>
          </c:cat>
          <c:val>
            <c:numRef>
              <c:f>I.1!$D$5:$D$91</c:f>
              <c:numCache>
                <c:formatCode>0.0</c:formatCode>
                <c:ptCount val="87"/>
                <c:pt idx="0">
                  <c:v>1.1287113333750358</c:v>
                </c:pt>
                <c:pt idx="1">
                  <c:v>2.3216804769217392</c:v>
                </c:pt>
                <c:pt idx="2">
                  <c:v>4.0283837250765231</c:v>
                </c:pt>
                <c:pt idx="3">
                  <c:v>1.4497561822684502</c:v>
                </c:pt>
                <c:pt idx="4">
                  <c:v>0.34134620297309554</c:v>
                </c:pt>
                <c:pt idx="5">
                  <c:v>0.27330898400318809</c:v>
                </c:pt>
                <c:pt idx="6">
                  <c:v>0.85290098596286779</c:v>
                </c:pt>
                <c:pt idx="7">
                  <c:v>-1.2869119786114787</c:v>
                </c:pt>
                <c:pt idx="8">
                  <c:v>-4.4630144242229735</c:v>
                </c:pt>
                <c:pt idx="9">
                  <c:v>-6.1248857790224163</c:v>
                </c:pt>
                <c:pt idx="10">
                  <c:v>-6.4550478909077098</c:v>
                </c:pt>
                <c:pt idx="11">
                  <c:v>-5.1673715735081549</c:v>
                </c:pt>
                <c:pt idx="12">
                  <c:v>-3.0081223049465771</c:v>
                </c:pt>
                <c:pt idx="13">
                  <c:v>-4.4959544707533192</c:v>
                </c:pt>
                <c:pt idx="14">
                  <c:v>-5.3970353731157372</c:v>
                </c:pt>
                <c:pt idx="15">
                  <c:v>-4.6934865249096953</c:v>
                </c:pt>
                <c:pt idx="16">
                  <c:v>-1.9246219221845626</c:v>
                </c:pt>
                <c:pt idx="17">
                  <c:v>-1.1154780839930638</c:v>
                </c:pt>
                <c:pt idx="18">
                  <c:v>1.2009731170890696</c:v>
                </c:pt>
                <c:pt idx="19">
                  <c:v>3.1864913859064274</c:v>
                </c:pt>
                <c:pt idx="20">
                  <c:v>8.3443900490509488</c:v>
                </c:pt>
                <c:pt idx="21">
                  <c:v>9.6581421543879014</c:v>
                </c:pt>
                <c:pt idx="22">
                  <c:v>11.476826636426225</c:v>
                </c:pt>
                <c:pt idx="23">
                  <c:v>7.4747945072103272</c:v>
                </c:pt>
                <c:pt idx="24">
                  <c:v>7.2908950318173389</c:v>
                </c:pt>
                <c:pt idx="25">
                  <c:v>6.7351294164746056</c:v>
                </c:pt>
                <c:pt idx="26">
                  <c:v>8.7507203304338255</c:v>
                </c:pt>
                <c:pt idx="27">
                  <c:v>7.6369861752140666</c:v>
                </c:pt>
                <c:pt idx="28">
                  <c:v>6.3021837543897492</c:v>
                </c:pt>
                <c:pt idx="29">
                  <c:v>7.0410148627314086</c:v>
                </c:pt>
                <c:pt idx="30">
                  <c:v>6.8272973515940558</c:v>
                </c:pt>
                <c:pt idx="31">
                  <c:v>6.127673326350572</c:v>
                </c:pt>
                <c:pt idx="32">
                  <c:v>0.60795873286757141</c:v>
                </c:pt>
                <c:pt idx="33">
                  <c:v>-1.4000482681443345</c:v>
                </c:pt>
                <c:pt idx="34">
                  <c:v>-4.4008929859658794</c:v>
                </c:pt>
                <c:pt idx="35">
                  <c:v>-1.9314220331444514</c:v>
                </c:pt>
                <c:pt idx="36">
                  <c:v>-1.9327445727678898</c:v>
                </c:pt>
                <c:pt idx="37">
                  <c:v>1.0028915340778766</c:v>
                </c:pt>
                <c:pt idx="38">
                  <c:v>0.59682700813278677</c:v>
                </c:pt>
                <c:pt idx="39">
                  <c:v>1.2382159107564277</c:v>
                </c:pt>
                <c:pt idx="40">
                  <c:v>-1.8998600593320554</c:v>
                </c:pt>
                <c:pt idx="41">
                  <c:v>-5.0150725255437623</c:v>
                </c:pt>
                <c:pt idx="42">
                  <c:v>-8.0821530992271953</c:v>
                </c:pt>
                <c:pt idx="43">
                  <c:v>-9.7590065961118295</c:v>
                </c:pt>
                <c:pt idx="44">
                  <c:v>-4.6894782199275458</c:v>
                </c:pt>
                <c:pt idx="45">
                  <c:v>-2.4723633440469239</c:v>
                </c:pt>
                <c:pt idx="46">
                  <c:v>0.86747006444552655</c:v>
                </c:pt>
                <c:pt idx="47">
                  <c:v>-0.56263463315671114</c:v>
                </c:pt>
                <c:pt idx="48">
                  <c:v>-2.5777151916456873</c:v>
                </c:pt>
                <c:pt idx="49">
                  <c:v>-1.1940926536125958</c:v>
                </c:pt>
                <c:pt idx="50">
                  <c:v>-1.5655308013193592</c:v>
                </c:pt>
                <c:pt idx="51">
                  <c:v>-1.727223512612456</c:v>
                </c:pt>
                <c:pt idx="52">
                  <c:v>-3.6808780072358545</c:v>
                </c:pt>
                <c:pt idx="53">
                  <c:v>-0.93174956954034494</c:v>
                </c:pt>
                <c:pt idx="54">
                  <c:v>1.2787172520031069</c:v>
                </c:pt>
                <c:pt idx="55">
                  <c:v>3.3133990372797144</c:v>
                </c:pt>
                <c:pt idx="56">
                  <c:v>0.86514701851017428</c:v>
                </c:pt>
                <c:pt idx="57">
                  <c:v>-7.3199360323091449E-3</c:v>
                </c:pt>
                <c:pt idx="58">
                  <c:v>-3.0322392448269286</c:v>
                </c:pt>
                <c:pt idx="59">
                  <c:v>-0.43309389066116272</c:v>
                </c:pt>
                <c:pt idx="60">
                  <c:v>2.6057004861120761</c:v>
                </c:pt>
                <c:pt idx="61">
                  <c:v>5.0356316445105298</c:v>
                </c:pt>
                <c:pt idx="62">
                  <c:v>4.9297673051392392</c:v>
                </c:pt>
                <c:pt idx="63">
                  <c:v>3.6387972365264987</c:v>
                </c:pt>
                <c:pt idx="64">
                  <c:v>5.0309300515105697</c:v>
                </c:pt>
                <c:pt idx="65">
                  <c:v>2.3214178688315283</c:v>
                </c:pt>
                <c:pt idx="66">
                  <c:v>2.0620404824785594</c:v>
                </c:pt>
                <c:pt idx="67">
                  <c:v>3.389584302352814</c:v>
                </c:pt>
                <c:pt idx="68">
                  <c:v>4.8796979059209544</c:v>
                </c:pt>
                <c:pt idx="69">
                  <c:v>8.036238370019344</c:v>
                </c:pt>
                <c:pt idx="70">
                  <c:v>9.386594892228743</c:v>
                </c:pt>
                <c:pt idx="71">
                  <c:v>9.7683652852359923</c:v>
                </c:pt>
                <c:pt idx="72">
                  <c:v>7.903660708799702</c:v>
                </c:pt>
                <c:pt idx="73">
                  <c:v>4.5508513804487363</c:v>
                </c:pt>
                <c:pt idx="74">
                  <c:v>6.0380208827363653</c:v>
                </c:pt>
                <c:pt idx="75">
                  <c:v>9.3851813441881458</c:v>
                </c:pt>
                <c:pt idx="76">
                  <c:v>14.25307684850973</c:v>
                </c:pt>
                <c:pt idx="77">
                  <c:v>18.062712897756274</c:v>
                </c:pt>
                <c:pt idx="78">
                  <c:v>16.326473278335193</c:v>
                </c:pt>
                <c:pt idx="79">
                  <c:v>13.575762895835775</c:v>
                </c:pt>
                <c:pt idx="80">
                  <c:v>11.542759702012935</c:v>
                </c:pt>
                <c:pt idx="81">
                  <c:v>11.024210719331448</c:v>
                </c:pt>
                <c:pt idx="82">
                  <c:v>11.684526435182088</c:v>
                </c:pt>
                <c:pt idx="83">
                  <c:v>7.530287982626767</c:v>
                </c:pt>
                <c:pt idx="84">
                  <c:v>10.794072572148623</c:v>
                </c:pt>
                <c:pt idx="85">
                  <c:v>12.123162729418189</c:v>
                </c:pt>
                <c:pt idx="86">
                  <c:v>13.648913535300705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6D-4D21-95C9-3388D7BFA4B8}"/>
            </c:ext>
          </c:extLst>
        </c:ser>
        <c:ser>
          <c:idx val="3"/>
          <c:order val="3"/>
          <c:tx>
            <c:strRef>
              <c:f>I.1!$E$4</c:f>
              <c:strCache>
                <c:ptCount val="1"/>
                <c:pt idx="0">
                  <c:v>Resto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I.1!$A$5:$A$91</c:f>
              <c:numCache>
                <c:formatCode>dd\-mm\-yyyy</c:formatCode>
                <c:ptCount val="8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</c:numCache>
            </c:numRef>
          </c:cat>
          <c:val>
            <c:numRef>
              <c:f>I.1!$E$5:$E$91</c:f>
              <c:numCache>
                <c:formatCode>0.0</c:formatCode>
                <c:ptCount val="87"/>
                <c:pt idx="0">
                  <c:v>11.383141138578774</c:v>
                </c:pt>
                <c:pt idx="1">
                  <c:v>11.402357409479221</c:v>
                </c:pt>
                <c:pt idx="2">
                  <c:v>9.9392022829621229</c:v>
                </c:pt>
                <c:pt idx="3">
                  <c:v>8.5022249862067714</c:v>
                </c:pt>
                <c:pt idx="4">
                  <c:v>5.7904835876825791</c:v>
                </c:pt>
                <c:pt idx="5">
                  <c:v>6.3206086798265195</c:v>
                </c:pt>
                <c:pt idx="6">
                  <c:v>5.3586671811045008</c:v>
                </c:pt>
                <c:pt idx="7">
                  <c:v>4.1484858220401195</c:v>
                </c:pt>
                <c:pt idx="8">
                  <c:v>1.7128420647226934</c:v>
                </c:pt>
                <c:pt idx="9">
                  <c:v>2.2281544602071657</c:v>
                </c:pt>
                <c:pt idx="10">
                  <c:v>2.8117059388854599</c:v>
                </c:pt>
                <c:pt idx="11">
                  <c:v>3.641392868056426</c:v>
                </c:pt>
                <c:pt idx="12">
                  <c:v>4.2415794032153968</c:v>
                </c:pt>
                <c:pt idx="13">
                  <c:v>3.3632753171383736</c:v>
                </c:pt>
                <c:pt idx="14">
                  <c:v>1.2486505560701817</c:v>
                </c:pt>
                <c:pt idx="15">
                  <c:v>6.5429831887331424E-2</c:v>
                </c:pt>
                <c:pt idx="16">
                  <c:v>5.0208457242906235E-2</c:v>
                </c:pt>
                <c:pt idx="17">
                  <c:v>1.1306672680278111</c:v>
                </c:pt>
                <c:pt idx="18">
                  <c:v>2.1834852562029328</c:v>
                </c:pt>
                <c:pt idx="19">
                  <c:v>2.2570756347402021</c:v>
                </c:pt>
                <c:pt idx="20">
                  <c:v>1.2049792636944205</c:v>
                </c:pt>
                <c:pt idx="21">
                  <c:v>0.75446428002246735</c:v>
                </c:pt>
                <c:pt idx="22">
                  <c:v>0.90677593117421595</c:v>
                </c:pt>
                <c:pt idx="23">
                  <c:v>0.74919190530559809</c:v>
                </c:pt>
                <c:pt idx="24">
                  <c:v>0.29654598113377412</c:v>
                </c:pt>
                <c:pt idx="25">
                  <c:v>-1.1734465136953642</c:v>
                </c:pt>
                <c:pt idx="26">
                  <c:v>0.73238169743540615</c:v>
                </c:pt>
                <c:pt idx="27">
                  <c:v>1.1217752178509659</c:v>
                </c:pt>
                <c:pt idx="28">
                  <c:v>3.062574210797512</c:v>
                </c:pt>
                <c:pt idx="29">
                  <c:v>2.8781007984420035</c:v>
                </c:pt>
                <c:pt idx="30">
                  <c:v>3.3498164410304661</c:v>
                </c:pt>
                <c:pt idx="31">
                  <c:v>3.5118788339424243</c:v>
                </c:pt>
                <c:pt idx="32">
                  <c:v>4.5725615132893083</c:v>
                </c:pt>
                <c:pt idx="33">
                  <c:v>4.5186036407385792</c:v>
                </c:pt>
                <c:pt idx="34">
                  <c:v>3.2735879930067582</c:v>
                </c:pt>
                <c:pt idx="35">
                  <c:v>2.4638604429148447</c:v>
                </c:pt>
                <c:pt idx="36">
                  <c:v>-0.78828142574807547</c:v>
                </c:pt>
                <c:pt idx="37">
                  <c:v>-2.5236380324283139</c:v>
                </c:pt>
                <c:pt idx="38">
                  <c:v>-5.6928970167387769</c:v>
                </c:pt>
                <c:pt idx="39">
                  <c:v>-5.7535183874359594</c:v>
                </c:pt>
                <c:pt idx="40">
                  <c:v>-6.771987636448455</c:v>
                </c:pt>
                <c:pt idx="41">
                  <c:v>-6.5894055704516745</c:v>
                </c:pt>
                <c:pt idx="42">
                  <c:v>-7.2765038229683014</c:v>
                </c:pt>
                <c:pt idx="43">
                  <c:v>-8.3758989302246718</c:v>
                </c:pt>
                <c:pt idx="44">
                  <c:v>-9.452681361437131</c:v>
                </c:pt>
                <c:pt idx="45">
                  <c:v>-10.904141750752105</c:v>
                </c:pt>
                <c:pt idx="46">
                  <c:v>-11.287715897122114</c:v>
                </c:pt>
                <c:pt idx="47">
                  <c:v>-11.974580078947474</c:v>
                </c:pt>
                <c:pt idx="48">
                  <c:v>-11.766220291738572</c:v>
                </c:pt>
                <c:pt idx="49">
                  <c:v>-9.239533573362694</c:v>
                </c:pt>
                <c:pt idx="50">
                  <c:v>-7.9698915230101681</c:v>
                </c:pt>
                <c:pt idx="51">
                  <c:v>-6.7329635819077689</c:v>
                </c:pt>
                <c:pt idx="52">
                  <c:v>-7.6558160138381384</c:v>
                </c:pt>
                <c:pt idx="53">
                  <c:v>-7.2503974366806618</c:v>
                </c:pt>
                <c:pt idx="54">
                  <c:v>-7.4130681058305514</c:v>
                </c:pt>
                <c:pt idx="55">
                  <c:v>-5.1032212461701087</c:v>
                </c:pt>
                <c:pt idx="56">
                  <c:v>-3.1937432616622519</c:v>
                </c:pt>
                <c:pt idx="57">
                  <c:v>-1.4219861008244756</c:v>
                </c:pt>
                <c:pt idx="58">
                  <c:v>-0.39360264266257899</c:v>
                </c:pt>
                <c:pt idx="59">
                  <c:v>0.99343031262479153</c:v>
                </c:pt>
                <c:pt idx="60">
                  <c:v>4.9030632408985229</c:v>
                </c:pt>
                <c:pt idx="61">
                  <c:v>5.5276664168647587</c:v>
                </c:pt>
                <c:pt idx="62">
                  <c:v>7.0083313043046926</c:v>
                </c:pt>
                <c:pt idx="63">
                  <c:v>5.2901122485127097</c:v>
                </c:pt>
                <c:pt idx="64">
                  <c:v>6.0673543868023474</c:v>
                </c:pt>
                <c:pt idx="65">
                  <c:v>5.6561547061094144</c:v>
                </c:pt>
                <c:pt idx="66">
                  <c:v>6.555430794896421</c:v>
                </c:pt>
                <c:pt idx="67">
                  <c:v>5.6660018609755154</c:v>
                </c:pt>
                <c:pt idx="68">
                  <c:v>4.6273188411123813</c:v>
                </c:pt>
                <c:pt idx="69">
                  <c:v>4.5927960757283115</c:v>
                </c:pt>
                <c:pt idx="70">
                  <c:v>6.7832982582738408</c:v>
                </c:pt>
                <c:pt idx="71">
                  <c:v>7.8453769909472131</c:v>
                </c:pt>
                <c:pt idx="72">
                  <c:v>8.1420228895010105</c:v>
                </c:pt>
                <c:pt idx="73">
                  <c:v>7.6226961570242224</c:v>
                </c:pt>
                <c:pt idx="74">
                  <c:v>8.1246968256244223</c:v>
                </c:pt>
                <c:pt idx="75">
                  <c:v>9.6380449149004352</c:v>
                </c:pt>
                <c:pt idx="76">
                  <c:v>11.027181396616617</c:v>
                </c:pt>
                <c:pt idx="77">
                  <c:v>10.503591216835394</c:v>
                </c:pt>
                <c:pt idx="78">
                  <c:v>9.9164802137163317</c:v>
                </c:pt>
                <c:pt idx="79">
                  <c:v>8.9672776192840633</c:v>
                </c:pt>
                <c:pt idx="80">
                  <c:v>9.1090422658946029</c:v>
                </c:pt>
                <c:pt idx="81">
                  <c:v>10.004286075002197</c:v>
                </c:pt>
                <c:pt idx="82">
                  <c:v>8.76285661025981</c:v>
                </c:pt>
                <c:pt idx="83">
                  <c:v>7.0000278713205022</c:v>
                </c:pt>
                <c:pt idx="84">
                  <c:v>4.110686051237507</c:v>
                </c:pt>
                <c:pt idx="85">
                  <c:v>2.3223053445736572</c:v>
                </c:pt>
                <c:pt idx="86">
                  <c:v>1.4603416098615594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6D-4D21-95C9-3388D7BFA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518016"/>
        <c:axId val="448588032"/>
      </c:lineChart>
      <c:dateAx>
        <c:axId val="448518016"/>
        <c:scaling>
          <c:orientation val="minMax"/>
          <c:min val="4090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588032"/>
        <c:crosses val="autoZero"/>
        <c:auto val="1"/>
        <c:lblOffset val="100"/>
        <c:baseTimeUnit val="months"/>
        <c:majorUnit val="1"/>
        <c:majorTimeUnit val="years"/>
      </c:dateAx>
      <c:valAx>
        <c:axId val="448588032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518016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3021680216802169E-2"/>
          <c:y val="9.9524294768496308E-2"/>
          <c:w val="0.9"/>
          <c:h val="5.04157163750900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r>
              <a:rPr lang="es-CL" sz="800">
                <a:latin typeface="Frutiger LT 45 Light" panose="020B0402020204020204" pitchFamily="34" charset="0"/>
              </a:rPr>
              <a:t>Importaciones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0683111111111108E-2"/>
          <c:y val="9.2212820512820509E-2"/>
          <c:w val="0.90062000000000009"/>
          <c:h val="0.89227227562104738"/>
        </c:manualLayout>
      </c:layout>
      <c:lineChart>
        <c:grouping val="standard"/>
        <c:varyColors val="0"/>
        <c:ser>
          <c:idx val="0"/>
          <c:order val="0"/>
          <c:tx>
            <c:strRef>
              <c:f>I.1!$H$4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I.1!$G$5:$G$91</c:f>
              <c:numCache>
                <c:formatCode>dd\-mm\-yyyy</c:formatCode>
                <c:ptCount val="8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</c:numCache>
            </c:numRef>
          </c:cat>
          <c:val>
            <c:numRef>
              <c:f>I.1!$H$5:$H$91</c:f>
              <c:numCache>
                <c:formatCode>0.0</c:formatCode>
                <c:ptCount val="87"/>
                <c:pt idx="0">
                  <c:v>11.044488756718508</c:v>
                </c:pt>
                <c:pt idx="1">
                  <c:v>10.028521169566575</c:v>
                </c:pt>
                <c:pt idx="2">
                  <c:v>8.5346943222918288</c:v>
                </c:pt>
                <c:pt idx="3">
                  <c:v>7.2722108436658131</c:v>
                </c:pt>
                <c:pt idx="4">
                  <c:v>5.6706476489723814</c:v>
                </c:pt>
                <c:pt idx="5">
                  <c:v>3.4765056185616174</c:v>
                </c:pt>
                <c:pt idx="6">
                  <c:v>2.2228897844210151</c:v>
                </c:pt>
                <c:pt idx="7">
                  <c:v>0.34943432453812634</c:v>
                </c:pt>
                <c:pt idx="8">
                  <c:v>-0.2710508591325082</c:v>
                </c:pt>
                <c:pt idx="9">
                  <c:v>5.7110631486090302E-2</c:v>
                </c:pt>
                <c:pt idx="10">
                  <c:v>1.0263484657240585</c:v>
                </c:pt>
                <c:pt idx="11">
                  <c:v>0.40987828515794228</c:v>
                </c:pt>
                <c:pt idx="12">
                  <c:v>-0.49332387873999295</c:v>
                </c:pt>
                <c:pt idx="13">
                  <c:v>-1.4028745144429273</c:v>
                </c:pt>
                <c:pt idx="14">
                  <c:v>-2.6712432365534631</c:v>
                </c:pt>
                <c:pt idx="15">
                  <c:v>-2.6794420993357417</c:v>
                </c:pt>
                <c:pt idx="16">
                  <c:v>-2.6873680869381502</c:v>
                </c:pt>
                <c:pt idx="17">
                  <c:v>-1.221217140483366</c:v>
                </c:pt>
                <c:pt idx="18">
                  <c:v>-0.52434020620790334</c:v>
                </c:pt>
                <c:pt idx="19">
                  <c:v>-0.43187016219126867</c:v>
                </c:pt>
                <c:pt idx="20">
                  <c:v>1.7557514873885127</c:v>
                </c:pt>
                <c:pt idx="21">
                  <c:v>1.9056522075476146</c:v>
                </c:pt>
                <c:pt idx="22">
                  <c:v>1.1538639088568929</c:v>
                </c:pt>
                <c:pt idx="23">
                  <c:v>1.1221786473018636</c:v>
                </c:pt>
                <c:pt idx="24">
                  <c:v>5.895380471286904E-2</c:v>
                </c:pt>
                <c:pt idx="25">
                  <c:v>1.0302810335159784</c:v>
                </c:pt>
                <c:pt idx="26">
                  <c:v>2.2226845312241283</c:v>
                </c:pt>
                <c:pt idx="27">
                  <c:v>3.9218818601798469</c:v>
                </c:pt>
                <c:pt idx="28">
                  <c:v>4.5108283268896043</c:v>
                </c:pt>
                <c:pt idx="29">
                  <c:v>4.5249122181001482</c:v>
                </c:pt>
                <c:pt idx="30">
                  <c:v>3.9444031491334464</c:v>
                </c:pt>
                <c:pt idx="31">
                  <c:v>3.8630512668708099</c:v>
                </c:pt>
                <c:pt idx="32">
                  <c:v>3.5396137884056968</c:v>
                </c:pt>
                <c:pt idx="33">
                  <c:v>3.3345079264129516</c:v>
                </c:pt>
                <c:pt idx="34">
                  <c:v>3.0205046777975677</c:v>
                </c:pt>
                <c:pt idx="35">
                  <c:v>3.3840479423375087</c:v>
                </c:pt>
                <c:pt idx="36">
                  <c:v>1.5867748300914346</c:v>
                </c:pt>
                <c:pt idx="37">
                  <c:v>-0.23779104054072095</c:v>
                </c:pt>
                <c:pt idx="38">
                  <c:v>-1.7627238590878151</c:v>
                </c:pt>
                <c:pt idx="39">
                  <c:v>-2.5935075846402609</c:v>
                </c:pt>
                <c:pt idx="40">
                  <c:v>-3.2633770592797409</c:v>
                </c:pt>
                <c:pt idx="41">
                  <c:v>-3.9787655958141968</c:v>
                </c:pt>
                <c:pt idx="42">
                  <c:v>-3.9725268952364097</c:v>
                </c:pt>
                <c:pt idx="43">
                  <c:v>-2.8074573013326538</c:v>
                </c:pt>
                <c:pt idx="44">
                  <c:v>-4.6811062618013155</c:v>
                </c:pt>
                <c:pt idx="45">
                  <c:v>-5.4047644306484273</c:v>
                </c:pt>
                <c:pt idx="46">
                  <c:v>-5.659983131115669</c:v>
                </c:pt>
                <c:pt idx="47">
                  <c:v>-6.4083247213308896</c:v>
                </c:pt>
                <c:pt idx="48">
                  <c:v>-6.6465185626370724</c:v>
                </c:pt>
                <c:pt idx="49">
                  <c:v>-4.1237891503420689</c:v>
                </c:pt>
                <c:pt idx="50">
                  <c:v>-4.8345219471929042</c:v>
                </c:pt>
                <c:pt idx="51">
                  <c:v>-5.0231142070554897</c:v>
                </c:pt>
                <c:pt idx="52">
                  <c:v>-6.7354009679180642</c:v>
                </c:pt>
                <c:pt idx="53">
                  <c:v>-4.8920008442107976</c:v>
                </c:pt>
                <c:pt idx="54">
                  <c:v>-4.0771422917732911</c:v>
                </c:pt>
                <c:pt idx="55">
                  <c:v>-2.8787170975663963</c:v>
                </c:pt>
                <c:pt idx="56">
                  <c:v>-2.4159445001753856</c:v>
                </c:pt>
                <c:pt idx="57">
                  <c:v>-0.98681759532594315</c:v>
                </c:pt>
                <c:pt idx="58">
                  <c:v>-3.4433093974928219E-2</c:v>
                </c:pt>
                <c:pt idx="59">
                  <c:v>1.70926646412601</c:v>
                </c:pt>
                <c:pt idx="60">
                  <c:v>6.3212988288904617</c:v>
                </c:pt>
                <c:pt idx="61">
                  <c:v>4.9487314699483349</c:v>
                </c:pt>
                <c:pt idx="62">
                  <c:v>7.2051197710151156</c:v>
                </c:pt>
                <c:pt idx="63">
                  <c:v>5.5059183757792134</c:v>
                </c:pt>
                <c:pt idx="64">
                  <c:v>8.3081906946642192</c:v>
                </c:pt>
                <c:pt idx="65">
                  <c:v>6.9637158013688092</c:v>
                </c:pt>
                <c:pt idx="66">
                  <c:v>6.4552505597332832</c:v>
                </c:pt>
                <c:pt idx="67">
                  <c:v>4.7250541591403961</c:v>
                </c:pt>
                <c:pt idx="68">
                  <c:v>4.6305555414716784</c:v>
                </c:pt>
                <c:pt idx="69">
                  <c:v>6.0366660355247292</c:v>
                </c:pt>
                <c:pt idx="70">
                  <c:v>7.5777769048927119</c:v>
                </c:pt>
                <c:pt idx="71">
                  <c:v>8.9800303364002456</c:v>
                </c:pt>
                <c:pt idx="72">
                  <c:v>8.9508493100259514</c:v>
                </c:pt>
                <c:pt idx="73">
                  <c:v>9.6342524993517262</c:v>
                </c:pt>
                <c:pt idx="74">
                  <c:v>8.9553142523608837</c:v>
                </c:pt>
                <c:pt idx="75">
                  <c:v>9.1612767301903446</c:v>
                </c:pt>
                <c:pt idx="76">
                  <c:v>8.3018674457563986</c:v>
                </c:pt>
                <c:pt idx="77">
                  <c:v>8.4321726914856612</c:v>
                </c:pt>
                <c:pt idx="78">
                  <c:v>9.3745299561966533</c:v>
                </c:pt>
                <c:pt idx="79">
                  <c:v>10.123716678638591</c:v>
                </c:pt>
                <c:pt idx="80">
                  <c:v>10.671907083032059</c:v>
                </c:pt>
                <c:pt idx="81">
                  <c:v>10.441950264174071</c:v>
                </c:pt>
                <c:pt idx="82">
                  <c:v>8.0681877413617471</c:v>
                </c:pt>
                <c:pt idx="83">
                  <c:v>6.2550401004788752</c:v>
                </c:pt>
                <c:pt idx="84">
                  <c:v>2.3318880558623079</c:v>
                </c:pt>
                <c:pt idx="85">
                  <c:v>1.0359969833136733</c:v>
                </c:pt>
                <c:pt idx="86">
                  <c:v>-9.7743715043667009E-2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B-4FAB-A88E-DE0D1A309263}"/>
            </c:ext>
          </c:extLst>
        </c:ser>
        <c:ser>
          <c:idx val="1"/>
          <c:order val="1"/>
          <c:tx>
            <c:strRef>
              <c:f>I.1!$I$4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I.1!$G$5:$G$91</c:f>
              <c:numCache>
                <c:formatCode>dd\-mm\-yyyy</c:formatCode>
                <c:ptCount val="8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</c:numCache>
            </c:numRef>
          </c:cat>
          <c:val>
            <c:numRef>
              <c:f>I.1!$I$5:$I$91</c:f>
              <c:numCache>
                <c:formatCode>0.0</c:formatCode>
                <c:ptCount val="87"/>
                <c:pt idx="0">
                  <c:v>7.595046056391741</c:v>
                </c:pt>
                <c:pt idx="1">
                  <c:v>6.525621976786752</c:v>
                </c:pt>
                <c:pt idx="2">
                  <c:v>8.9099975577328436</c:v>
                </c:pt>
                <c:pt idx="3">
                  <c:v>9.5523369923026529</c:v>
                </c:pt>
                <c:pt idx="4">
                  <c:v>10.684980200853438</c:v>
                </c:pt>
                <c:pt idx="5">
                  <c:v>7.5842874013459713</c:v>
                </c:pt>
                <c:pt idx="6">
                  <c:v>6.3471690713661131</c:v>
                </c:pt>
                <c:pt idx="7">
                  <c:v>4.0783306260845515</c:v>
                </c:pt>
                <c:pt idx="8">
                  <c:v>3.8998321277915919</c:v>
                </c:pt>
                <c:pt idx="9">
                  <c:v>3.4091397684029801</c:v>
                </c:pt>
                <c:pt idx="10">
                  <c:v>6.0119628819081941</c:v>
                </c:pt>
                <c:pt idx="11">
                  <c:v>6.6767114397551159</c:v>
                </c:pt>
                <c:pt idx="12">
                  <c:v>7.2213242789702052</c:v>
                </c:pt>
                <c:pt idx="13">
                  <c:v>10.202060663098353</c:v>
                </c:pt>
                <c:pt idx="14">
                  <c:v>3.8013583972241372</c:v>
                </c:pt>
                <c:pt idx="15">
                  <c:v>1.229319969856941</c:v>
                </c:pt>
                <c:pt idx="16">
                  <c:v>-2.668190769553521</c:v>
                </c:pt>
                <c:pt idx="17">
                  <c:v>1.660581373378478</c:v>
                </c:pt>
                <c:pt idx="18">
                  <c:v>2.3080700078229675</c:v>
                </c:pt>
                <c:pt idx="19">
                  <c:v>2.3869839808980498</c:v>
                </c:pt>
                <c:pt idx="20">
                  <c:v>4.4273775903238706</c:v>
                </c:pt>
                <c:pt idx="21">
                  <c:v>4.9783920610390417</c:v>
                </c:pt>
                <c:pt idx="22">
                  <c:v>3.776121371537466</c:v>
                </c:pt>
                <c:pt idx="23">
                  <c:v>4.3215574544496649</c:v>
                </c:pt>
                <c:pt idx="24">
                  <c:v>4.067007819666979</c:v>
                </c:pt>
                <c:pt idx="25">
                  <c:v>1.5085665739028216</c:v>
                </c:pt>
                <c:pt idx="26">
                  <c:v>4.0214402643933722</c:v>
                </c:pt>
                <c:pt idx="27">
                  <c:v>6.2992511657338071</c:v>
                </c:pt>
                <c:pt idx="28">
                  <c:v>9.8080318439802898</c:v>
                </c:pt>
                <c:pt idx="29">
                  <c:v>8.2245230480826859</c:v>
                </c:pt>
                <c:pt idx="30">
                  <c:v>6.1911898313901323</c:v>
                </c:pt>
                <c:pt idx="31">
                  <c:v>5.5552752184804488</c:v>
                </c:pt>
                <c:pt idx="32">
                  <c:v>6.2160040976504023</c:v>
                </c:pt>
                <c:pt idx="33">
                  <c:v>7.6908512037971173</c:v>
                </c:pt>
                <c:pt idx="34">
                  <c:v>8.8675933365399917</c:v>
                </c:pt>
                <c:pt idx="35">
                  <c:v>7.3243980294629409</c:v>
                </c:pt>
                <c:pt idx="36">
                  <c:v>4.7289811340259558</c:v>
                </c:pt>
                <c:pt idx="37">
                  <c:v>3.6961774442172639</c:v>
                </c:pt>
                <c:pt idx="38">
                  <c:v>11.429600035151255</c:v>
                </c:pt>
                <c:pt idx="39">
                  <c:v>10.944344419118622</c:v>
                </c:pt>
                <c:pt idx="40">
                  <c:v>10.786940715044535</c:v>
                </c:pt>
                <c:pt idx="41">
                  <c:v>2.0337589217504317</c:v>
                </c:pt>
                <c:pt idx="42">
                  <c:v>3.0747778685047487</c:v>
                </c:pt>
                <c:pt idx="43">
                  <c:v>5.6568826045291969</c:v>
                </c:pt>
                <c:pt idx="44">
                  <c:v>4.5625383926031438</c:v>
                </c:pt>
                <c:pt idx="45">
                  <c:v>3.0681939233867825</c:v>
                </c:pt>
                <c:pt idx="46">
                  <c:v>-0.76392233146295918</c:v>
                </c:pt>
                <c:pt idx="47">
                  <c:v>-3.2164547230618274</c:v>
                </c:pt>
                <c:pt idx="48">
                  <c:v>-3.7096689795749502</c:v>
                </c:pt>
                <c:pt idx="49">
                  <c:v>1.5311292063504525</c:v>
                </c:pt>
                <c:pt idx="50">
                  <c:v>-5.640374085397049</c:v>
                </c:pt>
                <c:pt idx="51">
                  <c:v>-7.3388646293126811</c:v>
                </c:pt>
                <c:pt idx="52">
                  <c:v>-13.438485923006978</c:v>
                </c:pt>
                <c:pt idx="53">
                  <c:v>-6.6043524833354441</c:v>
                </c:pt>
                <c:pt idx="54">
                  <c:v>-5.077454505653475</c:v>
                </c:pt>
                <c:pt idx="55">
                  <c:v>-4.4421589925583023</c:v>
                </c:pt>
                <c:pt idx="56">
                  <c:v>-4.8070468664908121</c:v>
                </c:pt>
                <c:pt idx="57">
                  <c:v>-3.7730953828925515</c:v>
                </c:pt>
                <c:pt idx="58">
                  <c:v>-2.5063390574585842</c:v>
                </c:pt>
                <c:pt idx="59">
                  <c:v>1.4028162395937034</c:v>
                </c:pt>
                <c:pt idx="60">
                  <c:v>5.5541905912966776</c:v>
                </c:pt>
                <c:pt idx="61">
                  <c:v>1.952870570223908</c:v>
                </c:pt>
                <c:pt idx="62">
                  <c:v>5.6107137263184201</c:v>
                </c:pt>
                <c:pt idx="63">
                  <c:v>6.436163594133304</c:v>
                </c:pt>
                <c:pt idx="64">
                  <c:v>13.247154405574172</c:v>
                </c:pt>
                <c:pt idx="65">
                  <c:v>11.602526058904152</c:v>
                </c:pt>
                <c:pt idx="66">
                  <c:v>10.497909635314258</c:v>
                </c:pt>
                <c:pt idx="67">
                  <c:v>8.7182270955042132</c:v>
                </c:pt>
                <c:pt idx="68">
                  <c:v>8.1886004931639516</c:v>
                </c:pt>
                <c:pt idx="69">
                  <c:v>8.0266532101697763</c:v>
                </c:pt>
                <c:pt idx="70">
                  <c:v>10.34376631174551</c:v>
                </c:pt>
                <c:pt idx="71">
                  <c:v>11.965602602937226</c:v>
                </c:pt>
                <c:pt idx="72">
                  <c:v>12.223957141582792</c:v>
                </c:pt>
                <c:pt idx="73">
                  <c:v>14.267685991233597</c:v>
                </c:pt>
                <c:pt idx="74">
                  <c:v>13.916244544524995</c:v>
                </c:pt>
                <c:pt idx="75">
                  <c:v>11.012585112152996</c:v>
                </c:pt>
                <c:pt idx="76">
                  <c:v>6.2552267211821651</c:v>
                </c:pt>
                <c:pt idx="77">
                  <c:v>4.1080723968989652</c:v>
                </c:pt>
                <c:pt idx="78">
                  <c:v>6.1096858911756202</c:v>
                </c:pt>
                <c:pt idx="79">
                  <c:v>5.9913135705957457</c:v>
                </c:pt>
                <c:pt idx="80">
                  <c:v>7.5472204185697294</c:v>
                </c:pt>
                <c:pt idx="81">
                  <c:v>7.678812434843711</c:v>
                </c:pt>
                <c:pt idx="82">
                  <c:v>5.0806201209627382</c:v>
                </c:pt>
                <c:pt idx="83">
                  <c:v>2.8639760415537729</c:v>
                </c:pt>
                <c:pt idx="84">
                  <c:v>-2.9953873883938034</c:v>
                </c:pt>
                <c:pt idx="85">
                  <c:v>-6.896915372630815</c:v>
                </c:pt>
                <c:pt idx="86">
                  <c:v>-14.226935851654089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B-4FAB-A88E-DE0D1A309263}"/>
            </c:ext>
          </c:extLst>
        </c:ser>
        <c:ser>
          <c:idx val="2"/>
          <c:order val="2"/>
          <c:tx>
            <c:strRef>
              <c:f>I.1!$J$4</c:f>
              <c:strCache>
                <c:ptCount val="1"/>
                <c:pt idx="0">
                  <c:v>Eurozona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I.1!$G$5:$G$91</c:f>
              <c:numCache>
                <c:formatCode>dd\-mm\-yyyy</c:formatCode>
                <c:ptCount val="8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</c:numCache>
            </c:numRef>
          </c:cat>
          <c:val>
            <c:numRef>
              <c:f>I.1!$J$5:$J$91</c:f>
              <c:numCache>
                <c:formatCode>0.0</c:formatCode>
                <c:ptCount val="87"/>
                <c:pt idx="0">
                  <c:v>14.518975944061959</c:v>
                </c:pt>
                <c:pt idx="1">
                  <c:v>10.767767659104566</c:v>
                </c:pt>
                <c:pt idx="2">
                  <c:v>7.0443624007900487</c:v>
                </c:pt>
                <c:pt idx="3">
                  <c:v>2.1876755962277969</c:v>
                </c:pt>
                <c:pt idx="4">
                  <c:v>3.1292867090807843</c:v>
                </c:pt>
                <c:pt idx="5">
                  <c:v>0.32733094552750419</c:v>
                </c:pt>
                <c:pt idx="6">
                  <c:v>4.4748596847089681</c:v>
                </c:pt>
                <c:pt idx="7">
                  <c:v>4.3214410897422466</c:v>
                </c:pt>
                <c:pt idx="8">
                  <c:v>5.4455160774731857</c:v>
                </c:pt>
                <c:pt idx="9">
                  <c:v>2.2616966914253482</c:v>
                </c:pt>
                <c:pt idx="10">
                  <c:v>2.8517989303936715</c:v>
                </c:pt>
                <c:pt idx="11">
                  <c:v>1.1796316472972748</c:v>
                </c:pt>
                <c:pt idx="12">
                  <c:v>-0.40765065472645112</c:v>
                </c:pt>
                <c:pt idx="13">
                  <c:v>-1.1444125603506388</c:v>
                </c:pt>
                <c:pt idx="14">
                  <c:v>-0.31956518920690141</c:v>
                </c:pt>
                <c:pt idx="15">
                  <c:v>3.4108659447400012</c:v>
                </c:pt>
                <c:pt idx="16">
                  <c:v>1.8890784045570428</c:v>
                </c:pt>
                <c:pt idx="17">
                  <c:v>1.83233037070288</c:v>
                </c:pt>
                <c:pt idx="18">
                  <c:v>0.46654978891971233</c:v>
                </c:pt>
                <c:pt idx="19">
                  <c:v>-0.9620286383428045</c:v>
                </c:pt>
                <c:pt idx="20">
                  <c:v>3.0032928912867569</c:v>
                </c:pt>
                <c:pt idx="21">
                  <c:v>6.8606847117242076</c:v>
                </c:pt>
                <c:pt idx="22">
                  <c:v>7.7099215097111156</c:v>
                </c:pt>
                <c:pt idx="23">
                  <c:v>6.7339374156850766</c:v>
                </c:pt>
                <c:pt idx="24">
                  <c:v>3.768876625007715</c:v>
                </c:pt>
                <c:pt idx="25">
                  <c:v>4.8171343617412852</c:v>
                </c:pt>
                <c:pt idx="26">
                  <c:v>6.3308666862701939</c:v>
                </c:pt>
                <c:pt idx="27">
                  <c:v>7.7113084883380454</c:v>
                </c:pt>
                <c:pt idx="28">
                  <c:v>11.380139601880474</c:v>
                </c:pt>
                <c:pt idx="29">
                  <c:v>14.932603406074</c:v>
                </c:pt>
                <c:pt idx="30">
                  <c:v>13.345133665854428</c:v>
                </c:pt>
                <c:pt idx="31">
                  <c:v>13.541151444683004</c:v>
                </c:pt>
                <c:pt idx="32">
                  <c:v>8.8434765209162389</c:v>
                </c:pt>
                <c:pt idx="33">
                  <c:v>6.2235936079002983</c:v>
                </c:pt>
                <c:pt idx="34">
                  <c:v>3.2878117805806664</c:v>
                </c:pt>
                <c:pt idx="35">
                  <c:v>4.6902289124010323</c:v>
                </c:pt>
                <c:pt idx="36">
                  <c:v>6.86061303542483</c:v>
                </c:pt>
                <c:pt idx="37">
                  <c:v>7.3343635120113548</c:v>
                </c:pt>
                <c:pt idx="38">
                  <c:v>3.7542421405529844</c:v>
                </c:pt>
                <c:pt idx="39">
                  <c:v>0.98089502569134546</c:v>
                </c:pt>
                <c:pt idx="40">
                  <c:v>-2.2781748563015438</c:v>
                </c:pt>
                <c:pt idx="41">
                  <c:v>-1.6441764074597891</c:v>
                </c:pt>
                <c:pt idx="42">
                  <c:v>-4.7552500328792068E-2</c:v>
                </c:pt>
                <c:pt idx="43">
                  <c:v>0.86091780629150205</c:v>
                </c:pt>
                <c:pt idx="44">
                  <c:v>-0.68936528194817692</c:v>
                </c:pt>
                <c:pt idx="45">
                  <c:v>-0.1008575000816488</c:v>
                </c:pt>
                <c:pt idx="46">
                  <c:v>1.6308164840414123</c:v>
                </c:pt>
                <c:pt idx="47">
                  <c:v>2.8439473664138384</c:v>
                </c:pt>
                <c:pt idx="48">
                  <c:v>-1.28655045298481</c:v>
                </c:pt>
                <c:pt idx="49">
                  <c:v>-2.0070671066409362</c:v>
                </c:pt>
                <c:pt idx="50">
                  <c:v>-1.8339509497469282</c:v>
                </c:pt>
                <c:pt idx="51">
                  <c:v>0.18536776140423519</c:v>
                </c:pt>
                <c:pt idx="52">
                  <c:v>-0.4219505897397835</c:v>
                </c:pt>
                <c:pt idx="53">
                  <c:v>-1.3451179088091905</c:v>
                </c:pt>
                <c:pt idx="54">
                  <c:v>-3.3960199261927237</c:v>
                </c:pt>
                <c:pt idx="55">
                  <c:v>-2.2954833269566448</c:v>
                </c:pt>
                <c:pt idx="56">
                  <c:v>-1.5234963778041637</c:v>
                </c:pt>
                <c:pt idx="57">
                  <c:v>-0.79743644923426038</c:v>
                </c:pt>
                <c:pt idx="58">
                  <c:v>-2.2705335951099692</c:v>
                </c:pt>
                <c:pt idx="59">
                  <c:v>-3.6431018457362114</c:v>
                </c:pt>
                <c:pt idx="60">
                  <c:v>2.4118298233263431</c:v>
                </c:pt>
                <c:pt idx="61">
                  <c:v>3.496675168530091</c:v>
                </c:pt>
                <c:pt idx="62">
                  <c:v>3.9072671236274417</c:v>
                </c:pt>
                <c:pt idx="63">
                  <c:v>0.44866089136792464</c:v>
                </c:pt>
                <c:pt idx="64">
                  <c:v>0.65286430057018097</c:v>
                </c:pt>
                <c:pt idx="65">
                  <c:v>1.4002529379278188</c:v>
                </c:pt>
                <c:pt idx="66">
                  <c:v>1.9517104867644057</c:v>
                </c:pt>
                <c:pt idx="67">
                  <c:v>1.2325430373031872</c:v>
                </c:pt>
                <c:pt idx="68">
                  <c:v>3.8425378436587549</c:v>
                </c:pt>
                <c:pt idx="69">
                  <c:v>6.5687048105850918</c:v>
                </c:pt>
                <c:pt idx="70">
                  <c:v>9.0563908216951159</c:v>
                </c:pt>
                <c:pt idx="71">
                  <c:v>12.598594061582228</c:v>
                </c:pt>
                <c:pt idx="72">
                  <c:v>13.785334412446772</c:v>
                </c:pt>
                <c:pt idx="73">
                  <c:v>15.181360320328656</c:v>
                </c:pt>
                <c:pt idx="74">
                  <c:v>13.528011100728648</c:v>
                </c:pt>
                <c:pt idx="75">
                  <c:v>14.891160270693163</c:v>
                </c:pt>
                <c:pt idx="76">
                  <c:v>15.10274711282694</c:v>
                </c:pt>
                <c:pt idx="77">
                  <c:v>14.042794437383256</c:v>
                </c:pt>
                <c:pt idx="78">
                  <c:v>14.931811492670739</c:v>
                </c:pt>
                <c:pt idx="79">
                  <c:v>15.548244890004687</c:v>
                </c:pt>
                <c:pt idx="80">
                  <c:v>13.413748344563674</c:v>
                </c:pt>
                <c:pt idx="81">
                  <c:v>11.735052743150751</c:v>
                </c:pt>
                <c:pt idx="82">
                  <c:v>10.135691654744077</c:v>
                </c:pt>
                <c:pt idx="83">
                  <c:v>8.2449776676834805</c:v>
                </c:pt>
                <c:pt idx="84">
                  <c:v>5.9272757131572957</c:v>
                </c:pt>
                <c:pt idx="85">
                  <c:v>3.1321618417055315</c:v>
                </c:pt>
                <c:pt idx="86">
                  <c:v>5.8039691477666118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B-4FAB-A88E-DE0D1A309263}"/>
            </c:ext>
          </c:extLst>
        </c:ser>
        <c:ser>
          <c:idx val="3"/>
          <c:order val="3"/>
          <c:tx>
            <c:strRef>
              <c:f>I.1!$K$4</c:f>
              <c:strCache>
                <c:ptCount val="1"/>
                <c:pt idx="0">
                  <c:v>Resto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I.1!$G$5:$G$91</c:f>
              <c:numCache>
                <c:formatCode>dd\-mm\-yyyy</c:formatCode>
                <c:ptCount val="8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</c:numCache>
            </c:numRef>
          </c:cat>
          <c:val>
            <c:numRef>
              <c:f>I.1!$K$5:$K$91</c:f>
              <c:numCache>
                <c:formatCode>0.0</c:formatCode>
                <c:ptCount val="87"/>
                <c:pt idx="0">
                  <c:v>11.401084227716359</c:v>
                </c:pt>
                <c:pt idx="1">
                  <c:v>10.815455336190098</c:v>
                </c:pt>
                <c:pt idx="2">
                  <c:v>8.8668683502644967</c:v>
                </c:pt>
                <c:pt idx="3">
                  <c:v>7.8206217147905148</c:v>
                </c:pt>
                <c:pt idx="4">
                  <c:v>5.0578718095413073</c:v>
                </c:pt>
                <c:pt idx="5">
                  <c:v>3.0794963497772216</c:v>
                </c:pt>
                <c:pt idx="6">
                  <c:v>0.76783364828684941</c:v>
                </c:pt>
                <c:pt idx="7">
                  <c:v>-1.3214245093883952</c:v>
                </c:pt>
                <c:pt idx="8">
                  <c:v>-2.413263842690446</c:v>
                </c:pt>
                <c:pt idx="9">
                  <c:v>-1.2603113679476641</c:v>
                </c:pt>
                <c:pt idx="10">
                  <c:v>-0.70131526937634214</c:v>
                </c:pt>
                <c:pt idx="11">
                  <c:v>-1.4128089113796409</c:v>
                </c:pt>
                <c:pt idx="12">
                  <c:v>-2.5663302755852935</c:v>
                </c:pt>
                <c:pt idx="13">
                  <c:v>-4.2712162852930229</c:v>
                </c:pt>
                <c:pt idx="14">
                  <c:v>-4.68939091328782</c:v>
                </c:pt>
                <c:pt idx="15">
                  <c:v>-4.6841506087999276</c:v>
                </c:pt>
                <c:pt idx="16">
                  <c:v>-3.585856830367085</c:v>
                </c:pt>
                <c:pt idx="17">
                  <c:v>-2.5155682892757567</c:v>
                </c:pt>
                <c:pt idx="18">
                  <c:v>-1.4394172923656301</c:v>
                </c:pt>
                <c:pt idx="19">
                  <c:v>-1.1077678163639357</c:v>
                </c:pt>
                <c:pt idx="20">
                  <c:v>0.77443594930599602</c:v>
                </c:pt>
                <c:pt idx="21">
                  <c:v>0.12585224552435678</c:v>
                </c:pt>
                <c:pt idx="22">
                  <c:v>-0.84788768413743443</c:v>
                </c:pt>
                <c:pt idx="23">
                  <c:v>-0.88587099660610458</c:v>
                </c:pt>
                <c:pt idx="24">
                  <c:v>-1.8038626050108899</c:v>
                </c:pt>
                <c:pt idx="25">
                  <c:v>0.17904172819371844</c:v>
                </c:pt>
                <c:pt idx="26">
                  <c:v>1.1487119191908295</c:v>
                </c:pt>
                <c:pt idx="27">
                  <c:v>2.7589697363591181</c:v>
                </c:pt>
                <c:pt idx="28">
                  <c:v>1.9576494059582987</c:v>
                </c:pt>
                <c:pt idx="29">
                  <c:v>1.5882095088852743</c:v>
                </c:pt>
                <c:pt idx="30">
                  <c:v>1.5526783422950885</c:v>
                </c:pt>
                <c:pt idx="31">
                  <c:v>1.5707855567432112</c:v>
                </c:pt>
                <c:pt idx="32">
                  <c:v>1.7043344245575411</c:v>
                </c:pt>
                <c:pt idx="33">
                  <c:v>1.4852640274130209</c:v>
                </c:pt>
                <c:pt idx="34">
                  <c:v>1.1464824489016607</c:v>
                </c:pt>
                <c:pt idx="35">
                  <c:v>1.8849466246077935</c:v>
                </c:pt>
                <c:pt idx="36">
                  <c:v>-0.45725516266114852</c:v>
                </c:pt>
                <c:pt idx="37">
                  <c:v>-2.8157748879751607</c:v>
                </c:pt>
                <c:pt idx="38">
                  <c:v>-6.0327995290291945</c:v>
                </c:pt>
                <c:pt idx="39">
                  <c:v>-6.5549782514337958</c:v>
                </c:pt>
                <c:pt idx="40">
                  <c:v>-6.9363364530850866</c:v>
                </c:pt>
                <c:pt idx="41">
                  <c:v>-6.1860647520497798</c:v>
                </c:pt>
                <c:pt idx="42">
                  <c:v>-6.857537308230321</c:v>
                </c:pt>
                <c:pt idx="43">
                  <c:v>-6.1431739358780213</c:v>
                </c:pt>
                <c:pt idx="44">
                  <c:v>-8.3894177004339543</c:v>
                </c:pt>
                <c:pt idx="45">
                  <c:v>-9.2056947347544575</c:v>
                </c:pt>
                <c:pt idx="46">
                  <c:v>-8.8483755501155308</c:v>
                </c:pt>
                <c:pt idx="47">
                  <c:v>-9.4492198632021545</c:v>
                </c:pt>
                <c:pt idx="48">
                  <c:v>-8.7939343643528876</c:v>
                </c:pt>
                <c:pt idx="49">
                  <c:v>-6.2931404978787091</c:v>
                </c:pt>
                <c:pt idx="50">
                  <c:v>-5.1766136963568092</c:v>
                </c:pt>
                <c:pt idx="51">
                  <c:v>-5.3636211154319158</c:v>
                </c:pt>
                <c:pt idx="52">
                  <c:v>-6.0226263774877715</c:v>
                </c:pt>
                <c:pt idx="53">
                  <c:v>-5.1390767574246921</c:v>
                </c:pt>
                <c:pt idx="54">
                  <c:v>-3.9058833181520298</c:v>
                </c:pt>
                <c:pt idx="55">
                  <c:v>-2.4432311454993583</c:v>
                </c:pt>
                <c:pt idx="56">
                  <c:v>-1.6758951916018876</c:v>
                </c:pt>
                <c:pt idx="57">
                  <c:v>5.2826867517526598E-2</c:v>
                </c:pt>
                <c:pt idx="58">
                  <c:v>1.4841219500339751</c:v>
                </c:pt>
                <c:pt idx="59">
                  <c:v>3.1534152570543186</c:v>
                </c:pt>
                <c:pt idx="60">
                  <c:v>7.5725122954410473</c:v>
                </c:pt>
                <c:pt idx="61">
                  <c:v>6.3026217914285603</c:v>
                </c:pt>
                <c:pt idx="62">
                  <c:v>8.7005737873057019</c:v>
                </c:pt>
                <c:pt idx="63">
                  <c:v>6.692875585937208</c:v>
                </c:pt>
                <c:pt idx="64">
                  <c:v>8.7820800604789877</c:v>
                </c:pt>
                <c:pt idx="65">
                  <c:v>6.8816862358410811</c:v>
                </c:pt>
                <c:pt idx="66">
                  <c:v>6.1944494014066906</c:v>
                </c:pt>
                <c:pt idx="67">
                  <c:v>4.2154676115621816</c:v>
                </c:pt>
                <c:pt idx="68">
                  <c:v>3.601568623565369</c:v>
                </c:pt>
                <c:pt idx="69">
                  <c:v>5.2309283265568949</c:v>
                </c:pt>
                <c:pt idx="70">
                  <c:v>6.2844599586261873</c:v>
                </c:pt>
                <c:pt idx="71">
                  <c:v>7.1295865092271056</c:v>
                </c:pt>
                <c:pt idx="72">
                  <c:v>6.7542772532847764</c:v>
                </c:pt>
                <c:pt idx="73">
                  <c:v>6.9618633311464784</c:v>
                </c:pt>
                <c:pt idx="74">
                  <c:v>6.5583268441902058</c:v>
                </c:pt>
                <c:pt idx="75">
                  <c:v>7.4418807641137912</c:v>
                </c:pt>
                <c:pt idx="76">
                  <c:v>7.5191326297462533</c:v>
                </c:pt>
                <c:pt idx="77">
                  <c:v>8.5257449374906162</c:v>
                </c:pt>
                <c:pt idx="78">
                  <c:v>9.2458806054259188</c:v>
                </c:pt>
                <c:pt idx="79">
                  <c:v>10.366073390270573</c:v>
                </c:pt>
                <c:pt idx="80">
                  <c:v>11.174406716461993</c:v>
                </c:pt>
                <c:pt idx="81">
                  <c:v>11.139001242832736</c:v>
                </c:pt>
                <c:pt idx="82">
                  <c:v>8.6797804019057505</c:v>
                </c:pt>
                <c:pt idx="83">
                  <c:v>7.0811026164247322</c:v>
                </c:pt>
                <c:pt idx="84">
                  <c:v>3.4764799967267925</c:v>
                </c:pt>
                <c:pt idx="85">
                  <c:v>3.2644418884221209</c:v>
                </c:pt>
                <c:pt idx="86">
                  <c:v>2.9036770853005565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3B-4FAB-A88E-DE0D1A309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518016"/>
        <c:axId val="448588032"/>
      </c:lineChart>
      <c:dateAx>
        <c:axId val="44851801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588032"/>
        <c:crosses val="autoZero"/>
        <c:auto val="1"/>
        <c:lblOffset val="100"/>
        <c:baseTimeUnit val="months"/>
        <c:majorUnit val="1"/>
        <c:majorTimeUnit val="years"/>
      </c:dateAx>
      <c:valAx>
        <c:axId val="448588032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8518016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7323848238482391E-2"/>
          <c:y val="9.3524653845688532E-2"/>
          <c:w val="0.9"/>
          <c:h val="5.076053217526877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310532437819131E-2"/>
          <c:y val="5.0359374999999998E-2"/>
          <c:w val="0.86546623794212219"/>
          <c:h val="0.900346230158730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I.2!$B$3:$B$3</c:f>
              <c:strCache>
                <c:ptCount val="1"/>
                <c:pt idx="0">
                  <c:v>Desarrolladas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I.2!$A$4:$A$68</c:f>
              <c:numCache>
                <c:formatCode>mmm\-yy</c:formatCode>
                <c:ptCount val="65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</c:numCache>
            </c:numRef>
          </c:cat>
          <c:val>
            <c:numRef>
              <c:f>I.2!$B$4:$B$68</c:f>
              <c:numCache>
                <c:formatCode>0.0</c:formatCode>
                <c:ptCount val="65"/>
                <c:pt idx="0">
                  <c:v>1.8786517741491326</c:v>
                </c:pt>
                <c:pt idx="1">
                  <c:v>1.8522092546175914</c:v>
                </c:pt>
                <c:pt idx="2">
                  <c:v>1.50533791274884</c:v>
                </c:pt>
                <c:pt idx="3">
                  <c:v>1.2751892547621535</c:v>
                </c:pt>
                <c:pt idx="4">
                  <c:v>0.79341191101689634</c:v>
                </c:pt>
                <c:pt idx="5">
                  <c:v>0.70623093842463414</c:v>
                </c:pt>
                <c:pt idx="6">
                  <c:v>0.9014911195950942</c:v>
                </c:pt>
                <c:pt idx="7">
                  <c:v>0.89880565165813764</c:v>
                </c:pt>
                <c:pt idx="8">
                  <c:v>1.2851700433364028</c:v>
                </c:pt>
                <c:pt idx="9">
                  <c:v>1.4327811376763184</c:v>
                </c:pt>
                <c:pt idx="10">
                  <c:v>1.7418910379136794</c:v>
                </c:pt>
                <c:pt idx="11">
                  <c:v>1.8767539084356464</c:v>
                </c:pt>
                <c:pt idx="12">
                  <c:v>1.7899520628361547</c:v>
                </c:pt>
                <c:pt idx="13">
                  <c:v>1.6352051147860029</c:v>
                </c:pt>
                <c:pt idx="14">
                  <c:v>1.5952129070904923</c:v>
                </c:pt>
                <c:pt idx="15">
                  <c:v>1.6780841030779303</c:v>
                </c:pt>
                <c:pt idx="16">
                  <c:v>1.7445652982699187</c:v>
                </c:pt>
                <c:pt idx="17">
                  <c:v>1.6378455619099752</c:v>
                </c:pt>
                <c:pt idx="18">
                  <c:v>1.4767987906931686</c:v>
                </c:pt>
                <c:pt idx="19">
                  <c:v>1.4566757242407442</c:v>
                </c:pt>
                <c:pt idx="20">
                  <c:v>1.1060265964604923</c:v>
                </c:pt>
                <c:pt idx="21">
                  <c:v>0.88120829279845214</c:v>
                </c:pt>
                <c:pt idx="22">
                  <c:v>0.53884859838839694</c:v>
                </c:pt>
                <c:pt idx="23">
                  <c:v>0.38605616033121631</c:v>
                </c:pt>
                <c:pt idx="24">
                  <c:v>0.23328446880877785</c:v>
                </c:pt>
                <c:pt idx="25">
                  <c:v>0.56226044812116382</c:v>
                </c:pt>
                <c:pt idx="26">
                  <c:v>0.39337420765667458</c:v>
                </c:pt>
                <c:pt idx="27">
                  <c:v>0.68215682518262588</c:v>
                </c:pt>
                <c:pt idx="28">
                  <c:v>0.4046598467727765</c:v>
                </c:pt>
                <c:pt idx="29">
                  <c:v>0.55699613986465446</c:v>
                </c:pt>
                <c:pt idx="30">
                  <c:v>0.13563194904277848</c:v>
                </c:pt>
                <c:pt idx="31">
                  <c:v>0.35286846827808604</c:v>
                </c:pt>
                <c:pt idx="32">
                  <c:v>0.51933521470761923</c:v>
                </c:pt>
                <c:pt idx="33">
                  <c:v>0.63589144550727283</c:v>
                </c:pt>
                <c:pt idx="34">
                  <c:v>0.75308376174672864</c:v>
                </c:pt>
                <c:pt idx="35">
                  <c:v>1.196430990508458</c:v>
                </c:pt>
                <c:pt idx="36">
                  <c:v>1.6942849640592474</c:v>
                </c:pt>
                <c:pt idx="37">
                  <c:v>1.6510428943441517</c:v>
                </c:pt>
                <c:pt idx="38">
                  <c:v>1.9643917948385798</c:v>
                </c:pt>
                <c:pt idx="39">
                  <c:v>1.6469512278127525</c:v>
                </c:pt>
                <c:pt idx="40">
                  <c:v>2.3537327486978685</c:v>
                </c:pt>
                <c:pt idx="41">
                  <c:v>2.1414477103310947</c:v>
                </c:pt>
                <c:pt idx="42">
                  <c:v>2.7938998150374155</c:v>
                </c:pt>
                <c:pt idx="43">
                  <c:v>2.5005520824365646</c:v>
                </c:pt>
                <c:pt idx="44">
                  <c:v>2.5315643561411316</c:v>
                </c:pt>
                <c:pt idx="45">
                  <c:v>2.3765263866770643</c:v>
                </c:pt>
                <c:pt idx="46">
                  <c:v>2.475967312531743</c:v>
                </c:pt>
                <c:pt idx="47">
                  <c:v>2.5122087189898581</c:v>
                </c:pt>
                <c:pt idx="48">
                  <c:v>2.5398827879830619</c:v>
                </c:pt>
                <c:pt idx="49">
                  <c:v>2.1325413755509013</c:v>
                </c:pt>
                <c:pt idx="50">
                  <c:v>1.7905426329365735</c:v>
                </c:pt>
                <c:pt idx="51">
                  <c:v>1.8848515410885787</c:v>
                </c:pt>
                <c:pt idx="52">
                  <c:v>1.7337672637366437</c:v>
                </c:pt>
                <c:pt idx="53">
                  <c:v>2.0398384171577493</c:v>
                </c:pt>
                <c:pt idx="54">
                  <c:v>1.7598033297624205</c:v>
                </c:pt>
                <c:pt idx="55">
                  <c:v>1.8046285486035825</c:v>
                </c:pt>
                <c:pt idx="56">
                  <c:v>1.3552612515847746</c:v>
                </c:pt>
                <c:pt idx="57">
                  <c:v>1.4554098909293856</c:v>
                </c:pt>
                <c:pt idx="58">
                  <c:v>1.0770617392268338</c:v>
                </c:pt>
                <c:pt idx="59">
                  <c:v>0.33497197127176959</c:v>
                </c:pt>
                <c:pt idx="60">
                  <c:v>-0.22942425957697465</c:v>
                </c:pt>
                <c:pt idx="61">
                  <c:v>9.3588080422836839E-2</c:v>
                </c:pt>
                <c:pt idx="62">
                  <c:v>0.64761711228046781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5-45FB-9FA5-F12C517350C8}"/>
            </c:ext>
          </c:extLst>
        </c:ser>
        <c:ser>
          <c:idx val="1"/>
          <c:order val="1"/>
          <c:tx>
            <c:strRef>
              <c:f>I.2!$C$3:$C$3</c:f>
              <c:strCache>
                <c:ptCount val="1"/>
                <c:pt idx="0">
                  <c:v>Emergentes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cat>
            <c:numRef>
              <c:f>I.2!$A$4:$A$68</c:f>
              <c:numCache>
                <c:formatCode>mmm\-yy</c:formatCode>
                <c:ptCount val="65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</c:numCache>
            </c:numRef>
          </c:cat>
          <c:val>
            <c:numRef>
              <c:f>I.2!$C$4:$C$68</c:f>
              <c:numCache>
                <c:formatCode>0.0</c:formatCode>
                <c:ptCount val="65"/>
                <c:pt idx="0">
                  <c:v>1.0710830969694609</c:v>
                </c:pt>
                <c:pt idx="1">
                  <c:v>0.61771268584711059</c:v>
                </c:pt>
                <c:pt idx="2">
                  <c:v>0.58617275752630482</c:v>
                </c:pt>
                <c:pt idx="3">
                  <c:v>0.97538573857643085</c:v>
                </c:pt>
                <c:pt idx="4">
                  <c:v>1.3756410460907276</c:v>
                </c:pt>
                <c:pt idx="5">
                  <c:v>1.7680263006129682</c:v>
                </c:pt>
                <c:pt idx="6">
                  <c:v>2.107634546980568</c:v>
                </c:pt>
                <c:pt idx="7">
                  <c:v>1.9456421598153988</c:v>
                </c:pt>
                <c:pt idx="8">
                  <c:v>2.1364696541395194</c:v>
                </c:pt>
                <c:pt idx="9">
                  <c:v>1.8537710521946209</c:v>
                </c:pt>
                <c:pt idx="10">
                  <c:v>1.7481557871025899</c:v>
                </c:pt>
                <c:pt idx="11">
                  <c:v>1.6254109331801061</c:v>
                </c:pt>
                <c:pt idx="12">
                  <c:v>2.3665505127732627</c:v>
                </c:pt>
                <c:pt idx="13">
                  <c:v>3.2202962966271511</c:v>
                </c:pt>
                <c:pt idx="14">
                  <c:v>2.3468617615438085</c:v>
                </c:pt>
                <c:pt idx="15">
                  <c:v>1.2342683609921277</c:v>
                </c:pt>
                <c:pt idx="16">
                  <c:v>2.4547804894316089E-2</c:v>
                </c:pt>
                <c:pt idx="17">
                  <c:v>0.53355209749270338</c:v>
                </c:pt>
                <c:pt idx="18">
                  <c:v>0.55689730888863054</c:v>
                </c:pt>
                <c:pt idx="19">
                  <c:v>0.63209211033682855</c:v>
                </c:pt>
                <c:pt idx="20">
                  <c:v>0.43754001349100086</c:v>
                </c:pt>
                <c:pt idx="21">
                  <c:v>0.44762261272720155</c:v>
                </c:pt>
                <c:pt idx="22">
                  <c:v>0.32237204780994644</c:v>
                </c:pt>
                <c:pt idx="23">
                  <c:v>0.50536619060482613</c:v>
                </c:pt>
                <c:pt idx="24">
                  <c:v>1.6852106809258194E-2</c:v>
                </c:pt>
                <c:pt idx="25">
                  <c:v>-0.11637286912395454</c:v>
                </c:pt>
                <c:pt idx="26">
                  <c:v>0.14162852840772047</c:v>
                </c:pt>
                <c:pt idx="27">
                  <c:v>0.94137692752772917</c:v>
                </c:pt>
                <c:pt idx="28">
                  <c:v>1.5612894735682497</c:v>
                </c:pt>
                <c:pt idx="29">
                  <c:v>1.3412525584257133</c:v>
                </c:pt>
                <c:pt idx="30">
                  <c:v>1.0538858445841524</c:v>
                </c:pt>
                <c:pt idx="31">
                  <c:v>0.9381586449963718</c:v>
                </c:pt>
                <c:pt idx="32">
                  <c:v>0.6536899586021282</c:v>
                </c:pt>
                <c:pt idx="33">
                  <c:v>0.48114764033464286</c:v>
                </c:pt>
                <c:pt idx="34">
                  <c:v>0.91322855691411153</c:v>
                </c:pt>
                <c:pt idx="35">
                  <c:v>1.3131040083400956</c:v>
                </c:pt>
                <c:pt idx="36">
                  <c:v>1.7894893483420506</c:v>
                </c:pt>
                <c:pt idx="37">
                  <c:v>1.1801645578680464</c:v>
                </c:pt>
                <c:pt idx="38">
                  <c:v>1.9298701467799848</c:v>
                </c:pt>
                <c:pt idx="39">
                  <c:v>2.0466820553428491</c:v>
                </c:pt>
                <c:pt idx="40">
                  <c:v>2.5156537737386095</c:v>
                </c:pt>
                <c:pt idx="41">
                  <c:v>1.9012857423884162</c:v>
                </c:pt>
                <c:pt idx="42">
                  <c:v>2.0803885116322629</c:v>
                </c:pt>
                <c:pt idx="43">
                  <c:v>2.1575739603680062</c:v>
                </c:pt>
                <c:pt idx="44">
                  <c:v>2.5204680180734198</c:v>
                </c:pt>
                <c:pt idx="45">
                  <c:v>2.2106549539476084</c:v>
                </c:pt>
                <c:pt idx="46">
                  <c:v>2.2343445323848869</c:v>
                </c:pt>
                <c:pt idx="47">
                  <c:v>1.812638160350762</c:v>
                </c:pt>
                <c:pt idx="48">
                  <c:v>2.3910049897387853</c:v>
                </c:pt>
                <c:pt idx="49">
                  <c:v>2.7074074925079707</c:v>
                </c:pt>
                <c:pt idx="50">
                  <c:v>1.8195552426913915</c:v>
                </c:pt>
                <c:pt idx="51">
                  <c:v>1.1320897235338769</c:v>
                </c:pt>
                <c:pt idx="52">
                  <c:v>0.70655253302805943</c:v>
                </c:pt>
                <c:pt idx="53">
                  <c:v>1.4396548661321491</c:v>
                </c:pt>
                <c:pt idx="54">
                  <c:v>1.8314426043568972</c:v>
                </c:pt>
                <c:pt idx="55">
                  <c:v>1.9199874399919554</c:v>
                </c:pt>
                <c:pt idx="56">
                  <c:v>1.9715906376959105</c:v>
                </c:pt>
                <c:pt idx="57">
                  <c:v>2.3767780584147804</c:v>
                </c:pt>
                <c:pt idx="58">
                  <c:v>1.9196427969026475</c:v>
                </c:pt>
                <c:pt idx="59">
                  <c:v>1.3571152562795366</c:v>
                </c:pt>
                <c:pt idx="60">
                  <c:v>2.5291092800732384E-2</c:v>
                </c:pt>
                <c:pt idx="61">
                  <c:v>-0.68876937366012381</c:v>
                </c:pt>
                <c:pt idx="62">
                  <c:v>-9.2530872093190039E-2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5-45FB-9FA5-F12C51735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2893552"/>
        <c:axId val="742896688"/>
      </c:barChart>
      <c:lineChart>
        <c:grouping val="standard"/>
        <c:varyColors val="0"/>
        <c:ser>
          <c:idx val="2"/>
          <c:order val="2"/>
          <c:tx>
            <c:strRef>
              <c:f>I.2!$D$3</c:f>
              <c:strCache>
                <c:ptCount val="1"/>
                <c:pt idx="0">
                  <c:v>PIB mundial (2) (eje der.)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I.2!$A$4:$A$68</c:f>
              <c:numCache>
                <c:formatCode>mmm\-yy</c:formatCode>
                <c:ptCount val="65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</c:numCache>
            </c:numRef>
          </c:cat>
          <c:val>
            <c:numRef>
              <c:f>I.2!$D$4:$D$68</c:f>
              <c:numCache>
                <c:formatCode>0.0</c:formatCode>
                <c:ptCount val="65"/>
                <c:pt idx="0">
                  <c:v>#N/A</c:v>
                </c:pt>
                <c:pt idx="1">
                  <c:v>#N/A</c:v>
                </c:pt>
                <c:pt idx="2">
                  <c:v>3.74</c:v>
                </c:pt>
                <c:pt idx="3">
                  <c:v>#N/A</c:v>
                </c:pt>
                <c:pt idx="4">
                  <c:v>#N/A</c:v>
                </c:pt>
                <c:pt idx="5">
                  <c:v>3.48</c:v>
                </c:pt>
                <c:pt idx="6">
                  <c:v>#N/A</c:v>
                </c:pt>
                <c:pt idx="7">
                  <c:v>#N/A</c:v>
                </c:pt>
                <c:pt idx="8">
                  <c:v>3.3</c:v>
                </c:pt>
                <c:pt idx="9">
                  <c:v>#N/A</c:v>
                </c:pt>
                <c:pt idx="10">
                  <c:v>#N/A</c:v>
                </c:pt>
                <c:pt idx="11">
                  <c:v>3.3</c:v>
                </c:pt>
                <c:pt idx="12">
                  <c:v>#N/A</c:v>
                </c:pt>
                <c:pt idx="13">
                  <c:v>#N/A</c:v>
                </c:pt>
                <c:pt idx="14">
                  <c:v>3.32</c:v>
                </c:pt>
                <c:pt idx="15">
                  <c:v>#N/A</c:v>
                </c:pt>
                <c:pt idx="16">
                  <c:v>#N/A</c:v>
                </c:pt>
                <c:pt idx="17">
                  <c:v>3.32</c:v>
                </c:pt>
                <c:pt idx="18">
                  <c:v>#N/A</c:v>
                </c:pt>
                <c:pt idx="19">
                  <c:v>#N/A</c:v>
                </c:pt>
                <c:pt idx="20">
                  <c:v>3.08</c:v>
                </c:pt>
                <c:pt idx="21">
                  <c:v>#N/A</c:v>
                </c:pt>
                <c:pt idx="22">
                  <c:v>#N/A</c:v>
                </c:pt>
                <c:pt idx="23">
                  <c:v>3.13</c:v>
                </c:pt>
                <c:pt idx="24">
                  <c:v>#N/A</c:v>
                </c:pt>
                <c:pt idx="25">
                  <c:v>#N/A</c:v>
                </c:pt>
                <c:pt idx="26">
                  <c:v>2.99</c:v>
                </c:pt>
                <c:pt idx="27">
                  <c:v>#N/A</c:v>
                </c:pt>
                <c:pt idx="28">
                  <c:v>#N/A</c:v>
                </c:pt>
                <c:pt idx="29">
                  <c:v>3.23</c:v>
                </c:pt>
                <c:pt idx="30">
                  <c:v>#N/A</c:v>
                </c:pt>
                <c:pt idx="31">
                  <c:v>#N/A</c:v>
                </c:pt>
                <c:pt idx="32">
                  <c:v>2.9</c:v>
                </c:pt>
                <c:pt idx="33">
                  <c:v>#N/A</c:v>
                </c:pt>
                <c:pt idx="34">
                  <c:v>#N/A</c:v>
                </c:pt>
                <c:pt idx="35">
                  <c:v>3.16</c:v>
                </c:pt>
                <c:pt idx="36">
                  <c:v>#N/A</c:v>
                </c:pt>
                <c:pt idx="37">
                  <c:v>#N/A</c:v>
                </c:pt>
                <c:pt idx="38">
                  <c:v>3.37</c:v>
                </c:pt>
                <c:pt idx="39">
                  <c:v>#N/A</c:v>
                </c:pt>
                <c:pt idx="40">
                  <c:v>#N/A</c:v>
                </c:pt>
                <c:pt idx="41">
                  <c:v>3.34</c:v>
                </c:pt>
                <c:pt idx="42">
                  <c:v>#N/A</c:v>
                </c:pt>
                <c:pt idx="43">
                  <c:v>#N/A</c:v>
                </c:pt>
                <c:pt idx="44">
                  <c:v>3.71</c:v>
                </c:pt>
                <c:pt idx="45">
                  <c:v>#N/A</c:v>
                </c:pt>
                <c:pt idx="46">
                  <c:v>#N/A</c:v>
                </c:pt>
                <c:pt idx="47">
                  <c:v>3.61</c:v>
                </c:pt>
                <c:pt idx="48">
                  <c:v>#N/A</c:v>
                </c:pt>
                <c:pt idx="49">
                  <c:v>#N/A</c:v>
                </c:pt>
                <c:pt idx="50">
                  <c:v>3.64</c:v>
                </c:pt>
                <c:pt idx="51">
                  <c:v>#N/A</c:v>
                </c:pt>
                <c:pt idx="52">
                  <c:v>#N/A</c:v>
                </c:pt>
                <c:pt idx="53">
                  <c:v>3.64</c:v>
                </c:pt>
                <c:pt idx="54">
                  <c:v>#N/A</c:v>
                </c:pt>
                <c:pt idx="55">
                  <c:v>#N/A</c:v>
                </c:pt>
                <c:pt idx="56">
                  <c:v>3.53</c:v>
                </c:pt>
                <c:pt idx="57">
                  <c:v>#N/A</c:v>
                </c:pt>
                <c:pt idx="58">
                  <c:v>#N/A</c:v>
                </c:pt>
                <c:pt idx="59">
                  <c:v>3.47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5-45FB-9FA5-F12C51735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897472"/>
        <c:axId val="742900608"/>
      </c:lineChart>
      <c:dateAx>
        <c:axId val="7428935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42896688"/>
        <c:crosses val="autoZero"/>
        <c:auto val="1"/>
        <c:lblOffset val="100"/>
        <c:baseTimeUnit val="months"/>
        <c:majorUnit val="1"/>
        <c:majorTimeUnit val="years"/>
      </c:dateAx>
      <c:valAx>
        <c:axId val="742896688"/>
        <c:scaling>
          <c:orientation val="minMax"/>
          <c:max val="6"/>
          <c:min val="-2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42893552"/>
        <c:crosses val="autoZero"/>
        <c:crossBetween val="between"/>
        <c:majorUnit val="2"/>
      </c:valAx>
      <c:valAx>
        <c:axId val="742900608"/>
        <c:scaling>
          <c:orientation val="minMax"/>
          <c:max val="4"/>
          <c:min val="2.4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42897472"/>
        <c:crosses val="max"/>
        <c:crossBetween val="between"/>
        <c:majorUnit val="0.4"/>
      </c:valAx>
      <c:dateAx>
        <c:axId val="7428974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42900608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688682447509366E-2"/>
          <c:y val="2.1992063492063493E-2"/>
          <c:w val="0.87683516915226944"/>
          <c:h val="9.1010416666666663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400" b="0">
          <a:latin typeface="+mn-lt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L" sz="800" b="1">
                <a:latin typeface="Frutiger LT 45 Light" panose="020B0402020204020204" pitchFamily="34" charset="0"/>
              </a:rPr>
              <a:t>Emergentes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1469214320772393E-2"/>
          <c:y val="8.5401326210623726E-2"/>
          <c:w val="0.89449051490514919"/>
          <c:h val="0.86530421869832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I.2!$H$3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I.2!$G$4:$G$68</c:f>
              <c:numCache>
                <c:formatCode>mmm\-yy</c:formatCode>
                <c:ptCount val="65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</c:numCache>
            </c:numRef>
          </c:cat>
          <c:val>
            <c:numRef>
              <c:f>I.2!$H$4:$H$68</c:f>
              <c:numCache>
                <c:formatCode>0.0</c:formatCode>
                <c:ptCount val="65"/>
                <c:pt idx="0">
                  <c:v>0.781033730658098</c:v>
                </c:pt>
                <c:pt idx="1">
                  <c:v>0.11413229964758864</c:v>
                </c:pt>
                <c:pt idx="2">
                  <c:v>-8.8585310364985657E-3</c:v>
                </c:pt>
                <c:pt idx="3">
                  <c:v>0.49221171084365301</c:v>
                </c:pt>
                <c:pt idx="4">
                  <c:v>1.0018280617430135</c:v>
                </c:pt>
                <c:pt idx="5">
                  <c:v>1.4628763659096633</c:v>
                </c:pt>
                <c:pt idx="6">
                  <c:v>1.7364582635646968</c:v>
                </c:pt>
                <c:pt idx="7">
                  <c:v>1.8225212317281712</c:v>
                </c:pt>
                <c:pt idx="8">
                  <c:v>1.9466567282977296</c:v>
                </c:pt>
                <c:pt idx="9">
                  <c:v>1.7419165419378768</c:v>
                </c:pt>
                <c:pt idx="10">
                  <c:v>1.587642898981602</c:v>
                </c:pt>
                <c:pt idx="11">
                  <c:v>1.3885215861584872</c:v>
                </c:pt>
                <c:pt idx="12">
                  <c:v>1.9820510548953347</c:v>
                </c:pt>
                <c:pt idx="13">
                  <c:v>2.7241207468481714</c:v>
                </c:pt>
                <c:pt idx="14">
                  <c:v>1.7935204623875591</c:v>
                </c:pt>
                <c:pt idx="15">
                  <c:v>0.53238206513441699</c:v>
                </c:pt>
                <c:pt idx="16">
                  <c:v>-0.70818331179298299</c:v>
                </c:pt>
                <c:pt idx="17">
                  <c:v>-0.19901061997349898</c:v>
                </c:pt>
                <c:pt idx="18">
                  <c:v>-0.15572137758193536</c:v>
                </c:pt>
                <c:pt idx="19">
                  <c:v>-0.19622470405067816</c:v>
                </c:pt>
                <c:pt idx="20">
                  <c:v>-0.31153031045549823</c:v>
                </c:pt>
                <c:pt idx="21">
                  <c:v>-0.30957804970790043</c:v>
                </c:pt>
                <c:pt idx="22">
                  <c:v>-0.52633618486082223</c:v>
                </c:pt>
                <c:pt idx="23">
                  <c:v>-0.34868658066975183</c:v>
                </c:pt>
                <c:pt idx="24">
                  <c:v>-0.77464510904438943</c:v>
                </c:pt>
                <c:pt idx="25">
                  <c:v>-0.97520149936091383</c:v>
                </c:pt>
                <c:pt idx="26">
                  <c:v>-0.6196070562902023</c:v>
                </c:pt>
                <c:pt idx="27">
                  <c:v>0.25259495203674875</c:v>
                </c:pt>
                <c:pt idx="28">
                  <c:v>0.97287171545318241</c:v>
                </c:pt>
                <c:pt idx="29">
                  <c:v>0.75488706622019031</c:v>
                </c:pt>
                <c:pt idx="30">
                  <c:v>0.56696193351734625</c:v>
                </c:pt>
                <c:pt idx="31">
                  <c:v>0.46816511487408724</c:v>
                </c:pt>
                <c:pt idx="32">
                  <c:v>5.7106277813364914E-2</c:v>
                </c:pt>
                <c:pt idx="33">
                  <c:v>-3.173536629305107E-2</c:v>
                </c:pt>
                <c:pt idx="34">
                  <c:v>0.36420663194867792</c:v>
                </c:pt>
                <c:pt idx="35">
                  <c:v>0.77909112101207167</c:v>
                </c:pt>
                <c:pt idx="36">
                  <c:v>1.0587790674349875</c:v>
                </c:pt>
                <c:pt idx="37">
                  <c:v>0.73985836248006231</c:v>
                </c:pt>
                <c:pt idx="38">
                  <c:v>1.4959634824503969</c:v>
                </c:pt>
                <c:pt idx="39">
                  <c:v>1.7547390286192888</c:v>
                </c:pt>
                <c:pt idx="40">
                  <c:v>2.0703484028412902</c:v>
                </c:pt>
                <c:pt idx="41">
                  <c:v>1.5062323441502394</c:v>
                </c:pt>
                <c:pt idx="42">
                  <c:v>1.6174031046140438</c:v>
                </c:pt>
                <c:pt idx="43">
                  <c:v>1.7306586636856844</c:v>
                </c:pt>
                <c:pt idx="44">
                  <c:v>2.238257072078321</c:v>
                </c:pt>
                <c:pt idx="45">
                  <c:v>1.8194557133056024</c:v>
                </c:pt>
                <c:pt idx="46">
                  <c:v>1.9109046004275294</c:v>
                </c:pt>
                <c:pt idx="47">
                  <c:v>1.5323157418068429</c:v>
                </c:pt>
                <c:pt idx="48">
                  <c:v>2.307141383187989</c:v>
                </c:pt>
                <c:pt idx="49">
                  <c:v>2.5984724727570097</c:v>
                </c:pt>
                <c:pt idx="50">
                  <c:v>1.6512842174527629</c:v>
                </c:pt>
                <c:pt idx="51">
                  <c:v>0.81448657012435544</c:v>
                </c:pt>
                <c:pt idx="52">
                  <c:v>0.40180777026608389</c:v>
                </c:pt>
                <c:pt idx="53">
                  <c:v>1.1168321457121291</c:v>
                </c:pt>
                <c:pt idx="54">
                  <c:v>1.4881408563060157</c:v>
                </c:pt>
                <c:pt idx="55">
                  <c:v>1.5223813528272589</c:v>
                </c:pt>
                <c:pt idx="56">
                  <c:v>1.547546413522028</c:v>
                </c:pt>
                <c:pt idx="57">
                  <c:v>1.9284173537022558</c:v>
                </c:pt>
                <c:pt idx="58">
                  <c:v>1.426414856833035</c:v>
                </c:pt>
                <c:pt idx="59">
                  <c:v>0.78447742689998234</c:v>
                </c:pt>
                <c:pt idx="60">
                  <c:v>-0.49873046324106252</c:v>
                </c:pt>
                <c:pt idx="61">
                  <c:v>-1.173109169587615</c:v>
                </c:pt>
                <c:pt idx="62">
                  <c:v>-0.24592567186689754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D-46DF-BCDD-4806BBCBCF03}"/>
            </c:ext>
          </c:extLst>
        </c:ser>
        <c:ser>
          <c:idx val="1"/>
          <c:order val="1"/>
          <c:tx>
            <c:strRef>
              <c:f>I.2!$I$3</c:f>
              <c:strCache>
                <c:ptCount val="1"/>
                <c:pt idx="0">
                  <c:v>América Latina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I.2!$G$4:$G$68</c:f>
              <c:numCache>
                <c:formatCode>mmm\-yy</c:formatCode>
                <c:ptCount val="65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</c:numCache>
            </c:numRef>
          </c:cat>
          <c:val>
            <c:numRef>
              <c:f>I.2!$I$4:$I$68</c:f>
              <c:numCache>
                <c:formatCode>0.0</c:formatCode>
                <c:ptCount val="65"/>
                <c:pt idx="0">
                  <c:v>6.0648340100520011E-2</c:v>
                </c:pt>
                <c:pt idx="1">
                  <c:v>0.19002726957983621</c:v>
                </c:pt>
                <c:pt idx="2">
                  <c:v>0.2906523183473313</c:v>
                </c:pt>
                <c:pt idx="3">
                  <c:v>0.34586208892385978</c:v>
                </c:pt>
                <c:pt idx="4">
                  <c:v>0.3138041988355636</c:v>
                </c:pt>
                <c:pt idx="5">
                  <c:v>0.28164561317587666</c:v>
                </c:pt>
                <c:pt idx="6">
                  <c:v>0.29168864109498421</c:v>
                </c:pt>
                <c:pt idx="7">
                  <c:v>0.15225090051816018</c:v>
                </c:pt>
                <c:pt idx="8">
                  <c:v>0.15344375264346768</c:v>
                </c:pt>
                <c:pt idx="9">
                  <c:v>0.12434090294254356</c:v>
                </c:pt>
                <c:pt idx="10">
                  <c:v>0.16439522664992037</c:v>
                </c:pt>
                <c:pt idx="11">
                  <c:v>0.30713429733030112</c:v>
                </c:pt>
                <c:pt idx="12">
                  <c:v>0.41279612770024432</c:v>
                </c:pt>
                <c:pt idx="13">
                  <c:v>0.53085575021387499</c:v>
                </c:pt>
                <c:pt idx="14">
                  <c:v>0.53084847318644302</c:v>
                </c:pt>
                <c:pt idx="15">
                  <c:v>0.53448330459139337</c:v>
                </c:pt>
                <c:pt idx="16">
                  <c:v>0.41638091667018545</c:v>
                </c:pt>
                <c:pt idx="17">
                  <c:v>0.39945824827203147</c:v>
                </c:pt>
                <c:pt idx="18">
                  <c:v>0.44272788269194613</c:v>
                </c:pt>
                <c:pt idx="19">
                  <c:v>0.57486774621545589</c:v>
                </c:pt>
                <c:pt idx="20">
                  <c:v>0.56100760550217554</c:v>
                </c:pt>
                <c:pt idx="21">
                  <c:v>0.55162220765524961</c:v>
                </c:pt>
                <c:pt idx="22">
                  <c:v>0.58207342791479455</c:v>
                </c:pt>
                <c:pt idx="23">
                  <c:v>0.50311975489384542</c:v>
                </c:pt>
                <c:pt idx="24">
                  <c:v>0.4169225881098903</c:v>
                </c:pt>
                <c:pt idx="25">
                  <c:v>0.50820831086289042</c:v>
                </c:pt>
                <c:pt idx="26">
                  <c:v>0.47109564351038963</c:v>
                </c:pt>
                <c:pt idx="27">
                  <c:v>0.44778222999612699</c:v>
                </c:pt>
                <c:pt idx="28">
                  <c:v>0.36427350866779401</c:v>
                </c:pt>
                <c:pt idx="29">
                  <c:v>0.28570064642472032</c:v>
                </c:pt>
                <c:pt idx="30">
                  <c:v>0.107379829259957</c:v>
                </c:pt>
                <c:pt idx="31">
                  <c:v>3.7487738426053602E-2</c:v>
                </c:pt>
                <c:pt idx="32">
                  <c:v>0.12211288514728676</c:v>
                </c:pt>
                <c:pt idx="33">
                  <c:v>7.0620257570699077E-2</c:v>
                </c:pt>
                <c:pt idx="34">
                  <c:v>7.981066818401332E-2</c:v>
                </c:pt>
                <c:pt idx="35">
                  <c:v>8.3536825012060889E-2</c:v>
                </c:pt>
                <c:pt idx="36">
                  <c:v>0.30084912410402204</c:v>
                </c:pt>
                <c:pt idx="37">
                  <c:v>0.13479746536637557</c:v>
                </c:pt>
                <c:pt idx="38">
                  <c:v>0.18264623731652374</c:v>
                </c:pt>
                <c:pt idx="39">
                  <c:v>5.5887942045586704E-2</c:v>
                </c:pt>
                <c:pt idx="40">
                  <c:v>0.20727888498719702</c:v>
                </c:pt>
                <c:pt idx="41">
                  <c:v>0.24207677366801214</c:v>
                </c:pt>
                <c:pt idx="42">
                  <c:v>0.36916954666008789</c:v>
                </c:pt>
                <c:pt idx="43">
                  <c:v>0.37550740824999718</c:v>
                </c:pt>
                <c:pt idx="44">
                  <c:v>0.23348429967644635</c:v>
                </c:pt>
                <c:pt idx="45">
                  <c:v>0.30449714767591401</c:v>
                </c:pt>
                <c:pt idx="46">
                  <c:v>0.2623181704579951</c:v>
                </c:pt>
                <c:pt idx="47">
                  <c:v>0.24084801308477011</c:v>
                </c:pt>
                <c:pt idx="48">
                  <c:v>8.0502208396269731E-2</c:v>
                </c:pt>
                <c:pt idx="49">
                  <c:v>1.4797474173097958E-2</c:v>
                </c:pt>
                <c:pt idx="50">
                  <c:v>2.7787419394502733E-2</c:v>
                </c:pt>
                <c:pt idx="51">
                  <c:v>0.15646168746967726</c:v>
                </c:pt>
                <c:pt idx="52">
                  <c:v>0.19439660659931216</c:v>
                </c:pt>
                <c:pt idx="53">
                  <c:v>0.17699477734026137</c:v>
                </c:pt>
                <c:pt idx="54">
                  <c:v>0.16946682404668231</c:v>
                </c:pt>
                <c:pt idx="55">
                  <c:v>0.17064993047798604</c:v>
                </c:pt>
                <c:pt idx="56">
                  <c:v>0.21394176732660311</c:v>
                </c:pt>
                <c:pt idx="57">
                  <c:v>0.19576951437396609</c:v>
                </c:pt>
                <c:pt idx="58">
                  <c:v>0.25465665899236262</c:v>
                </c:pt>
                <c:pt idx="59">
                  <c:v>0.33401238827307195</c:v>
                </c:pt>
                <c:pt idx="60">
                  <c:v>0.35571867844310051</c:v>
                </c:pt>
                <c:pt idx="61">
                  <c:v>0.37817641075499187</c:v>
                </c:pt>
                <c:pt idx="62">
                  <c:v>0.15467894316301997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D-46DF-BCDD-4806BBCBCF03}"/>
            </c:ext>
          </c:extLst>
        </c:ser>
        <c:ser>
          <c:idx val="2"/>
          <c:order val="2"/>
          <c:tx>
            <c:strRef>
              <c:f>I.2!$J$3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I.2!$G$4:$G$68</c:f>
              <c:numCache>
                <c:formatCode>mmm\-yy</c:formatCode>
                <c:ptCount val="65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</c:numCache>
            </c:numRef>
          </c:cat>
          <c:val>
            <c:numRef>
              <c:f>I.2!$J$4:$J$68</c:f>
              <c:numCache>
                <c:formatCode>0.0</c:formatCode>
                <c:ptCount val="65"/>
                <c:pt idx="0">
                  <c:v>9.3472673599612421E-2</c:v>
                </c:pt>
                <c:pt idx="1">
                  <c:v>0.11803909193338702</c:v>
                </c:pt>
                <c:pt idx="2">
                  <c:v>0.10071435115220023</c:v>
                </c:pt>
                <c:pt idx="3">
                  <c:v>4.2121940745894537E-2</c:v>
                </c:pt>
                <c:pt idx="4">
                  <c:v>-3.37650827622403E-3</c:v>
                </c:pt>
                <c:pt idx="5">
                  <c:v>4.5694996690226752E-3</c:v>
                </c:pt>
                <c:pt idx="6">
                  <c:v>1.0150376608085224E-2</c:v>
                </c:pt>
                <c:pt idx="7">
                  <c:v>-4.6678839296339682E-2</c:v>
                </c:pt>
                <c:pt idx="8">
                  <c:v>-2.2021407234927983E-2</c:v>
                </c:pt>
                <c:pt idx="9">
                  <c:v>-8.1558235142547342E-2</c:v>
                </c:pt>
                <c:pt idx="10">
                  <c:v>-9.1118499862330907E-2</c:v>
                </c:pt>
                <c:pt idx="11">
                  <c:v>-0.15501071173893041</c:v>
                </c:pt>
                <c:pt idx="12">
                  <c:v>-8.7410329496229219E-2</c:v>
                </c:pt>
                <c:pt idx="13">
                  <c:v>-7.3152919897180105E-2</c:v>
                </c:pt>
                <c:pt idx="14">
                  <c:v>-4.8617164579687032E-2</c:v>
                </c:pt>
                <c:pt idx="15">
                  <c:v>-2.7637975946783421E-2</c:v>
                </c:pt>
                <c:pt idx="16">
                  <c:v>-2.1512003129897741E-3</c:v>
                </c:pt>
                <c:pt idx="17">
                  <c:v>-1.7582328963862515E-2</c:v>
                </c:pt>
                <c:pt idx="18">
                  <c:v>-6.0147384485383502E-2</c:v>
                </c:pt>
                <c:pt idx="19">
                  <c:v>-6.4403892838019616E-2</c:v>
                </c:pt>
                <c:pt idx="20">
                  <c:v>-8.1312408099265834E-2</c:v>
                </c:pt>
                <c:pt idx="21">
                  <c:v>-3.7992964509238523E-2</c:v>
                </c:pt>
                <c:pt idx="22">
                  <c:v>1.7019434234628508E-2</c:v>
                </c:pt>
                <c:pt idx="23">
                  <c:v>0.10380968591480866</c:v>
                </c:pt>
                <c:pt idx="24">
                  <c:v>8.3577177294437185E-2</c:v>
                </c:pt>
                <c:pt idx="25">
                  <c:v>5.3409383870701238E-2</c:v>
                </c:pt>
                <c:pt idx="26">
                  <c:v>-5.3953002890804076E-3</c:v>
                </c:pt>
                <c:pt idx="27">
                  <c:v>2.7818236288439633E-2</c:v>
                </c:pt>
                <c:pt idx="28">
                  <c:v>6.5887636411245454E-2</c:v>
                </c:pt>
                <c:pt idx="29">
                  <c:v>0.11091905355600844</c:v>
                </c:pt>
                <c:pt idx="30">
                  <c:v>0.15660322417970429</c:v>
                </c:pt>
                <c:pt idx="31">
                  <c:v>0.20121383233964787</c:v>
                </c:pt>
                <c:pt idx="32">
                  <c:v>0.22016955869267077</c:v>
                </c:pt>
                <c:pt idx="33">
                  <c:v>0.20054475018853665</c:v>
                </c:pt>
                <c:pt idx="34">
                  <c:v>0.19832416596760641</c:v>
                </c:pt>
                <c:pt idx="35">
                  <c:v>0.17663109039524261</c:v>
                </c:pt>
                <c:pt idx="36">
                  <c:v>0.21370847816484162</c:v>
                </c:pt>
                <c:pt idx="37">
                  <c:v>0.19286711224817363</c:v>
                </c:pt>
                <c:pt idx="38">
                  <c:v>0.2470668369445074</c:v>
                </c:pt>
                <c:pt idx="39">
                  <c:v>0.20849437125456258</c:v>
                </c:pt>
                <c:pt idx="40">
                  <c:v>0.20851799443773289</c:v>
                </c:pt>
                <c:pt idx="41">
                  <c:v>0.16920898959861611</c:v>
                </c:pt>
                <c:pt idx="42">
                  <c:v>0.17726232285038068</c:v>
                </c:pt>
                <c:pt idx="43">
                  <c:v>0.14913968537481392</c:v>
                </c:pt>
                <c:pt idx="44">
                  <c:v>0.16059618186044525</c:v>
                </c:pt>
                <c:pt idx="45">
                  <c:v>0.17497316917663785</c:v>
                </c:pt>
                <c:pt idx="46">
                  <c:v>0.17743536984890376</c:v>
                </c:pt>
                <c:pt idx="47">
                  <c:v>0.17219218626439683</c:v>
                </c:pt>
                <c:pt idx="48">
                  <c:v>0.14246270892972501</c:v>
                </c:pt>
                <c:pt idx="49">
                  <c:v>0.17927678837184838</c:v>
                </c:pt>
                <c:pt idx="50">
                  <c:v>0.17243175689062026</c:v>
                </c:pt>
                <c:pt idx="51">
                  <c:v>0.20099440333587484</c:v>
                </c:pt>
                <c:pt idx="52">
                  <c:v>0.16736082804346031</c:v>
                </c:pt>
                <c:pt idx="53">
                  <c:v>0.17593898420467746</c:v>
                </c:pt>
                <c:pt idx="54">
                  <c:v>0.14875859111017517</c:v>
                </c:pt>
                <c:pt idx="55">
                  <c:v>0.15148739182167703</c:v>
                </c:pt>
                <c:pt idx="56">
                  <c:v>0.11168752287381419</c:v>
                </c:pt>
                <c:pt idx="57">
                  <c:v>0.10590733353736724</c:v>
                </c:pt>
                <c:pt idx="58">
                  <c:v>6.1662404042939219E-2</c:v>
                </c:pt>
                <c:pt idx="59">
                  <c:v>7.4840010682325722E-2</c:v>
                </c:pt>
                <c:pt idx="60">
                  <c:v>7.8925100531490697E-2</c:v>
                </c:pt>
                <c:pt idx="61">
                  <c:v>8.9723570636875416E-2</c:v>
                </c:pt>
                <c:pt idx="62">
                  <c:v>2.7644493477354953E-2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D-46DF-BCDD-4806BBCBCF03}"/>
            </c:ext>
          </c:extLst>
        </c:ser>
        <c:ser>
          <c:idx val="3"/>
          <c:order val="3"/>
          <c:tx>
            <c:strRef>
              <c:f>I.2!$K$3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I.2!$G$4:$G$68</c:f>
              <c:numCache>
                <c:formatCode>mmm\-yy</c:formatCode>
                <c:ptCount val="65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</c:numCache>
            </c:numRef>
          </c:cat>
          <c:val>
            <c:numRef>
              <c:f>I.2!$K$4:$K$68</c:f>
              <c:numCache>
                <c:formatCode>0.0</c:formatCode>
                <c:ptCount val="65"/>
                <c:pt idx="0">
                  <c:v>0.13136324590256496</c:v>
                </c:pt>
                <c:pt idx="1">
                  <c:v>0.19246762483027124</c:v>
                </c:pt>
                <c:pt idx="2">
                  <c:v>0.20043421730480007</c:v>
                </c:pt>
                <c:pt idx="3">
                  <c:v>8.9170708410698962E-2</c:v>
                </c:pt>
                <c:pt idx="4">
                  <c:v>4.8614892140183524E-2</c:v>
                </c:pt>
                <c:pt idx="5">
                  <c:v>1.2201774127699317E-2</c:v>
                </c:pt>
                <c:pt idx="6">
                  <c:v>5.389566297681183E-2</c:v>
                </c:pt>
                <c:pt idx="7">
                  <c:v>-3.1139714177294462E-3</c:v>
                </c:pt>
                <c:pt idx="8">
                  <c:v>4.5398711493077969E-2</c:v>
                </c:pt>
                <c:pt idx="9">
                  <c:v>5.2079528834217487E-2</c:v>
                </c:pt>
                <c:pt idx="10">
                  <c:v>8.796691692633074E-2</c:v>
                </c:pt>
                <c:pt idx="11">
                  <c:v>8.4043033388512559E-2</c:v>
                </c:pt>
                <c:pt idx="12">
                  <c:v>6.1818768727295914E-2</c:v>
                </c:pt>
                <c:pt idx="13">
                  <c:v>3.6292304338067398E-2</c:v>
                </c:pt>
                <c:pt idx="14">
                  <c:v>7.1762745653940627E-2</c:v>
                </c:pt>
                <c:pt idx="15">
                  <c:v>0.20091507613799409</c:v>
                </c:pt>
                <c:pt idx="16">
                  <c:v>0.33302222636715878</c:v>
                </c:pt>
                <c:pt idx="17">
                  <c:v>0.35812020926464888</c:v>
                </c:pt>
                <c:pt idx="18">
                  <c:v>0.34485685370296609</c:v>
                </c:pt>
                <c:pt idx="19">
                  <c:v>0.33559878510289914</c:v>
                </c:pt>
                <c:pt idx="20">
                  <c:v>0.28649395983481335</c:v>
                </c:pt>
                <c:pt idx="21">
                  <c:v>0.26015415873277947</c:v>
                </c:pt>
                <c:pt idx="22">
                  <c:v>0.25022457005385368</c:v>
                </c:pt>
                <c:pt idx="23">
                  <c:v>0.2528812311346616</c:v>
                </c:pt>
                <c:pt idx="24">
                  <c:v>0.29351679575503203</c:v>
                </c:pt>
                <c:pt idx="25">
                  <c:v>0.29657045556203476</c:v>
                </c:pt>
                <c:pt idx="26">
                  <c:v>0.28280925878328195</c:v>
                </c:pt>
                <c:pt idx="27">
                  <c:v>0.2043229010409062</c:v>
                </c:pt>
                <c:pt idx="28">
                  <c:v>0.1637446827415194</c:v>
                </c:pt>
                <c:pt idx="29">
                  <c:v>0.19585174534332547</c:v>
                </c:pt>
                <c:pt idx="30">
                  <c:v>0.22840125723034008</c:v>
                </c:pt>
                <c:pt idx="31">
                  <c:v>0.22779042379730663</c:v>
                </c:pt>
                <c:pt idx="32">
                  <c:v>0.24540412482775611</c:v>
                </c:pt>
                <c:pt idx="33">
                  <c:v>0.23009415472321179</c:v>
                </c:pt>
                <c:pt idx="34">
                  <c:v>0.26474743517968341</c:v>
                </c:pt>
                <c:pt idx="35">
                  <c:v>0.26203687464158082</c:v>
                </c:pt>
                <c:pt idx="36">
                  <c:v>0.20974240120964169</c:v>
                </c:pt>
                <c:pt idx="37">
                  <c:v>0.1089994785899996</c:v>
                </c:pt>
                <c:pt idx="38">
                  <c:v>9.8814304464301048E-3</c:v>
                </c:pt>
                <c:pt idx="39">
                  <c:v>1.7898404000357131E-2</c:v>
                </c:pt>
                <c:pt idx="40">
                  <c:v>4.7147810066319532E-3</c:v>
                </c:pt>
                <c:pt idx="41">
                  <c:v>-3.1190282734169576E-2</c:v>
                </c:pt>
                <c:pt idx="42">
                  <c:v>-9.1649133916613001E-2</c:v>
                </c:pt>
                <c:pt idx="43">
                  <c:v>-9.1452065883910305E-2</c:v>
                </c:pt>
                <c:pt idx="44">
                  <c:v>-0.11250300153372621</c:v>
                </c:pt>
                <c:pt idx="45">
                  <c:v>-8.6152057355210102E-2</c:v>
                </c:pt>
                <c:pt idx="46">
                  <c:v>-0.11776345990478383</c:v>
                </c:pt>
                <c:pt idx="47">
                  <c:v>-0.11907730999000954</c:v>
                </c:pt>
                <c:pt idx="48">
                  <c:v>-0.12496144690006326</c:v>
                </c:pt>
                <c:pt idx="49">
                  <c:v>-7.5547942349702094E-2</c:v>
                </c:pt>
                <c:pt idx="50">
                  <c:v>-2.677781387103198E-2</c:v>
                </c:pt>
                <c:pt idx="51">
                  <c:v>-2.8301842680764133E-2</c:v>
                </c:pt>
                <c:pt idx="52">
                  <c:v>-4.2368404445245561E-2</c:v>
                </c:pt>
                <c:pt idx="53">
                  <c:v>-1.7422770601885153E-2</c:v>
                </c:pt>
                <c:pt idx="54">
                  <c:v>3.9032016742889829E-2</c:v>
                </c:pt>
                <c:pt idx="55">
                  <c:v>8.405843669736783E-2</c:v>
                </c:pt>
                <c:pt idx="56">
                  <c:v>0.1053722378200911</c:v>
                </c:pt>
                <c:pt idx="57">
                  <c:v>0.14805361238628109</c:v>
                </c:pt>
                <c:pt idx="58">
                  <c:v>0.1762552325762595</c:v>
                </c:pt>
                <c:pt idx="59">
                  <c:v>0.15877084950991491</c:v>
                </c:pt>
                <c:pt idx="60">
                  <c:v>8.1827960258165397E-2</c:v>
                </c:pt>
                <c:pt idx="61">
                  <c:v>1.8050180289711972E-2</c:v>
                </c:pt>
                <c:pt idx="62">
                  <c:v>-3.2223045220082853E-2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5D-46DF-BCDD-4806BBCBC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9822824"/>
        <c:axId val="509826104"/>
      </c:barChart>
      <c:dateAx>
        <c:axId val="5098228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826104"/>
        <c:crosses val="autoZero"/>
        <c:auto val="1"/>
        <c:lblOffset val="100"/>
        <c:baseTimeUnit val="months"/>
        <c:majorUnit val="12"/>
        <c:majorTimeUnit val="months"/>
      </c:dateAx>
      <c:valAx>
        <c:axId val="509826104"/>
        <c:scaling>
          <c:orientation val="minMax"/>
          <c:max val="4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822824"/>
        <c:crosses val="autoZero"/>
        <c:crossBetween val="between"/>
        <c:majorUnit val="2"/>
      </c:valAx>
      <c:spPr>
        <a:noFill/>
        <a:ln w="25400">
          <a:noFill/>
        </a:ln>
        <a:effectLst>
          <a:outerShdw sx="1000" sy="1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4446161514955672E-2"/>
          <c:y val="7.5456845238095233E-2"/>
          <c:w val="0.89575880758807591"/>
          <c:h val="6.99161706349206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solidFill>
            <a:schemeClr val="tx1"/>
          </a:solidFill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>
                <a:latin typeface="Frutiger LT 45 Light" panose="020B0402020204020204" pitchFamily="34" charset="0"/>
              </a:defRPr>
            </a:pPr>
            <a:r>
              <a:rPr lang="es-CL" sz="800" b="1">
                <a:latin typeface="Frutiger LT 45 Light" panose="020B0402020204020204" pitchFamily="34" charset="0"/>
              </a:rPr>
              <a:t>Tasa de desempleo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175877431926121E-2"/>
          <c:y val="1.6659145374066171E-2"/>
          <c:w val="0.88146706016437326"/>
          <c:h val="0.92721214958919063"/>
        </c:manualLayout>
      </c:layout>
      <c:lineChart>
        <c:grouping val="standard"/>
        <c:varyColors val="0"/>
        <c:ser>
          <c:idx val="9"/>
          <c:order val="0"/>
          <c:tx>
            <c:strRef>
              <c:f>I.3!$C$2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I.3!$B$3:$B$114</c:f>
              <c:numCache>
                <c:formatCode>m/d/yyyy</c:formatCode>
                <c:ptCount val="112"/>
                <c:pt idx="0">
                  <c:v>40237</c:v>
                </c:pt>
                <c:pt idx="1">
                  <c:v>40268</c:v>
                </c:pt>
                <c:pt idx="2">
                  <c:v>40298</c:v>
                </c:pt>
                <c:pt idx="3">
                  <c:v>40329</c:v>
                </c:pt>
                <c:pt idx="4">
                  <c:v>40359</c:v>
                </c:pt>
                <c:pt idx="5">
                  <c:v>40390</c:v>
                </c:pt>
                <c:pt idx="6">
                  <c:v>40421</c:v>
                </c:pt>
                <c:pt idx="7">
                  <c:v>40451</c:v>
                </c:pt>
                <c:pt idx="8">
                  <c:v>40482</c:v>
                </c:pt>
                <c:pt idx="9">
                  <c:v>40512</c:v>
                </c:pt>
                <c:pt idx="10">
                  <c:v>40543</c:v>
                </c:pt>
                <c:pt idx="11">
                  <c:v>40574</c:v>
                </c:pt>
                <c:pt idx="12">
                  <c:v>40602</c:v>
                </c:pt>
                <c:pt idx="13">
                  <c:v>40633</c:v>
                </c:pt>
                <c:pt idx="14">
                  <c:v>40663</c:v>
                </c:pt>
                <c:pt idx="15">
                  <c:v>40694</c:v>
                </c:pt>
                <c:pt idx="16">
                  <c:v>40724</c:v>
                </c:pt>
                <c:pt idx="17">
                  <c:v>40755</c:v>
                </c:pt>
                <c:pt idx="18">
                  <c:v>40786</c:v>
                </c:pt>
                <c:pt idx="19">
                  <c:v>40816</c:v>
                </c:pt>
                <c:pt idx="20">
                  <c:v>40847</c:v>
                </c:pt>
                <c:pt idx="21">
                  <c:v>40877</c:v>
                </c:pt>
                <c:pt idx="22">
                  <c:v>40908</c:v>
                </c:pt>
                <c:pt idx="23">
                  <c:v>40939</c:v>
                </c:pt>
                <c:pt idx="24">
                  <c:v>40968</c:v>
                </c:pt>
                <c:pt idx="25">
                  <c:v>40999</c:v>
                </c:pt>
                <c:pt idx="26">
                  <c:v>41029</c:v>
                </c:pt>
                <c:pt idx="27">
                  <c:v>41060</c:v>
                </c:pt>
                <c:pt idx="28">
                  <c:v>41090</c:v>
                </c:pt>
                <c:pt idx="29">
                  <c:v>41121</c:v>
                </c:pt>
                <c:pt idx="30">
                  <c:v>41152</c:v>
                </c:pt>
                <c:pt idx="31">
                  <c:v>41182</c:v>
                </c:pt>
                <c:pt idx="32">
                  <c:v>41213</c:v>
                </c:pt>
                <c:pt idx="33">
                  <c:v>41243</c:v>
                </c:pt>
                <c:pt idx="34">
                  <c:v>41274</c:v>
                </c:pt>
                <c:pt idx="35">
                  <c:v>41305</c:v>
                </c:pt>
                <c:pt idx="36">
                  <c:v>41333</c:v>
                </c:pt>
                <c:pt idx="37">
                  <c:v>41364</c:v>
                </c:pt>
                <c:pt idx="38">
                  <c:v>41394</c:v>
                </c:pt>
                <c:pt idx="39">
                  <c:v>41425</c:v>
                </c:pt>
                <c:pt idx="40">
                  <c:v>41455</c:v>
                </c:pt>
                <c:pt idx="41">
                  <c:v>41486</c:v>
                </c:pt>
                <c:pt idx="42">
                  <c:v>41517</c:v>
                </c:pt>
                <c:pt idx="43">
                  <c:v>41547</c:v>
                </c:pt>
                <c:pt idx="44">
                  <c:v>41578</c:v>
                </c:pt>
                <c:pt idx="45">
                  <c:v>41608</c:v>
                </c:pt>
                <c:pt idx="46">
                  <c:v>41639</c:v>
                </c:pt>
                <c:pt idx="47">
                  <c:v>41670</c:v>
                </c:pt>
                <c:pt idx="48">
                  <c:v>41698</c:v>
                </c:pt>
                <c:pt idx="49">
                  <c:v>41729</c:v>
                </c:pt>
                <c:pt idx="50">
                  <c:v>41759</c:v>
                </c:pt>
                <c:pt idx="51">
                  <c:v>41790</c:v>
                </c:pt>
                <c:pt idx="52">
                  <c:v>41820</c:v>
                </c:pt>
                <c:pt idx="53">
                  <c:v>41851</c:v>
                </c:pt>
                <c:pt idx="54">
                  <c:v>41882</c:v>
                </c:pt>
                <c:pt idx="55">
                  <c:v>41912</c:v>
                </c:pt>
                <c:pt idx="56">
                  <c:v>41943</c:v>
                </c:pt>
                <c:pt idx="57">
                  <c:v>41973</c:v>
                </c:pt>
                <c:pt idx="58">
                  <c:v>42004</c:v>
                </c:pt>
                <c:pt idx="59">
                  <c:v>42035</c:v>
                </c:pt>
                <c:pt idx="60">
                  <c:v>42063</c:v>
                </c:pt>
                <c:pt idx="61">
                  <c:v>42094</c:v>
                </c:pt>
                <c:pt idx="62">
                  <c:v>42124</c:v>
                </c:pt>
                <c:pt idx="63">
                  <c:v>42155</c:v>
                </c:pt>
                <c:pt idx="64">
                  <c:v>42185</c:v>
                </c:pt>
                <c:pt idx="65">
                  <c:v>42216</c:v>
                </c:pt>
                <c:pt idx="66">
                  <c:v>42247</c:v>
                </c:pt>
                <c:pt idx="67">
                  <c:v>42277</c:v>
                </c:pt>
                <c:pt idx="68">
                  <c:v>42308</c:v>
                </c:pt>
                <c:pt idx="69">
                  <c:v>42338</c:v>
                </c:pt>
                <c:pt idx="70">
                  <c:v>42369</c:v>
                </c:pt>
                <c:pt idx="71">
                  <c:v>42400</c:v>
                </c:pt>
                <c:pt idx="72">
                  <c:v>42429</c:v>
                </c:pt>
                <c:pt idx="73">
                  <c:v>42460</c:v>
                </c:pt>
                <c:pt idx="74">
                  <c:v>42490</c:v>
                </c:pt>
                <c:pt idx="75">
                  <c:v>42521</c:v>
                </c:pt>
                <c:pt idx="76">
                  <c:v>42551</c:v>
                </c:pt>
                <c:pt idx="77">
                  <c:v>42582</c:v>
                </c:pt>
                <c:pt idx="78">
                  <c:v>42613</c:v>
                </c:pt>
                <c:pt idx="79">
                  <c:v>42643</c:v>
                </c:pt>
                <c:pt idx="80">
                  <c:v>42674</c:v>
                </c:pt>
                <c:pt idx="81">
                  <c:v>42704</c:v>
                </c:pt>
                <c:pt idx="82">
                  <c:v>42735</c:v>
                </c:pt>
                <c:pt idx="83">
                  <c:v>42766</c:v>
                </c:pt>
                <c:pt idx="84">
                  <c:v>42794</c:v>
                </c:pt>
                <c:pt idx="85">
                  <c:v>42825</c:v>
                </c:pt>
                <c:pt idx="86">
                  <c:v>42855</c:v>
                </c:pt>
                <c:pt idx="87">
                  <c:v>42886</c:v>
                </c:pt>
                <c:pt idx="88">
                  <c:v>42916</c:v>
                </c:pt>
                <c:pt idx="89">
                  <c:v>42947</c:v>
                </c:pt>
                <c:pt idx="90">
                  <c:v>42978</c:v>
                </c:pt>
                <c:pt idx="91">
                  <c:v>43008</c:v>
                </c:pt>
                <c:pt idx="92">
                  <c:v>43039</c:v>
                </c:pt>
                <c:pt idx="93">
                  <c:v>43069</c:v>
                </c:pt>
                <c:pt idx="94">
                  <c:v>43100</c:v>
                </c:pt>
                <c:pt idx="95">
                  <c:v>43131</c:v>
                </c:pt>
                <c:pt idx="96">
                  <c:v>43159</c:v>
                </c:pt>
                <c:pt idx="97">
                  <c:v>43190</c:v>
                </c:pt>
                <c:pt idx="98">
                  <c:v>43220</c:v>
                </c:pt>
                <c:pt idx="99">
                  <c:v>43251</c:v>
                </c:pt>
                <c:pt idx="100">
                  <c:v>43281</c:v>
                </c:pt>
                <c:pt idx="101">
                  <c:v>43312</c:v>
                </c:pt>
                <c:pt idx="102">
                  <c:v>43343</c:v>
                </c:pt>
                <c:pt idx="103">
                  <c:v>43373</c:v>
                </c:pt>
                <c:pt idx="104">
                  <c:v>43404</c:v>
                </c:pt>
                <c:pt idx="105">
                  <c:v>43434</c:v>
                </c:pt>
                <c:pt idx="106">
                  <c:v>43465</c:v>
                </c:pt>
                <c:pt idx="107">
                  <c:v>43496</c:v>
                </c:pt>
                <c:pt idx="108">
                  <c:v>43524</c:v>
                </c:pt>
                <c:pt idx="109">
                  <c:v>43555</c:v>
                </c:pt>
                <c:pt idx="110">
                  <c:v>43585</c:v>
                </c:pt>
                <c:pt idx="111">
                  <c:v>43616</c:v>
                </c:pt>
              </c:numCache>
            </c:numRef>
          </c:cat>
          <c:val>
            <c:numRef>
              <c:f>I.3!$C$3:$C$114</c:f>
              <c:numCache>
                <c:formatCode>0.0</c:formatCode>
                <c:ptCount val="112"/>
                <c:pt idx="0">
                  <c:v>7.3</c:v>
                </c:pt>
                <c:pt idx="1">
                  <c:v>7.3</c:v>
                </c:pt>
                <c:pt idx="2">
                  <c:v>7.2</c:v>
                </c:pt>
                <c:pt idx="3">
                  <c:v>7</c:v>
                </c:pt>
                <c:pt idx="4">
                  <c:v>6.9</c:v>
                </c:pt>
                <c:pt idx="5">
                  <c:v>6.8</c:v>
                </c:pt>
                <c:pt idx="6">
                  <c:v>6.8</c:v>
                </c:pt>
                <c:pt idx="7">
                  <c:v>6.7</c:v>
                </c:pt>
                <c:pt idx="8">
                  <c:v>6.7</c:v>
                </c:pt>
                <c:pt idx="9">
                  <c:v>6.6</c:v>
                </c:pt>
                <c:pt idx="10">
                  <c:v>6.5</c:v>
                </c:pt>
                <c:pt idx="11">
                  <c:v>6.4</c:v>
                </c:pt>
                <c:pt idx="12">
                  <c:v>6.2</c:v>
                </c:pt>
                <c:pt idx="13">
                  <c:v>6.1</c:v>
                </c:pt>
                <c:pt idx="14">
                  <c:v>6</c:v>
                </c:pt>
                <c:pt idx="15">
                  <c:v>5.9</c:v>
                </c:pt>
                <c:pt idx="16">
                  <c:v>5.8</c:v>
                </c:pt>
                <c:pt idx="17">
                  <c:v>5.8</c:v>
                </c:pt>
                <c:pt idx="18">
                  <c:v>5.7</c:v>
                </c:pt>
                <c:pt idx="19">
                  <c:v>5.7</c:v>
                </c:pt>
                <c:pt idx="20">
                  <c:v>5.6</c:v>
                </c:pt>
                <c:pt idx="21">
                  <c:v>5.6</c:v>
                </c:pt>
                <c:pt idx="22">
                  <c:v>5.5</c:v>
                </c:pt>
                <c:pt idx="23">
                  <c:v>5.5</c:v>
                </c:pt>
                <c:pt idx="24">
                  <c:v>5.4</c:v>
                </c:pt>
                <c:pt idx="25">
                  <c:v>5.4</c:v>
                </c:pt>
                <c:pt idx="26">
                  <c:v>5.4</c:v>
                </c:pt>
                <c:pt idx="27">
                  <c:v>5.4</c:v>
                </c:pt>
                <c:pt idx="28">
                  <c:v>5.4</c:v>
                </c:pt>
                <c:pt idx="29">
                  <c:v>5.4</c:v>
                </c:pt>
                <c:pt idx="30">
                  <c:v>5.3</c:v>
                </c:pt>
                <c:pt idx="31">
                  <c:v>5.3</c:v>
                </c:pt>
                <c:pt idx="32">
                  <c:v>5.3</c:v>
                </c:pt>
                <c:pt idx="33">
                  <c:v>5.3</c:v>
                </c:pt>
                <c:pt idx="34">
                  <c:v>5.3</c:v>
                </c:pt>
                <c:pt idx="35">
                  <c:v>5.4</c:v>
                </c:pt>
                <c:pt idx="36">
                  <c:v>5.4</c:v>
                </c:pt>
                <c:pt idx="37">
                  <c:v>5.4</c:v>
                </c:pt>
                <c:pt idx="38">
                  <c:v>5.3</c:v>
                </c:pt>
                <c:pt idx="39">
                  <c:v>5.3</c:v>
                </c:pt>
                <c:pt idx="40">
                  <c:v>5.2</c:v>
                </c:pt>
                <c:pt idx="41">
                  <c:v>5.2</c:v>
                </c:pt>
                <c:pt idx="42">
                  <c:v>5.2</c:v>
                </c:pt>
                <c:pt idx="43">
                  <c:v>5.2</c:v>
                </c:pt>
                <c:pt idx="44">
                  <c:v>5.0999999999999996</c:v>
                </c:pt>
                <c:pt idx="45">
                  <c:v>5.0999999999999996</c:v>
                </c:pt>
                <c:pt idx="46">
                  <c:v>5.0999999999999996</c:v>
                </c:pt>
                <c:pt idx="47">
                  <c:v>5.0999999999999996</c:v>
                </c:pt>
                <c:pt idx="48">
                  <c:v>5.0999999999999996</c:v>
                </c:pt>
                <c:pt idx="49">
                  <c:v>5.0999999999999996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4.9000000000000004</c:v>
                </c:pt>
                <c:pt idx="58">
                  <c:v>4.9000000000000004</c:v>
                </c:pt>
                <c:pt idx="59">
                  <c:v>4.8</c:v>
                </c:pt>
                <c:pt idx="60">
                  <c:v>4.8</c:v>
                </c:pt>
                <c:pt idx="61">
                  <c:v>4.7</c:v>
                </c:pt>
                <c:pt idx="62">
                  <c:v>4.7</c:v>
                </c:pt>
                <c:pt idx="63">
                  <c:v>4.7</c:v>
                </c:pt>
                <c:pt idx="64">
                  <c:v>4.7</c:v>
                </c:pt>
                <c:pt idx="65">
                  <c:v>4.5999999999999996</c:v>
                </c:pt>
                <c:pt idx="66">
                  <c:v>4.5999999999999996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4.4000000000000004</c:v>
                </c:pt>
                <c:pt idx="71">
                  <c:v>4.4000000000000004</c:v>
                </c:pt>
                <c:pt idx="72">
                  <c:v>4.3</c:v>
                </c:pt>
                <c:pt idx="73">
                  <c:v>4.3</c:v>
                </c:pt>
                <c:pt idx="74">
                  <c:v>4.3</c:v>
                </c:pt>
                <c:pt idx="75">
                  <c:v>4.3</c:v>
                </c:pt>
                <c:pt idx="76">
                  <c:v>4.2</c:v>
                </c:pt>
                <c:pt idx="77">
                  <c:v>4.2</c:v>
                </c:pt>
                <c:pt idx="78">
                  <c:v>4.0999999999999996</c:v>
                </c:pt>
                <c:pt idx="79">
                  <c:v>4</c:v>
                </c:pt>
                <c:pt idx="80">
                  <c:v>4</c:v>
                </c:pt>
                <c:pt idx="81">
                  <c:v>3.9</c:v>
                </c:pt>
                <c:pt idx="82">
                  <c:v>3.9</c:v>
                </c:pt>
                <c:pt idx="83">
                  <c:v>3.9</c:v>
                </c:pt>
                <c:pt idx="84">
                  <c:v>3.9</c:v>
                </c:pt>
                <c:pt idx="85">
                  <c:v>3.9</c:v>
                </c:pt>
                <c:pt idx="86">
                  <c:v>3.9</c:v>
                </c:pt>
                <c:pt idx="87">
                  <c:v>3.8</c:v>
                </c:pt>
                <c:pt idx="88">
                  <c:v>3.8</c:v>
                </c:pt>
                <c:pt idx="89">
                  <c:v>3.7</c:v>
                </c:pt>
                <c:pt idx="90">
                  <c:v>3.7</c:v>
                </c:pt>
                <c:pt idx="91">
                  <c:v>3.7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3.5</c:v>
                </c:pt>
                <c:pt idx="97">
                  <c:v>3.5</c:v>
                </c:pt>
                <c:pt idx="98">
                  <c:v>3.4</c:v>
                </c:pt>
                <c:pt idx="99">
                  <c:v>3.4</c:v>
                </c:pt>
                <c:pt idx="100">
                  <c:v>3.4</c:v>
                </c:pt>
                <c:pt idx="101">
                  <c:v>3.4</c:v>
                </c:pt>
                <c:pt idx="102">
                  <c:v>3.4</c:v>
                </c:pt>
                <c:pt idx="103">
                  <c:v>3.4</c:v>
                </c:pt>
                <c:pt idx="104">
                  <c:v>3.3</c:v>
                </c:pt>
                <c:pt idx="105">
                  <c:v>3.3</c:v>
                </c:pt>
                <c:pt idx="106">
                  <c:v>3.3</c:v>
                </c:pt>
                <c:pt idx="107">
                  <c:v>3.2</c:v>
                </c:pt>
                <c:pt idx="108">
                  <c:v>3.2</c:v>
                </c:pt>
                <c:pt idx="109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0-48F3-B0EB-D53D4FA315AA}"/>
            </c:ext>
          </c:extLst>
        </c:ser>
        <c:ser>
          <c:idx val="1"/>
          <c:order val="1"/>
          <c:tx>
            <c:strRef>
              <c:f>I.3!$D$2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I.3!$B$3:$B$114</c:f>
              <c:numCache>
                <c:formatCode>m/d/yyyy</c:formatCode>
                <c:ptCount val="112"/>
                <c:pt idx="0">
                  <c:v>40237</c:v>
                </c:pt>
                <c:pt idx="1">
                  <c:v>40268</c:v>
                </c:pt>
                <c:pt idx="2">
                  <c:v>40298</c:v>
                </c:pt>
                <c:pt idx="3">
                  <c:v>40329</c:v>
                </c:pt>
                <c:pt idx="4">
                  <c:v>40359</c:v>
                </c:pt>
                <c:pt idx="5">
                  <c:v>40390</c:v>
                </c:pt>
                <c:pt idx="6">
                  <c:v>40421</c:v>
                </c:pt>
                <c:pt idx="7">
                  <c:v>40451</c:v>
                </c:pt>
                <c:pt idx="8">
                  <c:v>40482</c:v>
                </c:pt>
                <c:pt idx="9">
                  <c:v>40512</c:v>
                </c:pt>
                <c:pt idx="10">
                  <c:v>40543</c:v>
                </c:pt>
                <c:pt idx="11">
                  <c:v>40574</c:v>
                </c:pt>
                <c:pt idx="12">
                  <c:v>40602</c:v>
                </c:pt>
                <c:pt idx="13">
                  <c:v>40633</c:v>
                </c:pt>
                <c:pt idx="14">
                  <c:v>40663</c:v>
                </c:pt>
                <c:pt idx="15">
                  <c:v>40694</c:v>
                </c:pt>
                <c:pt idx="16">
                  <c:v>40724</c:v>
                </c:pt>
                <c:pt idx="17">
                  <c:v>40755</c:v>
                </c:pt>
                <c:pt idx="18">
                  <c:v>40786</c:v>
                </c:pt>
                <c:pt idx="19">
                  <c:v>40816</c:v>
                </c:pt>
                <c:pt idx="20">
                  <c:v>40847</c:v>
                </c:pt>
                <c:pt idx="21">
                  <c:v>40877</c:v>
                </c:pt>
                <c:pt idx="22">
                  <c:v>40908</c:v>
                </c:pt>
                <c:pt idx="23">
                  <c:v>40939</c:v>
                </c:pt>
                <c:pt idx="24">
                  <c:v>40968</c:v>
                </c:pt>
                <c:pt idx="25">
                  <c:v>40999</c:v>
                </c:pt>
                <c:pt idx="26">
                  <c:v>41029</c:v>
                </c:pt>
                <c:pt idx="27">
                  <c:v>41060</c:v>
                </c:pt>
                <c:pt idx="28">
                  <c:v>41090</c:v>
                </c:pt>
                <c:pt idx="29">
                  <c:v>41121</c:v>
                </c:pt>
                <c:pt idx="30">
                  <c:v>41152</c:v>
                </c:pt>
                <c:pt idx="31">
                  <c:v>41182</c:v>
                </c:pt>
                <c:pt idx="32">
                  <c:v>41213</c:v>
                </c:pt>
                <c:pt idx="33">
                  <c:v>41243</c:v>
                </c:pt>
                <c:pt idx="34">
                  <c:v>41274</c:v>
                </c:pt>
                <c:pt idx="35">
                  <c:v>41305</c:v>
                </c:pt>
                <c:pt idx="36">
                  <c:v>41333</c:v>
                </c:pt>
                <c:pt idx="37">
                  <c:v>41364</c:v>
                </c:pt>
                <c:pt idx="38">
                  <c:v>41394</c:v>
                </c:pt>
                <c:pt idx="39">
                  <c:v>41425</c:v>
                </c:pt>
                <c:pt idx="40">
                  <c:v>41455</c:v>
                </c:pt>
                <c:pt idx="41">
                  <c:v>41486</c:v>
                </c:pt>
                <c:pt idx="42">
                  <c:v>41517</c:v>
                </c:pt>
                <c:pt idx="43">
                  <c:v>41547</c:v>
                </c:pt>
                <c:pt idx="44">
                  <c:v>41578</c:v>
                </c:pt>
                <c:pt idx="45">
                  <c:v>41608</c:v>
                </c:pt>
                <c:pt idx="46">
                  <c:v>41639</c:v>
                </c:pt>
                <c:pt idx="47">
                  <c:v>41670</c:v>
                </c:pt>
                <c:pt idx="48">
                  <c:v>41698</c:v>
                </c:pt>
                <c:pt idx="49">
                  <c:v>41729</c:v>
                </c:pt>
                <c:pt idx="50">
                  <c:v>41759</c:v>
                </c:pt>
                <c:pt idx="51">
                  <c:v>41790</c:v>
                </c:pt>
                <c:pt idx="52">
                  <c:v>41820</c:v>
                </c:pt>
                <c:pt idx="53">
                  <c:v>41851</c:v>
                </c:pt>
                <c:pt idx="54">
                  <c:v>41882</c:v>
                </c:pt>
                <c:pt idx="55">
                  <c:v>41912</c:v>
                </c:pt>
                <c:pt idx="56">
                  <c:v>41943</c:v>
                </c:pt>
                <c:pt idx="57">
                  <c:v>41973</c:v>
                </c:pt>
                <c:pt idx="58">
                  <c:v>42004</c:v>
                </c:pt>
                <c:pt idx="59">
                  <c:v>42035</c:v>
                </c:pt>
                <c:pt idx="60">
                  <c:v>42063</c:v>
                </c:pt>
                <c:pt idx="61">
                  <c:v>42094</c:v>
                </c:pt>
                <c:pt idx="62">
                  <c:v>42124</c:v>
                </c:pt>
                <c:pt idx="63">
                  <c:v>42155</c:v>
                </c:pt>
                <c:pt idx="64">
                  <c:v>42185</c:v>
                </c:pt>
                <c:pt idx="65">
                  <c:v>42216</c:v>
                </c:pt>
                <c:pt idx="66">
                  <c:v>42247</c:v>
                </c:pt>
                <c:pt idx="67">
                  <c:v>42277</c:v>
                </c:pt>
                <c:pt idx="68">
                  <c:v>42308</c:v>
                </c:pt>
                <c:pt idx="69">
                  <c:v>42338</c:v>
                </c:pt>
                <c:pt idx="70">
                  <c:v>42369</c:v>
                </c:pt>
                <c:pt idx="71">
                  <c:v>42400</c:v>
                </c:pt>
                <c:pt idx="72">
                  <c:v>42429</c:v>
                </c:pt>
                <c:pt idx="73">
                  <c:v>42460</c:v>
                </c:pt>
                <c:pt idx="74">
                  <c:v>42490</c:v>
                </c:pt>
                <c:pt idx="75">
                  <c:v>42521</c:v>
                </c:pt>
                <c:pt idx="76">
                  <c:v>42551</c:v>
                </c:pt>
                <c:pt idx="77">
                  <c:v>42582</c:v>
                </c:pt>
                <c:pt idx="78">
                  <c:v>42613</c:v>
                </c:pt>
                <c:pt idx="79">
                  <c:v>42643</c:v>
                </c:pt>
                <c:pt idx="80">
                  <c:v>42674</c:v>
                </c:pt>
                <c:pt idx="81">
                  <c:v>42704</c:v>
                </c:pt>
                <c:pt idx="82">
                  <c:v>42735</c:v>
                </c:pt>
                <c:pt idx="83">
                  <c:v>42766</c:v>
                </c:pt>
                <c:pt idx="84">
                  <c:v>42794</c:v>
                </c:pt>
                <c:pt idx="85">
                  <c:v>42825</c:v>
                </c:pt>
                <c:pt idx="86">
                  <c:v>42855</c:v>
                </c:pt>
                <c:pt idx="87">
                  <c:v>42886</c:v>
                </c:pt>
                <c:pt idx="88">
                  <c:v>42916</c:v>
                </c:pt>
                <c:pt idx="89">
                  <c:v>42947</c:v>
                </c:pt>
                <c:pt idx="90">
                  <c:v>42978</c:v>
                </c:pt>
                <c:pt idx="91">
                  <c:v>43008</c:v>
                </c:pt>
                <c:pt idx="92">
                  <c:v>43039</c:v>
                </c:pt>
                <c:pt idx="93">
                  <c:v>43069</c:v>
                </c:pt>
                <c:pt idx="94">
                  <c:v>43100</c:v>
                </c:pt>
                <c:pt idx="95">
                  <c:v>43131</c:v>
                </c:pt>
                <c:pt idx="96">
                  <c:v>43159</c:v>
                </c:pt>
                <c:pt idx="97">
                  <c:v>43190</c:v>
                </c:pt>
                <c:pt idx="98">
                  <c:v>43220</c:v>
                </c:pt>
                <c:pt idx="99">
                  <c:v>43251</c:v>
                </c:pt>
                <c:pt idx="100">
                  <c:v>43281</c:v>
                </c:pt>
                <c:pt idx="101">
                  <c:v>43312</c:v>
                </c:pt>
                <c:pt idx="102">
                  <c:v>43343</c:v>
                </c:pt>
                <c:pt idx="103">
                  <c:v>43373</c:v>
                </c:pt>
                <c:pt idx="104">
                  <c:v>43404</c:v>
                </c:pt>
                <c:pt idx="105">
                  <c:v>43434</c:v>
                </c:pt>
                <c:pt idx="106">
                  <c:v>43465</c:v>
                </c:pt>
                <c:pt idx="107">
                  <c:v>43496</c:v>
                </c:pt>
                <c:pt idx="108">
                  <c:v>43524</c:v>
                </c:pt>
                <c:pt idx="109">
                  <c:v>43555</c:v>
                </c:pt>
                <c:pt idx="110">
                  <c:v>43585</c:v>
                </c:pt>
                <c:pt idx="111">
                  <c:v>43616</c:v>
                </c:pt>
              </c:numCache>
            </c:numRef>
          </c:cat>
          <c:val>
            <c:numRef>
              <c:f>I.3!$D$3:$D$114</c:f>
              <c:numCache>
                <c:formatCode>0.0</c:formatCode>
                <c:ptCount val="112"/>
                <c:pt idx="0">
                  <c:v>8</c:v>
                </c:pt>
                <c:pt idx="1">
                  <c:v>7.9</c:v>
                </c:pt>
                <c:pt idx="2">
                  <c:v>7.9</c:v>
                </c:pt>
                <c:pt idx="3">
                  <c:v>7.8</c:v>
                </c:pt>
                <c:pt idx="4">
                  <c:v>7.7</c:v>
                </c:pt>
                <c:pt idx="5">
                  <c:v>7.7</c:v>
                </c:pt>
                <c:pt idx="6">
                  <c:v>7.6</c:v>
                </c:pt>
                <c:pt idx="7">
                  <c:v>7.7</c:v>
                </c:pt>
                <c:pt idx="8">
                  <c:v>7.8</c:v>
                </c:pt>
                <c:pt idx="9">
                  <c:v>7.8</c:v>
                </c:pt>
                <c:pt idx="10">
                  <c:v>7.9</c:v>
                </c:pt>
                <c:pt idx="11">
                  <c:v>7.8</c:v>
                </c:pt>
                <c:pt idx="12">
                  <c:v>7.7</c:v>
                </c:pt>
                <c:pt idx="13">
                  <c:v>7.7</c:v>
                </c:pt>
                <c:pt idx="14">
                  <c:v>7.8</c:v>
                </c:pt>
                <c:pt idx="15">
                  <c:v>8</c:v>
                </c:pt>
                <c:pt idx="16">
                  <c:v>8</c:v>
                </c:pt>
                <c:pt idx="17">
                  <c:v>8.1</c:v>
                </c:pt>
                <c:pt idx="18">
                  <c:v>8.1999999999999993</c:v>
                </c:pt>
                <c:pt idx="19">
                  <c:v>8.3000000000000007</c:v>
                </c:pt>
                <c:pt idx="20">
                  <c:v>8.4</c:v>
                </c:pt>
                <c:pt idx="21">
                  <c:v>8.4</c:v>
                </c:pt>
                <c:pt idx="22">
                  <c:v>8.3000000000000007</c:v>
                </c:pt>
                <c:pt idx="23">
                  <c:v>8.1999999999999993</c:v>
                </c:pt>
                <c:pt idx="24">
                  <c:v>8.1999999999999993</c:v>
                </c:pt>
                <c:pt idx="25">
                  <c:v>8.1999999999999993</c:v>
                </c:pt>
                <c:pt idx="26">
                  <c:v>8</c:v>
                </c:pt>
                <c:pt idx="27">
                  <c:v>7.9</c:v>
                </c:pt>
                <c:pt idx="28">
                  <c:v>7.9</c:v>
                </c:pt>
                <c:pt idx="29">
                  <c:v>7.8</c:v>
                </c:pt>
                <c:pt idx="30">
                  <c:v>7.8</c:v>
                </c:pt>
                <c:pt idx="31">
                  <c:v>7.8</c:v>
                </c:pt>
                <c:pt idx="32">
                  <c:v>7.8</c:v>
                </c:pt>
                <c:pt idx="33">
                  <c:v>7.8</c:v>
                </c:pt>
                <c:pt idx="34">
                  <c:v>7.8</c:v>
                </c:pt>
                <c:pt idx="35">
                  <c:v>7.9</c:v>
                </c:pt>
                <c:pt idx="36">
                  <c:v>7.8</c:v>
                </c:pt>
                <c:pt idx="37">
                  <c:v>7.7</c:v>
                </c:pt>
                <c:pt idx="38">
                  <c:v>7.8</c:v>
                </c:pt>
                <c:pt idx="39">
                  <c:v>7.8</c:v>
                </c:pt>
                <c:pt idx="40">
                  <c:v>7.7</c:v>
                </c:pt>
                <c:pt idx="41">
                  <c:v>7.7</c:v>
                </c:pt>
                <c:pt idx="42">
                  <c:v>7.6</c:v>
                </c:pt>
                <c:pt idx="43">
                  <c:v>7.3</c:v>
                </c:pt>
                <c:pt idx="44">
                  <c:v>7.1</c:v>
                </c:pt>
                <c:pt idx="45">
                  <c:v>7.2</c:v>
                </c:pt>
                <c:pt idx="46">
                  <c:v>7.1</c:v>
                </c:pt>
                <c:pt idx="47">
                  <c:v>6.8</c:v>
                </c:pt>
                <c:pt idx="48">
                  <c:v>6.7</c:v>
                </c:pt>
                <c:pt idx="49">
                  <c:v>6.6</c:v>
                </c:pt>
                <c:pt idx="50">
                  <c:v>6.4</c:v>
                </c:pt>
                <c:pt idx="51">
                  <c:v>6.3</c:v>
                </c:pt>
                <c:pt idx="52">
                  <c:v>6.1</c:v>
                </c:pt>
                <c:pt idx="53">
                  <c:v>6</c:v>
                </c:pt>
                <c:pt idx="54">
                  <c:v>5.9</c:v>
                </c:pt>
                <c:pt idx="55">
                  <c:v>5.9</c:v>
                </c:pt>
                <c:pt idx="56">
                  <c:v>5.8</c:v>
                </c:pt>
                <c:pt idx="57">
                  <c:v>5.6</c:v>
                </c:pt>
                <c:pt idx="58">
                  <c:v>5.6</c:v>
                </c:pt>
                <c:pt idx="59">
                  <c:v>5.5</c:v>
                </c:pt>
                <c:pt idx="60">
                  <c:v>5.5</c:v>
                </c:pt>
                <c:pt idx="61">
                  <c:v>5.4</c:v>
                </c:pt>
                <c:pt idx="62">
                  <c:v>5.6</c:v>
                </c:pt>
                <c:pt idx="63">
                  <c:v>5.6</c:v>
                </c:pt>
                <c:pt idx="64">
                  <c:v>5.5</c:v>
                </c:pt>
                <c:pt idx="65">
                  <c:v>5.4</c:v>
                </c:pt>
                <c:pt idx="66">
                  <c:v>5.3</c:v>
                </c:pt>
                <c:pt idx="67">
                  <c:v>5.2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4.9000000000000004</c:v>
                </c:pt>
                <c:pt idx="74">
                  <c:v>4.9000000000000004</c:v>
                </c:pt>
                <c:pt idx="75">
                  <c:v>4.9000000000000004</c:v>
                </c:pt>
                <c:pt idx="76">
                  <c:v>4.9000000000000004</c:v>
                </c:pt>
                <c:pt idx="77">
                  <c:v>4.9000000000000004</c:v>
                </c:pt>
                <c:pt idx="78">
                  <c:v>4.8</c:v>
                </c:pt>
                <c:pt idx="79">
                  <c:v>4.8</c:v>
                </c:pt>
                <c:pt idx="80">
                  <c:v>4.7</c:v>
                </c:pt>
                <c:pt idx="81">
                  <c:v>4.7</c:v>
                </c:pt>
                <c:pt idx="82">
                  <c:v>4.5999999999999996</c:v>
                </c:pt>
                <c:pt idx="83">
                  <c:v>4.5999999999999996</c:v>
                </c:pt>
                <c:pt idx="84">
                  <c:v>4.5</c:v>
                </c:pt>
                <c:pt idx="85">
                  <c:v>4.5</c:v>
                </c:pt>
                <c:pt idx="86">
                  <c:v>4.4000000000000004</c:v>
                </c:pt>
                <c:pt idx="87">
                  <c:v>4.4000000000000004</c:v>
                </c:pt>
                <c:pt idx="88">
                  <c:v>4.3</c:v>
                </c:pt>
                <c:pt idx="89">
                  <c:v>4.3</c:v>
                </c:pt>
                <c:pt idx="90">
                  <c:v>4.2</c:v>
                </c:pt>
                <c:pt idx="91">
                  <c:v>4.2</c:v>
                </c:pt>
                <c:pt idx="92">
                  <c:v>4.2</c:v>
                </c:pt>
                <c:pt idx="93">
                  <c:v>4.3</c:v>
                </c:pt>
                <c:pt idx="94">
                  <c:v>4.2</c:v>
                </c:pt>
                <c:pt idx="95">
                  <c:v>4.2</c:v>
                </c:pt>
                <c:pt idx="96">
                  <c:v>4.2</c:v>
                </c:pt>
                <c:pt idx="97">
                  <c:v>4.0999999999999996</c:v>
                </c:pt>
                <c:pt idx="98">
                  <c:v>4</c:v>
                </c:pt>
                <c:pt idx="99">
                  <c:v>3.9</c:v>
                </c:pt>
                <c:pt idx="100">
                  <c:v>4</c:v>
                </c:pt>
                <c:pt idx="101">
                  <c:v>4</c:v>
                </c:pt>
                <c:pt idx="102">
                  <c:v>4.0999999999999996</c:v>
                </c:pt>
                <c:pt idx="103">
                  <c:v>4</c:v>
                </c:pt>
                <c:pt idx="104">
                  <c:v>3.9</c:v>
                </c:pt>
                <c:pt idx="105">
                  <c:v>3.9</c:v>
                </c:pt>
                <c:pt idx="106">
                  <c:v>3.8</c:v>
                </c:pt>
                <c:pt idx="107">
                  <c:v>3.8</c:v>
                </c:pt>
                <c:pt idx="108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0-48F3-B0EB-D53D4FA315AA}"/>
            </c:ext>
          </c:extLst>
        </c:ser>
        <c:ser>
          <c:idx val="8"/>
          <c:order val="2"/>
          <c:tx>
            <c:strRef>
              <c:f>I.3!$E$2</c:f>
              <c:strCache>
                <c:ptCount val="1"/>
                <c:pt idx="0">
                  <c:v>EE.UU.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I.3!$B$3:$B$114</c:f>
              <c:numCache>
                <c:formatCode>m/d/yyyy</c:formatCode>
                <c:ptCount val="112"/>
                <c:pt idx="0">
                  <c:v>40237</c:v>
                </c:pt>
                <c:pt idx="1">
                  <c:v>40268</c:v>
                </c:pt>
                <c:pt idx="2">
                  <c:v>40298</c:v>
                </c:pt>
                <c:pt idx="3">
                  <c:v>40329</c:v>
                </c:pt>
                <c:pt idx="4">
                  <c:v>40359</c:v>
                </c:pt>
                <c:pt idx="5">
                  <c:v>40390</c:v>
                </c:pt>
                <c:pt idx="6">
                  <c:v>40421</c:v>
                </c:pt>
                <c:pt idx="7">
                  <c:v>40451</c:v>
                </c:pt>
                <c:pt idx="8">
                  <c:v>40482</c:v>
                </c:pt>
                <c:pt idx="9">
                  <c:v>40512</c:v>
                </c:pt>
                <c:pt idx="10">
                  <c:v>40543</c:v>
                </c:pt>
                <c:pt idx="11">
                  <c:v>40574</c:v>
                </c:pt>
                <c:pt idx="12">
                  <c:v>40602</c:v>
                </c:pt>
                <c:pt idx="13">
                  <c:v>40633</c:v>
                </c:pt>
                <c:pt idx="14">
                  <c:v>40663</c:v>
                </c:pt>
                <c:pt idx="15">
                  <c:v>40694</c:v>
                </c:pt>
                <c:pt idx="16">
                  <c:v>40724</c:v>
                </c:pt>
                <c:pt idx="17">
                  <c:v>40755</c:v>
                </c:pt>
                <c:pt idx="18">
                  <c:v>40786</c:v>
                </c:pt>
                <c:pt idx="19">
                  <c:v>40816</c:v>
                </c:pt>
                <c:pt idx="20">
                  <c:v>40847</c:v>
                </c:pt>
                <c:pt idx="21">
                  <c:v>40877</c:v>
                </c:pt>
                <c:pt idx="22">
                  <c:v>40908</c:v>
                </c:pt>
                <c:pt idx="23">
                  <c:v>40939</c:v>
                </c:pt>
                <c:pt idx="24">
                  <c:v>40968</c:v>
                </c:pt>
                <c:pt idx="25">
                  <c:v>40999</c:v>
                </c:pt>
                <c:pt idx="26">
                  <c:v>41029</c:v>
                </c:pt>
                <c:pt idx="27">
                  <c:v>41060</c:v>
                </c:pt>
                <c:pt idx="28">
                  <c:v>41090</c:v>
                </c:pt>
                <c:pt idx="29">
                  <c:v>41121</c:v>
                </c:pt>
                <c:pt idx="30">
                  <c:v>41152</c:v>
                </c:pt>
                <c:pt idx="31">
                  <c:v>41182</c:v>
                </c:pt>
                <c:pt idx="32">
                  <c:v>41213</c:v>
                </c:pt>
                <c:pt idx="33">
                  <c:v>41243</c:v>
                </c:pt>
                <c:pt idx="34">
                  <c:v>41274</c:v>
                </c:pt>
                <c:pt idx="35">
                  <c:v>41305</c:v>
                </c:pt>
                <c:pt idx="36">
                  <c:v>41333</c:v>
                </c:pt>
                <c:pt idx="37">
                  <c:v>41364</c:v>
                </c:pt>
                <c:pt idx="38">
                  <c:v>41394</c:v>
                </c:pt>
                <c:pt idx="39">
                  <c:v>41425</c:v>
                </c:pt>
                <c:pt idx="40">
                  <c:v>41455</c:v>
                </c:pt>
                <c:pt idx="41">
                  <c:v>41486</c:v>
                </c:pt>
                <c:pt idx="42">
                  <c:v>41517</c:v>
                </c:pt>
                <c:pt idx="43">
                  <c:v>41547</c:v>
                </c:pt>
                <c:pt idx="44">
                  <c:v>41578</c:v>
                </c:pt>
                <c:pt idx="45">
                  <c:v>41608</c:v>
                </c:pt>
                <c:pt idx="46">
                  <c:v>41639</c:v>
                </c:pt>
                <c:pt idx="47">
                  <c:v>41670</c:v>
                </c:pt>
                <c:pt idx="48">
                  <c:v>41698</c:v>
                </c:pt>
                <c:pt idx="49">
                  <c:v>41729</c:v>
                </c:pt>
                <c:pt idx="50">
                  <c:v>41759</c:v>
                </c:pt>
                <c:pt idx="51">
                  <c:v>41790</c:v>
                </c:pt>
                <c:pt idx="52">
                  <c:v>41820</c:v>
                </c:pt>
                <c:pt idx="53">
                  <c:v>41851</c:v>
                </c:pt>
                <c:pt idx="54">
                  <c:v>41882</c:v>
                </c:pt>
                <c:pt idx="55">
                  <c:v>41912</c:v>
                </c:pt>
                <c:pt idx="56">
                  <c:v>41943</c:v>
                </c:pt>
                <c:pt idx="57">
                  <c:v>41973</c:v>
                </c:pt>
                <c:pt idx="58">
                  <c:v>42004</c:v>
                </c:pt>
                <c:pt idx="59">
                  <c:v>42035</c:v>
                </c:pt>
                <c:pt idx="60">
                  <c:v>42063</c:v>
                </c:pt>
                <c:pt idx="61">
                  <c:v>42094</c:v>
                </c:pt>
                <c:pt idx="62">
                  <c:v>42124</c:v>
                </c:pt>
                <c:pt idx="63">
                  <c:v>42155</c:v>
                </c:pt>
                <c:pt idx="64">
                  <c:v>42185</c:v>
                </c:pt>
                <c:pt idx="65">
                  <c:v>42216</c:v>
                </c:pt>
                <c:pt idx="66">
                  <c:v>42247</c:v>
                </c:pt>
                <c:pt idx="67">
                  <c:v>42277</c:v>
                </c:pt>
                <c:pt idx="68">
                  <c:v>42308</c:v>
                </c:pt>
                <c:pt idx="69">
                  <c:v>42338</c:v>
                </c:pt>
                <c:pt idx="70">
                  <c:v>42369</c:v>
                </c:pt>
                <c:pt idx="71">
                  <c:v>42400</c:v>
                </c:pt>
                <c:pt idx="72">
                  <c:v>42429</c:v>
                </c:pt>
                <c:pt idx="73">
                  <c:v>42460</c:v>
                </c:pt>
                <c:pt idx="74">
                  <c:v>42490</c:v>
                </c:pt>
                <c:pt idx="75">
                  <c:v>42521</c:v>
                </c:pt>
                <c:pt idx="76">
                  <c:v>42551</c:v>
                </c:pt>
                <c:pt idx="77">
                  <c:v>42582</c:v>
                </c:pt>
                <c:pt idx="78">
                  <c:v>42613</c:v>
                </c:pt>
                <c:pt idx="79">
                  <c:v>42643</c:v>
                </c:pt>
                <c:pt idx="80">
                  <c:v>42674</c:v>
                </c:pt>
                <c:pt idx="81">
                  <c:v>42704</c:v>
                </c:pt>
                <c:pt idx="82">
                  <c:v>42735</c:v>
                </c:pt>
                <c:pt idx="83">
                  <c:v>42766</c:v>
                </c:pt>
                <c:pt idx="84">
                  <c:v>42794</c:v>
                </c:pt>
                <c:pt idx="85">
                  <c:v>42825</c:v>
                </c:pt>
                <c:pt idx="86">
                  <c:v>42855</c:v>
                </c:pt>
                <c:pt idx="87">
                  <c:v>42886</c:v>
                </c:pt>
                <c:pt idx="88">
                  <c:v>42916</c:v>
                </c:pt>
                <c:pt idx="89">
                  <c:v>42947</c:v>
                </c:pt>
                <c:pt idx="90">
                  <c:v>42978</c:v>
                </c:pt>
                <c:pt idx="91">
                  <c:v>43008</c:v>
                </c:pt>
                <c:pt idx="92">
                  <c:v>43039</c:v>
                </c:pt>
                <c:pt idx="93">
                  <c:v>43069</c:v>
                </c:pt>
                <c:pt idx="94">
                  <c:v>43100</c:v>
                </c:pt>
                <c:pt idx="95">
                  <c:v>43131</c:v>
                </c:pt>
                <c:pt idx="96">
                  <c:v>43159</c:v>
                </c:pt>
                <c:pt idx="97">
                  <c:v>43190</c:v>
                </c:pt>
                <c:pt idx="98">
                  <c:v>43220</c:v>
                </c:pt>
                <c:pt idx="99">
                  <c:v>43251</c:v>
                </c:pt>
                <c:pt idx="100">
                  <c:v>43281</c:v>
                </c:pt>
                <c:pt idx="101">
                  <c:v>43312</c:v>
                </c:pt>
                <c:pt idx="102">
                  <c:v>43343</c:v>
                </c:pt>
                <c:pt idx="103">
                  <c:v>43373</c:v>
                </c:pt>
                <c:pt idx="104">
                  <c:v>43404</c:v>
                </c:pt>
                <c:pt idx="105">
                  <c:v>43434</c:v>
                </c:pt>
                <c:pt idx="106">
                  <c:v>43465</c:v>
                </c:pt>
                <c:pt idx="107">
                  <c:v>43496</c:v>
                </c:pt>
                <c:pt idx="108">
                  <c:v>43524</c:v>
                </c:pt>
                <c:pt idx="109">
                  <c:v>43555</c:v>
                </c:pt>
                <c:pt idx="110">
                  <c:v>43585</c:v>
                </c:pt>
                <c:pt idx="111">
                  <c:v>43616</c:v>
                </c:pt>
              </c:numCache>
            </c:numRef>
          </c:cat>
          <c:val>
            <c:numRef>
              <c:f>I.3!$E$3:$E$114</c:f>
              <c:numCache>
                <c:formatCode>0.0</c:formatCode>
                <c:ptCount val="112"/>
                <c:pt idx="0">
                  <c:v>9.8000000000000007</c:v>
                </c:pt>
                <c:pt idx="1">
                  <c:v>9.9</c:v>
                </c:pt>
                <c:pt idx="2">
                  <c:v>9.9</c:v>
                </c:pt>
                <c:pt idx="3">
                  <c:v>9.6</c:v>
                </c:pt>
                <c:pt idx="4">
                  <c:v>9.4</c:v>
                </c:pt>
                <c:pt idx="5">
                  <c:v>9.4</c:v>
                </c:pt>
                <c:pt idx="6">
                  <c:v>9.5</c:v>
                </c:pt>
                <c:pt idx="7">
                  <c:v>9.5</c:v>
                </c:pt>
                <c:pt idx="8">
                  <c:v>9.4</c:v>
                </c:pt>
                <c:pt idx="9">
                  <c:v>9.8000000000000007</c:v>
                </c:pt>
                <c:pt idx="10">
                  <c:v>9.3000000000000007</c:v>
                </c:pt>
                <c:pt idx="11">
                  <c:v>9.1</c:v>
                </c:pt>
                <c:pt idx="12">
                  <c:v>9</c:v>
                </c:pt>
                <c:pt idx="13">
                  <c:v>9</c:v>
                </c:pt>
                <c:pt idx="14">
                  <c:v>9.1</c:v>
                </c:pt>
                <c:pt idx="15">
                  <c:v>9</c:v>
                </c:pt>
                <c:pt idx="16">
                  <c:v>9.1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8.8000000000000007</c:v>
                </c:pt>
                <c:pt idx="21">
                  <c:v>8.6</c:v>
                </c:pt>
                <c:pt idx="22">
                  <c:v>8.5</c:v>
                </c:pt>
                <c:pt idx="23">
                  <c:v>8.3000000000000007</c:v>
                </c:pt>
                <c:pt idx="24">
                  <c:v>8.3000000000000007</c:v>
                </c:pt>
                <c:pt idx="25">
                  <c:v>8.1999999999999993</c:v>
                </c:pt>
                <c:pt idx="26">
                  <c:v>8.1999999999999993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  <c:pt idx="30">
                  <c:v>8.1</c:v>
                </c:pt>
                <c:pt idx="31">
                  <c:v>7.8</c:v>
                </c:pt>
                <c:pt idx="32">
                  <c:v>7.8</c:v>
                </c:pt>
                <c:pt idx="33">
                  <c:v>7.7</c:v>
                </c:pt>
                <c:pt idx="34">
                  <c:v>7.9</c:v>
                </c:pt>
                <c:pt idx="35">
                  <c:v>8</c:v>
                </c:pt>
                <c:pt idx="36">
                  <c:v>7.7</c:v>
                </c:pt>
                <c:pt idx="37">
                  <c:v>7.5</c:v>
                </c:pt>
                <c:pt idx="38">
                  <c:v>7.6</c:v>
                </c:pt>
                <c:pt idx="39">
                  <c:v>7.5</c:v>
                </c:pt>
                <c:pt idx="40">
                  <c:v>7.5</c:v>
                </c:pt>
                <c:pt idx="41">
                  <c:v>7.3</c:v>
                </c:pt>
                <c:pt idx="42">
                  <c:v>7.2</c:v>
                </c:pt>
                <c:pt idx="43">
                  <c:v>7.2</c:v>
                </c:pt>
                <c:pt idx="44">
                  <c:v>7.2</c:v>
                </c:pt>
                <c:pt idx="45">
                  <c:v>6.9</c:v>
                </c:pt>
                <c:pt idx="46">
                  <c:v>6.7</c:v>
                </c:pt>
                <c:pt idx="47">
                  <c:v>6.6</c:v>
                </c:pt>
                <c:pt idx="48">
                  <c:v>6.7</c:v>
                </c:pt>
                <c:pt idx="49">
                  <c:v>6.7</c:v>
                </c:pt>
                <c:pt idx="50">
                  <c:v>6.2</c:v>
                </c:pt>
                <c:pt idx="51">
                  <c:v>6.3</c:v>
                </c:pt>
                <c:pt idx="52">
                  <c:v>6.1</c:v>
                </c:pt>
                <c:pt idx="53">
                  <c:v>6.2</c:v>
                </c:pt>
                <c:pt idx="54">
                  <c:v>6.1</c:v>
                </c:pt>
                <c:pt idx="55">
                  <c:v>5.9</c:v>
                </c:pt>
                <c:pt idx="56">
                  <c:v>5.7</c:v>
                </c:pt>
                <c:pt idx="57">
                  <c:v>5.8</c:v>
                </c:pt>
                <c:pt idx="58">
                  <c:v>5.6</c:v>
                </c:pt>
                <c:pt idx="59">
                  <c:v>5.7</c:v>
                </c:pt>
                <c:pt idx="60">
                  <c:v>5.5</c:v>
                </c:pt>
                <c:pt idx="61">
                  <c:v>5.4</c:v>
                </c:pt>
                <c:pt idx="62">
                  <c:v>5.4</c:v>
                </c:pt>
                <c:pt idx="63">
                  <c:v>5.6</c:v>
                </c:pt>
                <c:pt idx="64">
                  <c:v>5.3</c:v>
                </c:pt>
                <c:pt idx="65">
                  <c:v>5.2</c:v>
                </c:pt>
                <c:pt idx="66">
                  <c:v>5.0999999999999996</c:v>
                </c:pt>
                <c:pt idx="67">
                  <c:v>5</c:v>
                </c:pt>
                <c:pt idx="68">
                  <c:v>5</c:v>
                </c:pt>
                <c:pt idx="69">
                  <c:v>5.0999999999999996</c:v>
                </c:pt>
                <c:pt idx="70">
                  <c:v>5</c:v>
                </c:pt>
                <c:pt idx="71">
                  <c:v>4.9000000000000004</c:v>
                </c:pt>
                <c:pt idx="72">
                  <c:v>4.9000000000000004</c:v>
                </c:pt>
                <c:pt idx="73">
                  <c:v>5</c:v>
                </c:pt>
                <c:pt idx="74">
                  <c:v>5</c:v>
                </c:pt>
                <c:pt idx="75">
                  <c:v>4.8</c:v>
                </c:pt>
                <c:pt idx="76">
                  <c:v>4.9000000000000004</c:v>
                </c:pt>
                <c:pt idx="77">
                  <c:v>4.8</c:v>
                </c:pt>
                <c:pt idx="78">
                  <c:v>4.9000000000000004</c:v>
                </c:pt>
                <c:pt idx="79">
                  <c:v>5</c:v>
                </c:pt>
                <c:pt idx="80">
                  <c:v>4.9000000000000004</c:v>
                </c:pt>
                <c:pt idx="81">
                  <c:v>4.7</c:v>
                </c:pt>
                <c:pt idx="82">
                  <c:v>4.7</c:v>
                </c:pt>
                <c:pt idx="83">
                  <c:v>4.7</c:v>
                </c:pt>
                <c:pt idx="84">
                  <c:v>4.7</c:v>
                </c:pt>
                <c:pt idx="85">
                  <c:v>4.4000000000000004</c:v>
                </c:pt>
                <c:pt idx="86">
                  <c:v>4.4000000000000004</c:v>
                </c:pt>
                <c:pt idx="87">
                  <c:v>4.4000000000000004</c:v>
                </c:pt>
                <c:pt idx="88">
                  <c:v>4.3</c:v>
                </c:pt>
                <c:pt idx="89">
                  <c:v>4.3</c:v>
                </c:pt>
                <c:pt idx="90">
                  <c:v>4.4000000000000004</c:v>
                </c:pt>
                <c:pt idx="91">
                  <c:v>4.2</c:v>
                </c:pt>
                <c:pt idx="92">
                  <c:v>4.0999999999999996</c:v>
                </c:pt>
                <c:pt idx="93">
                  <c:v>4.2</c:v>
                </c:pt>
                <c:pt idx="94">
                  <c:v>4.0999999999999996</c:v>
                </c:pt>
                <c:pt idx="95">
                  <c:v>4.0999999999999996</c:v>
                </c:pt>
                <c:pt idx="96">
                  <c:v>4.0999999999999996</c:v>
                </c:pt>
                <c:pt idx="97">
                  <c:v>4</c:v>
                </c:pt>
                <c:pt idx="98">
                  <c:v>3.9</c:v>
                </c:pt>
                <c:pt idx="99">
                  <c:v>3.8</c:v>
                </c:pt>
                <c:pt idx="100">
                  <c:v>4</c:v>
                </c:pt>
                <c:pt idx="101">
                  <c:v>3.9</c:v>
                </c:pt>
                <c:pt idx="102">
                  <c:v>3.8</c:v>
                </c:pt>
                <c:pt idx="103">
                  <c:v>3.7</c:v>
                </c:pt>
                <c:pt idx="104">
                  <c:v>3.8</c:v>
                </c:pt>
                <c:pt idx="105">
                  <c:v>3.7</c:v>
                </c:pt>
                <c:pt idx="106">
                  <c:v>3.9</c:v>
                </c:pt>
                <c:pt idx="107">
                  <c:v>4</c:v>
                </c:pt>
                <c:pt idx="108">
                  <c:v>3.8</c:v>
                </c:pt>
                <c:pt idx="109">
                  <c:v>3.8</c:v>
                </c:pt>
                <c:pt idx="11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70-48F3-B0EB-D53D4FA31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411112"/>
        <c:axId val="770412680"/>
      </c:lineChart>
      <c:dateAx>
        <c:axId val="7704111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0412680"/>
        <c:crosses val="autoZero"/>
        <c:auto val="1"/>
        <c:lblOffset val="100"/>
        <c:baseTimeUnit val="months"/>
        <c:majorUnit val="1"/>
        <c:majorTimeUnit val="years"/>
      </c:dateAx>
      <c:valAx>
        <c:axId val="770412680"/>
        <c:scaling>
          <c:orientation val="minMax"/>
          <c:max val="12"/>
          <c:min val="2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041111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294247602750028"/>
          <c:y val="0.10759496173177621"/>
          <c:w val="0.2400127675076956"/>
          <c:h val="5.4504049354740874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>
                <a:latin typeface="Frutiger LT 45 Light" panose="020B0402020204020204" pitchFamily="34" charset="0"/>
              </a:defRPr>
            </a:pPr>
            <a:r>
              <a:rPr lang="es-CL" sz="800" b="1">
                <a:latin typeface="Frutiger LT 45 Light" panose="020B0402020204020204" pitchFamily="34" charset="0"/>
              </a:rPr>
              <a:t>Salarios (*)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224948428070221E-2"/>
          <c:y val="4.3159422814505126E-2"/>
          <c:w val="0.9004677613258768"/>
          <c:h val="0.9020978289071051"/>
        </c:manualLayout>
      </c:layout>
      <c:lineChart>
        <c:grouping val="standard"/>
        <c:varyColors val="0"/>
        <c:ser>
          <c:idx val="2"/>
          <c:order val="0"/>
          <c:tx>
            <c:strRef>
              <c:f>I.3!$K$2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I.3!$H$3:$H$39</c:f>
              <c:numCache>
                <c:formatCode>dd\-mm\-yyyy</c:formatCode>
                <c:ptCount val="37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40907</c:v>
                </c:pt>
                <c:pt idx="8">
                  <c:v>40998</c:v>
                </c:pt>
                <c:pt idx="9">
                  <c:v>41089</c:v>
                </c:pt>
                <c:pt idx="10">
                  <c:v>41180</c:v>
                </c:pt>
                <c:pt idx="11">
                  <c:v>41274</c:v>
                </c:pt>
                <c:pt idx="12">
                  <c:v>41362</c:v>
                </c:pt>
                <c:pt idx="13">
                  <c:v>41453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42734</c:v>
                </c:pt>
                <c:pt idx="28">
                  <c:v>42825</c:v>
                </c:pt>
                <c:pt idx="29">
                  <c:v>42916</c:v>
                </c:pt>
                <c:pt idx="30">
                  <c:v>43007</c:v>
                </c:pt>
                <c:pt idx="31">
                  <c:v>43098</c:v>
                </c:pt>
                <c:pt idx="32">
                  <c:v>43189</c:v>
                </c:pt>
                <c:pt idx="33">
                  <c:v>43280</c:v>
                </c:pt>
                <c:pt idx="34">
                  <c:v>43371</c:v>
                </c:pt>
                <c:pt idx="35">
                  <c:v>43465</c:v>
                </c:pt>
                <c:pt idx="36">
                  <c:v>43553</c:v>
                </c:pt>
              </c:numCache>
            </c:numRef>
          </c:cat>
          <c:val>
            <c:numRef>
              <c:f>I.3!$K$3:$K$39</c:f>
              <c:numCache>
                <c:formatCode>0.0</c:formatCode>
                <c:ptCount val="37"/>
                <c:pt idx="0">
                  <c:v>1.7</c:v>
                </c:pt>
                <c:pt idx="1">
                  <c:v>3.1</c:v>
                </c:pt>
                <c:pt idx="2">
                  <c:v>2.4</c:v>
                </c:pt>
                <c:pt idx="3">
                  <c:v>2.9</c:v>
                </c:pt>
                <c:pt idx="4">
                  <c:v>3.8</c:v>
                </c:pt>
                <c:pt idx="5">
                  <c:v>4</c:v>
                </c:pt>
                <c:pt idx="6">
                  <c:v>3</c:v>
                </c:pt>
                <c:pt idx="7">
                  <c:v>2.4</c:v>
                </c:pt>
                <c:pt idx="8">
                  <c:v>2.1</c:v>
                </c:pt>
                <c:pt idx="9">
                  <c:v>2.5</c:v>
                </c:pt>
                <c:pt idx="10">
                  <c:v>3</c:v>
                </c:pt>
                <c:pt idx="11">
                  <c:v>2.7</c:v>
                </c:pt>
                <c:pt idx="12">
                  <c:v>1.5</c:v>
                </c:pt>
                <c:pt idx="13">
                  <c:v>1.4</c:v>
                </c:pt>
                <c:pt idx="14">
                  <c:v>1.3</c:v>
                </c:pt>
                <c:pt idx="15">
                  <c:v>1.3</c:v>
                </c:pt>
                <c:pt idx="16">
                  <c:v>2.7</c:v>
                </c:pt>
                <c:pt idx="17">
                  <c:v>2.6</c:v>
                </c:pt>
                <c:pt idx="18">
                  <c:v>2.7</c:v>
                </c:pt>
                <c:pt idx="19">
                  <c:v>2.7</c:v>
                </c:pt>
                <c:pt idx="20">
                  <c:v>2.6</c:v>
                </c:pt>
                <c:pt idx="21">
                  <c:v>3.2</c:v>
                </c:pt>
                <c:pt idx="22">
                  <c:v>2.5</c:v>
                </c:pt>
                <c:pt idx="23">
                  <c:v>2.5</c:v>
                </c:pt>
                <c:pt idx="24">
                  <c:v>2.9</c:v>
                </c:pt>
                <c:pt idx="25">
                  <c:v>2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2.7</c:v>
                </c:pt>
                <c:pt idx="29">
                  <c:v>2.9</c:v>
                </c:pt>
                <c:pt idx="30">
                  <c:v>2.5</c:v>
                </c:pt>
                <c:pt idx="31">
                  <c:v>2.2000000000000002</c:v>
                </c:pt>
                <c:pt idx="32">
                  <c:v>2.7</c:v>
                </c:pt>
                <c:pt idx="33">
                  <c:v>2.5</c:v>
                </c:pt>
                <c:pt idx="34">
                  <c:v>3.6</c:v>
                </c:pt>
                <c:pt idx="35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B-412E-BA06-45C02E7348D9}"/>
            </c:ext>
          </c:extLst>
        </c:ser>
        <c:ser>
          <c:idx val="1"/>
          <c:order val="1"/>
          <c:tx>
            <c:strRef>
              <c:f>I.3!$J$2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I.3!$H$3:$H$39</c:f>
              <c:numCache>
                <c:formatCode>dd\-mm\-yyyy</c:formatCode>
                <c:ptCount val="37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40907</c:v>
                </c:pt>
                <c:pt idx="8">
                  <c:v>40998</c:v>
                </c:pt>
                <c:pt idx="9">
                  <c:v>41089</c:v>
                </c:pt>
                <c:pt idx="10">
                  <c:v>41180</c:v>
                </c:pt>
                <c:pt idx="11">
                  <c:v>41274</c:v>
                </c:pt>
                <c:pt idx="12">
                  <c:v>41362</c:v>
                </c:pt>
                <c:pt idx="13">
                  <c:v>41453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42734</c:v>
                </c:pt>
                <c:pt idx="28">
                  <c:v>42825</c:v>
                </c:pt>
                <c:pt idx="29">
                  <c:v>42916</c:v>
                </c:pt>
                <c:pt idx="30">
                  <c:v>43007</c:v>
                </c:pt>
                <c:pt idx="31">
                  <c:v>43098</c:v>
                </c:pt>
                <c:pt idx="32">
                  <c:v>43189</c:v>
                </c:pt>
                <c:pt idx="33">
                  <c:v>43280</c:v>
                </c:pt>
                <c:pt idx="34">
                  <c:v>43371</c:v>
                </c:pt>
                <c:pt idx="35">
                  <c:v>43465</c:v>
                </c:pt>
                <c:pt idx="36">
                  <c:v>43553</c:v>
                </c:pt>
              </c:numCache>
            </c:numRef>
          </c:cat>
          <c:val>
            <c:numRef>
              <c:f>I.3!$J$3:$J$39</c:f>
              <c:numCache>
                <c:formatCode>0.0</c:formatCode>
                <c:ptCount val="37"/>
                <c:pt idx="0">
                  <c:v>1.8</c:v>
                </c:pt>
                <c:pt idx="1">
                  <c:v>1.3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</c:v>
                </c:pt>
                <c:pt idx="5">
                  <c:v>2.1</c:v>
                </c:pt>
                <c:pt idx="6">
                  <c:v>1.6</c:v>
                </c:pt>
                <c:pt idx="7">
                  <c:v>1.9</c:v>
                </c:pt>
                <c:pt idx="8">
                  <c:v>1.5</c:v>
                </c:pt>
                <c:pt idx="9">
                  <c:v>1.8</c:v>
                </c:pt>
                <c:pt idx="10">
                  <c:v>1.8</c:v>
                </c:pt>
                <c:pt idx="11">
                  <c:v>1.2</c:v>
                </c:pt>
                <c:pt idx="12">
                  <c:v>0.8</c:v>
                </c:pt>
                <c:pt idx="13">
                  <c:v>1</c:v>
                </c:pt>
                <c:pt idx="14">
                  <c:v>0.7</c:v>
                </c:pt>
                <c:pt idx="15">
                  <c:v>0.8</c:v>
                </c:pt>
                <c:pt idx="16">
                  <c:v>1.1000000000000001</c:v>
                </c:pt>
                <c:pt idx="17">
                  <c:v>0.5</c:v>
                </c:pt>
                <c:pt idx="18">
                  <c:v>1.1000000000000001</c:v>
                </c:pt>
                <c:pt idx="19">
                  <c:v>1.6</c:v>
                </c:pt>
                <c:pt idx="20">
                  <c:v>2.2000000000000002</c:v>
                </c:pt>
                <c:pt idx="21">
                  <c:v>2.7</c:v>
                </c:pt>
                <c:pt idx="22">
                  <c:v>2.4</c:v>
                </c:pt>
                <c:pt idx="23">
                  <c:v>1.9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2.4</c:v>
                </c:pt>
                <c:pt idx="27">
                  <c:v>2.5</c:v>
                </c:pt>
                <c:pt idx="28">
                  <c:v>1.8</c:v>
                </c:pt>
                <c:pt idx="29">
                  <c:v>2</c:v>
                </c:pt>
                <c:pt idx="30">
                  <c:v>2.2000000000000002</c:v>
                </c:pt>
                <c:pt idx="31">
                  <c:v>2.5</c:v>
                </c:pt>
                <c:pt idx="32">
                  <c:v>2.9</c:v>
                </c:pt>
                <c:pt idx="33">
                  <c:v>2.7</c:v>
                </c:pt>
                <c:pt idx="34">
                  <c:v>3.2</c:v>
                </c:pt>
                <c:pt idx="35">
                  <c:v>3.5</c:v>
                </c:pt>
                <c:pt idx="3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B-412E-BA06-45C02E7348D9}"/>
            </c:ext>
          </c:extLst>
        </c:ser>
        <c:ser>
          <c:idx val="0"/>
          <c:order val="2"/>
          <c:tx>
            <c:strRef>
              <c:f>I.3!$I$2</c:f>
              <c:strCache>
                <c:ptCount val="1"/>
                <c:pt idx="0">
                  <c:v>EE.UU.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I.3!$H$3:$H$39</c:f>
              <c:numCache>
                <c:formatCode>dd\-mm\-yyyy</c:formatCode>
                <c:ptCount val="37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40907</c:v>
                </c:pt>
                <c:pt idx="8">
                  <c:v>40998</c:v>
                </c:pt>
                <c:pt idx="9">
                  <c:v>41089</c:v>
                </c:pt>
                <c:pt idx="10">
                  <c:v>41180</c:v>
                </c:pt>
                <c:pt idx="11">
                  <c:v>41274</c:v>
                </c:pt>
                <c:pt idx="12">
                  <c:v>41362</c:v>
                </c:pt>
                <c:pt idx="13">
                  <c:v>41453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42734</c:v>
                </c:pt>
                <c:pt idx="28">
                  <c:v>42825</c:v>
                </c:pt>
                <c:pt idx="29">
                  <c:v>42916</c:v>
                </c:pt>
                <c:pt idx="30">
                  <c:v>43007</c:v>
                </c:pt>
                <c:pt idx="31">
                  <c:v>43098</c:v>
                </c:pt>
                <c:pt idx="32">
                  <c:v>43189</c:v>
                </c:pt>
                <c:pt idx="33">
                  <c:v>43280</c:v>
                </c:pt>
                <c:pt idx="34">
                  <c:v>43371</c:v>
                </c:pt>
                <c:pt idx="35">
                  <c:v>43465</c:v>
                </c:pt>
                <c:pt idx="36">
                  <c:v>43553</c:v>
                </c:pt>
              </c:numCache>
            </c:numRef>
          </c:cat>
          <c:val>
            <c:numRef>
              <c:f>I.3!$I$3:$I$39</c:f>
              <c:numCache>
                <c:formatCode>0.0</c:formatCode>
                <c:ptCount val="37"/>
                <c:pt idx="0">
                  <c:v>2.5</c:v>
                </c:pt>
                <c:pt idx="1">
                  <c:v>2.5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1.8</c:v>
                </c:pt>
                <c:pt idx="8">
                  <c:v>1.5</c:v>
                </c:pt>
                <c:pt idx="9">
                  <c:v>1.5</c:v>
                </c:pt>
                <c:pt idx="10">
                  <c:v>1.4</c:v>
                </c:pt>
                <c:pt idx="11">
                  <c:v>1.4</c:v>
                </c:pt>
                <c:pt idx="12">
                  <c:v>1.9</c:v>
                </c:pt>
                <c:pt idx="13">
                  <c:v>1.9</c:v>
                </c:pt>
                <c:pt idx="14">
                  <c:v>2.1</c:v>
                </c:pt>
                <c:pt idx="15">
                  <c:v>2.2999999999999998</c:v>
                </c:pt>
                <c:pt idx="16">
                  <c:v>2.4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2.1</c:v>
                </c:pt>
                <c:pt idx="20">
                  <c:v>1.9</c:v>
                </c:pt>
                <c:pt idx="21">
                  <c:v>2.1</c:v>
                </c:pt>
                <c:pt idx="22">
                  <c:v>2</c:v>
                </c:pt>
                <c:pt idx="23">
                  <c:v>2.2999999999999998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2.4</c:v>
                </c:pt>
                <c:pt idx="31">
                  <c:v>2.2999999999999998</c:v>
                </c:pt>
                <c:pt idx="32">
                  <c:v>2.6</c:v>
                </c:pt>
                <c:pt idx="33">
                  <c:v>2.9</c:v>
                </c:pt>
                <c:pt idx="34">
                  <c:v>3</c:v>
                </c:pt>
                <c:pt idx="35">
                  <c:v>3.4</c:v>
                </c:pt>
                <c:pt idx="3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4B-412E-BA06-45C02E734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414640"/>
        <c:axId val="770423264"/>
      </c:lineChart>
      <c:dateAx>
        <c:axId val="77041464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0423264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770423264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0414640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5.7527865868580143E-2"/>
          <c:y val="0.10658305631529785"/>
          <c:w val="0.61976088786180905"/>
          <c:h val="5.3991451535341517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53972652896118E-2"/>
          <c:y val="0.14648044903648166"/>
          <c:w val="0.86510437496575621"/>
          <c:h val="0.78156586269736161"/>
        </c:manualLayout>
      </c:layout>
      <c:lineChart>
        <c:grouping val="standard"/>
        <c:varyColors val="0"/>
        <c:ser>
          <c:idx val="0"/>
          <c:order val="0"/>
          <c:tx>
            <c:strRef>
              <c:f>I.4!$C$1</c:f>
              <c:strCache>
                <c:ptCount val="1"/>
                <c:pt idx="0">
                  <c:v>América Latina (2)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I.4!$B$2:$B$111</c:f>
              <c:numCache>
                <c:formatCode>m/d/yyyy</c:formatCode>
                <c:ptCount val="11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</c:numCache>
            </c:numRef>
          </c:cat>
          <c:val>
            <c:numRef>
              <c:f>I.4!$C$2:$C$111</c:f>
              <c:numCache>
                <c:formatCode>0.0000</c:formatCode>
                <c:ptCount val="110"/>
                <c:pt idx="0">
                  <c:v>101.79071848228102</c:v>
                </c:pt>
                <c:pt idx="1">
                  <c:v>100.41384415605737</c:v>
                </c:pt>
                <c:pt idx="2">
                  <c:v>100.19045325228933</c:v>
                </c:pt>
                <c:pt idx="3">
                  <c:v>99.042720721186711</c:v>
                </c:pt>
                <c:pt idx="4">
                  <c:v>99.12912727788067</c:v>
                </c:pt>
                <c:pt idx="5">
                  <c:v>98.756606966819461</c:v>
                </c:pt>
                <c:pt idx="6">
                  <c:v>98.050971736988458</c:v>
                </c:pt>
                <c:pt idx="7">
                  <c:v>98.265150052096942</c:v>
                </c:pt>
                <c:pt idx="8">
                  <c:v>98.3452263893668</c:v>
                </c:pt>
                <c:pt idx="9">
                  <c:v>97.837435549287505</c:v>
                </c:pt>
                <c:pt idx="10">
                  <c:v>98.154080574557796</c:v>
                </c:pt>
                <c:pt idx="11">
                  <c:v>98.057605175247815</c:v>
                </c:pt>
                <c:pt idx="12">
                  <c:v>98.457014230895865</c:v>
                </c:pt>
                <c:pt idx="13">
                  <c:v>98.661267436839523</c:v>
                </c:pt>
                <c:pt idx="14">
                  <c:v>98.877991149459234</c:v>
                </c:pt>
                <c:pt idx="15">
                  <c:v>99.516722837764746</c:v>
                </c:pt>
                <c:pt idx="16">
                  <c:v>98.723724441038954</c:v>
                </c:pt>
                <c:pt idx="17">
                  <c:v>98.931385153974745</c:v>
                </c:pt>
                <c:pt idx="18">
                  <c:v>98.798849730933199</c:v>
                </c:pt>
                <c:pt idx="19">
                  <c:v>98.886517118780574</c:v>
                </c:pt>
                <c:pt idx="20">
                  <c:v>98.276614942319071</c:v>
                </c:pt>
                <c:pt idx="21">
                  <c:v>97.999272800549406</c:v>
                </c:pt>
                <c:pt idx="22">
                  <c:v>97.295417656268754</c:v>
                </c:pt>
                <c:pt idx="23">
                  <c:v>97.376397416976189</c:v>
                </c:pt>
                <c:pt idx="24">
                  <c:v>97.4946785699305</c:v>
                </c:pt>
                <c:pt idx="25">
                  <c:v>97.412088715226872</c:v>
                </c:pt>
                <c:pt idx="26">
                  <c:v>97.968242597016015</c:v>
                </c:pt>
                <c:pt idx="27">
                  <c:v>98.169087839572825</c:v>
                </c:pt>
                <c:pt idx="28">
                  <c:v>98.325825513731601</c:v>
                </c:pt>
                <c:pt idx="29">
                  <c:v>99.138318952049204</c:v>
                </c:pt>
                <c:pt idx="30">
                  <c:v>98.482838821627354</c:v>
                </c:pt>
                <c:pt idx="31">
                  <c:v>99.429685809108335</c:v>
                </c:pt>
                <c:pt idx="32">
                  <c:v>98.645806379307857</c:v>
                </c:pt>
                <c:pt idx="33">
                  <c:v>98.334932617682583</c:v>
                </c:pt>
                <c:pt idx="34">
                  <c:v>98.714560182145249</c:v>
                </c:pt>
                <c:pt idx="35">
                  <c:v>98.307736036172543</c:v>
                </c:pt>
                <c:pt idx="36">
                  <c:v>98.54219332070231</c:v>
                </c:pt>
                <c:pt idx="37">
                  <c:v>99.112639117970531</c:v>
                </c:pt>
                <c:pt idx="38">
                  <c:v>98.571005658166825</c:v>
                </c:pt>
                <c:pt idx="39">
                  <c:v>98.552334639309407</c:v>
                </c:pt>
                <c:pt idx="40">
                  <c:v>98.57971488791425</c:v>
                </c:pt>
                <c:pt idx="41">
                  <c:v>98.265420135708879</c:v>
                </c:pt>
                <c:pt idx="42">
                  <c:v>98.840895488955297</c:v>
                </c:pt>
                <c:pt idx="43">
                  <c:v>99.164344390059796</c:v>
                </c:pt>
                <c:pt idx="44">
                  <c:v>99.212265915737547</c:v>
                </c:pt>
                <c:pt idx="45">
                  <c:v>99.133169214823766</c:v>
                </c:pt>
                <c:pt idx="46">
                  <c:v>100.1105531270795</c:v>
                </c:pt>
                <c:pt idx="47">
                  <c:v>101.06146179230082</c:v>
                </c:pt>
                <c:pt idx="48">
                  <c:v>100.92388387330394</c:v>
                </c:pt>
                <c:pt idx="49">
                  <c:v>100.45286080188269</c:v>
                </c:pt>
                <c:pt idx="50">
                  <c:v>99.867868539388382</c:v>
                </c:pt>
                <c:pt idx="51">
                  <c:v>99.801283596285856</c:v>
                </c:pt>
                <c:pt idx="52">
                  <c:v>100.22531161532262</c:v>
                </c:pt>
                <c:pt idx="53">
                  <c:v>99.560770685142927</c:v>
                </c:pt>
                <c:pt idx="54">
                  <c:v>98.92112013699284</c:v>
                </c:pt>
                <c:pt idx="55">
                  <c:v>98.80554165537697</c:v>
                </c:pt>
                <c:pt idx="56">
                  <c:v>98.272575837575204</c:v>
                </c:pt>
                <c:pt idx="57">
                  <c:v>98.531708884162157</c:v>
                </c:pt>
                <c:pt idx="58">
                  <c:v>100.50990823185839</c:v>
                </c:pt>
                <c:pt idx="59">
                  <c:v>99.748778645812948</c:v>
                </c:pt>
                <c:pt idx="60">
                  <c:v>100.22770668288474</c:v>
                </c:pt>
                <c:pt idx="61">
                  <c:v>102.27792359101888</c:v>
                </c:pt>
                <c:pt idx="62">
                  <c:v>101.1106102707525</c:v>
                </c:pt>
                <c:pt idx="63">
                  <c:v>101.54078304212896</c:v>
                </c:pt>
                <c:pt idx="64">
                  <c:v>99.970724967197995</c:v>
                </c:pt>
                <c:pt idx="65">
                  <c:v>100.20620214713043</c:v>
                </c:pt>
                <c:pt idx="66">
                  <c:v>100.28368926603551</c:v>
                </c:pt>
                <c:pt idx="67">
                  <c:v>100.01447189395736</c:v>
                </c:pt>
                <c:pt idx="68">
                  <c:v>100.02357977960476</c:v>
                </c:pt>
                <c:pt idx="69">
                  <c:v>99.510516214175681</c:v>
                </c:pt>
                <c:pt idx="70">
                  <c:v>99.444262088349674</c:v>
                </c:pt>
                <c:pt idx="71">
                  <c:v>98.858296961865832</c:v>
                </c:pt>
                <c:pt idx="72">
                  <c:v>99.413855998683815</c:v>
                </c:pt>
                <c:pt idx="73">
                  <c:v>99.502730638355445</c:v>
                </c:pt>
                <c:pt idx="74">
                  <c:v>99.648706717148457</c:v>
                </c:pt>
                <c:pt idx="75">
                  <c:v>100.15370432010747</c:v>
                </c:pt>
                <c:pt idx="76">
                  <c:v>100.47520303650373</c:v>
                </c:pt>
                <c:pt idx="77">
                  <c:v>100.29041923581477</c:v>
                </c:pt>
                <c:pt idx="78">
                  <c:v>100.26175674259498</c:v>
                </c:pt>
                <c:pt idx="79">
                  <c:v>100.44791480076726</c:v>
                </c:pt>
                <c:pt idx="80">
                  <c:v>100.51481579508166</c:v>
                </c:pt>
                <c:pt idx="81">
                  <c:v>101.83316062821565</c:v>
                </c:pt>
                <c:pt idx="82">
                  <c:v>101.30764356220297</c:v>
                </c:pt>
                <c:pt idx="83">
                  <c:v>100.87125459798101</c:v>
                </c:pt>
                <c:pt idx="84">
                  <c:v>101.21716381083463</c:v>
                </c:pt>
                <c:pt idx="85">
                  <c:v>100.72330195006525</c:v>
                </c:pt>
                <c:pt idx="86">
                  <c:v>100.81865500768883</c:v>
                </c:pt>
                <c:pt idx="87">
                  <c:v>101.71065915311618</c:v>
                </c:pt>
                <c:pt idx="88">
                  <c:v>100.91328623025487</c:v>
                </c:pt>
                <c:pt idx="89">
                  <c:v>101.47155327633439</c:v>
                </c:pt>
                <c:pt idx="90">
                  <c:v>101.74273481810027</c:v>
                </c:pt>
                <c:pt idx="91">
                  <c:v>101.32692399659204</c:v>
                </c:pt>
                <c:pt idx="92">
                  <c:v>101.78308462737324</c:v>
                </c:pt>
                <c:pt idx="93">
                  <c:v>101.61789412965999</c:v>
                </c:pt>
                <c:pt idx="94">
                  <c:v>102.43225372216442</c:v>
                </c:pt>
                <c:pt idx="95">
                  <c:v>102.01558514479585</c:v>
                </c:pt>
                <c:pt idx="96">
                  <c:v>102.10843639469138</c:v>
                </c:pt>
                <c:pt idx="97">
                  <c:v>102.83151471520755</c:v>
                </c:pt>
                <c:pt idx="98">
                  <c:v>103.64891774691998</c:v>
                </c:pt>
                <c:pt idx="99">
                  <c:v>103.55228975960789</c:v>
                </c:pt>
                <c:pt idx="100">
                  <c:v>102.72411781064351</c:v>
                </c:pt>
                <c:pt idx="101">
                  <c:v>102.65581565319415</c:v>
                </c:pt>
                <c:pt idx="102">
                  <c:v>102.92827708815638</c:v>
                </c:pt>
                <c:pt idx="103">
                  <c:v>102.66357362714544</c:v>
                </c:pt>
                <c:pt idx="104">
                  <c:v>102.93516111002164</c:v>
                </c:pt>
                <c:pt idx="105">
                  <c:v>103.04936387314787</c:v>
                </c:pt>
                <c:pt idx="106">
                  <c:v>102.23423262654391</c:v>
                </c:pt>
                <c:pt idx="107">
                  <c:v>102.40313613806782</c:v>
                </c:pt>
                <c:pt idx="108">
                  <c:v>102.66261813953273</c:v>
                </c:pt>
                <c:pt idx="109">
                  <c:v>102.61298899631237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C-4971-AEA3-07393309E8C8}"/>
            </c:ext>
          </c:extLst>
        </c:ser>
        <c:ser>
          <c:idx val="1"/>
          <c:order val="1"/>
          <c:tx>
            <c:strRef>
              <c:f>I.4!$D$1</c:f>
              <c:strCache>
                <c:ptCount val="1"/>
                <c:pt idx="0">
                  <c:v>Otras economías emergentes (3)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I.4!$B$2:$B$111</c:f>
              <c:numCache>
                <c:formatCode>m/d/yyyy</c:formatCode>
                <c:ptCount val="11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</c:numCache>
            </c:numRef>
          </c:cat>
          <c:val>
            <c:numRef>
              <c:f>I.4!$D$2:$D$111</c:f>
              <c:numCache>
                <c:formatCode>0.0000</c:formatCode>
                <c:ptCount val="110"/>
                <c:pt idx="0">
                  <c:v>101.16172827568113</c:v>
                </c:pt>
                <c:pt idx="1">
                  <c:v>101.3148311118935</c:v>
                </c:pt>
                <c:pt idx="2">
                  <c:v>101.36234284288635</c:v>
                </c:pt>
                <c:pt idx="3">
                  <c:v>100.92987416183119</c:v>
                </c:pt>
                <c:pt idx="4">
                  <c:v>100.51640674519713</c:v>
                </c:pt>
                <c:pt idx="5">
                  <c:v>100.79312946471963</c:v>
                </c:pt>
                <c:pt idx="6">
                  <c:v>100.51110922254011</c:v>
                </c:pt>
                <c:pt idx="7">
                  <c:v>100.25017766913646</c:v>
                </c:pt>
                <c:pt idx="8">
                  <c:v>100.07099938471622</c:v>
                </c:pt>
                <c:pt idx="9">
                  <c:v>100.33307774249289</c:v>
                </c:pt>
                <c:pt idx="10">
                  <c:v>100.29799053470569</c:v>
                </c:pt>
                <c:pt idx="11">
                  <c:v>100.24849013641246</c:v>
                </c:pt>
                <c:pt idx="12">
                  <c:v>100.38864189734072</c:v>
                </c:pt>
                <c:pt idx="13">
                  <c:v>100.42051077471112</c:v>
                </c:pt>
                <c:pt idx="14">
                  <c:v>100.69252630120127</c:v>
                </c:pt>
                <c:pt idx="15">
                  <c:v>100.84880964867457</c:v>
                </c:pt>
                <c:pt idx="16">
                  <c:v>100.59510854132591</c:v>
                </c:pt>
                <c:pt idx="17">
                  <c:v>100.45546954231799</c:v>
                </c:pt>
                <c:pt idx="18">
                  <c:v>100.10019524555017</c:v>
                </c:pt>
                <c:pt idx="19">
                  <c:v>100.06159069409468</c:v>
                </c:pt>
                <c:pt idx="20">
                  <c:v>99.955405945797352</c:v>
                </c:pt>
                <c:pt idx="21">
                  <c:v>99.73205606918431</c:v>
                </c:pt>
                <c:pt idx="22">
                  <c:v>99.446085042523791</c:v>
                </c:pt>
                <c:pt idx="23">
                  <c:v>99.909299080687617</c:v>
                </c:pt>
                <c:pt idx="24">
                  <c:v>100.11128384571153</c:v>
                </c:pt>
                <c:pt idx="25">
                  <c:v>100.05690921013186</c:v>
                </c:pt>
                <c:pt idx="26">
                  <c:v>100.07473832487366</c:v>
                </c:pt>
                <c:pt idx="27">
                  <c:v>100.13121903902307</c:v>
                </c:pt>
                <c:pt idx="28">
                  <c:v>100.01182334240414</c:v>
                </c:pt>
                <c:pt idx="29">
                  <c:v>100.46039574545043</c:v>
                </c:pt>
                <c:pt idx="30">
                  <c:v>100.18410002489556</c:v>
                </c:pt>
                <c:pt idx="31">
                  <c:v>100.19733292894853</c:v>
                </c:pt>
                <c:pt idx="32">
                  <c:v>100.43949582569394</c:v>
                </c:pt>
                <c:pt idx="33">
                  <c:v>100.47636451821108</c:v>
                </c:pt>
                <c:pt idx="34">
                  <c:v>100.41261524734146</c:v>
                </c:pt>
                <c:pt idx="35">
                  <c:v>100.27682962945926</c:v>
                </c:pt>
                <c:pt idx="36">
                  <c:v>99.84461662780204</c:v>
                </c:pt>
                <c:pt idx="37">
                  <c:v>99.910256033745753</c:v>
                </c:pt>
                <c:pt idx="38">
                  <c:v>99.771336881115076</c:v>
                </c:pt>
                <c:pt idx="39">
                  <c:v>99.501093556241699</c:v>
                </c:pt>
                <c:pt idx="40">
                  <c:v>99.602970037987618</c:v>
                </c:pt>
                <c:pt idx="41">
                  <c:v>99.581364820588448</c:v>
                </c:pt>
                <c:pt idx="42">
                  <c:v>99.544577180969668</c:v>
                </c:pt>
                <c:pt idx="43">
                  <c:v>99.719770030362966</c:v>
                </c:pt>
                <c:pt idx="44">
                  <c:v>99.710615642402232</c:v>
                </c:pt>
                <c:pt idx="45">
                  <c:v>99.598559710201528</c:v>
                </c:pt>
                <c:pt idx="46">
                  <c:v>99.597162406016722</c:v>
                </c:pt>
                <c:pt idx="47">
                  <c:v>99.625558321734246</c:v>
                </c:pt>
                <c:pt idx="48">
                  <c:v>99.833494865844941</c:v>
                </c:pt>
                <c:pt idx="49">
                  <c:v>99.707898050058475</c:v>
                </c:pt>
                <c:pt idx="50">
                  <c:v>99.42504644917544</c:v>
                </c:pt>
                <c:pt idx="51">
                  <c:v>99.340354730932745</c:v>
                </c:pt>
                <c:pt idx="52">
                  <c:v>99.431131935984951</c:v>
                </c:pt>
                <c:pt idx="53">
                  <c:v>99.180174290092765</c:v>
                </c:pt>
                <c:pt idx="54">
                  <c:v>98.896166719564732</c:v>
                </c:pt>
                <c:pt idx="55">
                  <c:v>99.009359845701667</c:v>
                </c:pt>
                <c:pt idx="56">
                  <c:v>98.716691157902332</c:v>
                </c:pt>
                <c:pt idx="57">
                  <c:v>98.737320242782914</c:v>
                </c:pt>
                <c:pt idx="58">
                  <c:v>99.078253855933156</c:v>
                </c:pt>
                <c:pt idx="59">
                  <c:v>98.930769045756534</c:v>
                </c:pt>
                <c:pt idx="60">
                  <c:v>99.015649465342008</c:v>
                </c:pt>
                <c:pt idx="61">
                  <c:v>99.201467051368581</c:v>
                </c:pt>
                <c:pt idx="62">
                  <c:v>99.496245593369437</c:v>
                </c:pt>
                <c:pt idx="63">
                  <c:v>99.328862311961359</c:v>
                </c:pt>
                <c:pt idx="64">
                  <c:v>99.234438658030584</c:v>
                </c:pt>
                <c:pt idx="65">
                  <c:v>99.219899882136033</c:v>
                </c:pt>
                <c:pt idx="66">
                  <c:v>98.991890116601368</c:v>
                </c:pt>
                <c:pt idx="67">
                  <c:v>99.283923182752858</c:v>
                </c:pt>
                <c:pt idx="68">
                  <c:v>99.193629473659655</c:v>
                </c:pt>
                <c:pt idx="69">
                  <c:v>99.385200229070406</c:v>
                </c:pt>
                <c:pt idx="70">
                  <c:v>99.209190894948904</c:v>
                </c:pt>
                <c:pt idx="71">
                  <c:v>99.082622683886385</c:v>
                </c:pt>
                <c:pt idx="72">
                  <c:v>99.097173409811262</c:v>
                </c:pt>
                <c:pt idx="73">
                  <c:v>98.983216769271607</c:v>
                </c:pt>
                <c:pt idx="74">
                  <c:v>99.046932819049943</c:v>
                </c:pt>
                <c:pt idx="75">
                  <c:v>99.128646227107225</c:v>
                </c:pt>
                <c:pt idx="76">
                  <c:v>98.891790867062539</c:v>
                </c:pt>
                <c:pt idx="77">
                  <c:v>98.993390630008548</c:v>
                </c:pt>
                <c:pt idx="78">
                  <c:v>98.97303434877621</c:v>
                </c:pt>
                <c:pt idx="79">
                  <c:v>99.137952566764625</c:v>
                </c:pt>
                <c:pt idx="80">
                  <c:v>99.234713849464043</c:v>
                </c:pt>
                <c:pt idx="81">
                  <c:v>99.447161677270074</c:v>
                </c:pt>
                <c:pt idx="82">
                  <c:v>99.864761243431985</c:v>
                </c:pt>
                <c:pt idx="83">
                  <c:v>99.69503780477794</c:v>
                </c:pt>
                <c:pt idx="84">
                  <c:v>99.672029225025184</c:v>
                </c:pt>
                <c:pt idx="85">
                  <c:v>99.612275914929242</c:v>
                </c:pt>
                <c:pt idx="86">
                  <c:v>99.623920167833873</c:v>
                </c:pt>
                <c:pt idx="87">
                  <c:v>99.646979095671199</c:v>
                </c:pt>
                <c:pt idx="88">
                  <c:v>99.581295461035609</c:v>
                </c:pt>
                <c:pt idx="89">
                  <c:v>99.935321693543571</c:v>
                </c:pt>
                <c:pt idx="90">
                  <c:v>100.02074110872013</c:v>
                </c:pt>
                <c:pt idx="91">
                  <c:v>100.1395451684717</c:v>
                </c:pt>
                <c:pt idx="92">
                  <c:v>100.66931610674916</c:v>
                </c:pt>
                <c:pt idx="93">
                  <c:v>100.61095405241448</c:v>
                </c:pt>
                <c:pt idx="94">
                  <c:v>101.34949503605171</c:v>
                </c:pt>
                <c:pt idx="95">
                  <c:v>101.24667289064359</c:v>
                </c:pt>
                <c:pt idx="96">
                  <c:v>101.19269156891623</c:v>
                </c:pt>
                <c:pt idx="97">
                  <c:v>101.16142700150515</c:v>
                </c:pt>
                <c:pt idx="98">
                  <c:v>101.52495588661472</c:v>
                </c:pt>
                <c:pt idx="99">
                  <c:v>101.29960499482009</c:v>
                </c:pt>
                <c:pt idx="100">
                  <c:v>101.2130409650992</c:v>
                </c:pt>
                <c:pt idx="101">
                  <c:v>101.2425386505444</c:v>
                </c:pt>
                <c:pt idx="102">
                  <c:v>101.41135108227184</c:v>
                </c:pt>
                <c:pt idx="103">
                  <c:v>101.04129193559359</c:v>
                </c:pt>
                <c:pt idx="104">
                  <c:v>100.98992508015068</c:v>
                </c:pt>
                <c:pt idx="105">
                  <c:v>101.20990506633922</c:v>
                </c:pt>
                <c:pt idx="106">
                  <c:v>101.38393523372449</c:v>
                </c:pt>
                <c:pt idx="107">
                  <c:v>101.3003355852147</c:v>
                </c:pt>
                <c:pt idx="108">
                  <c:v>101.23009343681456</c:v>
                </c:pt>
                <c:pt idx="109">
                  <c:v>101.03001963871596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C-4971-AEA3-07393309E8C8}"/>
            </c:ext>
          </c:extLst>
        </c:ser>
        <c:ser>
          <c:idx val="2"/>
          <c:order val="2"/>
          <c:tx>
            <c:strRef>
              <c:f>I.4!$E$1</c:f>
              <c:strCache>
                <c:ptCount val="1"/>
                <c:pt idx="0">
                  <c:v>Exportadores de commodities (4)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I.4!$B$2:$B$111</c:f>
              <c:numCache>
                <c:formatCode>m/d/yyyy</c:formatCode>
                <c:ptCount val="11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</c:numCache>
            </c:numRef>
          </c:cat>
          <c:val>
            <c:numRef>
              <c:f>I.4!$E$2:$E$111</c:f>
              <c:numCache>
                <c:formatCode>0.0000</c:formatCode>
                <c:ptCount val="110"/>
                <c:pt idx="0">
                  <c:v>101.44015325402461</c:v>
                </c:pt>
                <c:pt idx="1">
                  <c:v>101.71326083460683</c:v>
                </c:pt>
                <c:pt idx="2">
                  <c:v>101.06718936054591</c:v>
                </c:pt>
                <c:pt idx="3">
                  <c:v>99.727393951297259</c:v>
                </c:pt>
                <c:pt idx="4">
                  <c:v>99.188480370088712</c:v>
                </c:pt>
                <c:pt idx="5">
                  <c:v>99.270432432737252</c:v>
                </c:pt>
                <c:pt idx="6">
                  <c:v>98.745300763783874</c:v>
                </c:pt>
                <c:pt idx="7">
                  <c:v>98.768071578023225</c:v>
                </c:pt>
                <c:pt idx="8">
                  <c:v>98.686355366291494</c:v>
                </c:pt>
                <c:pt idx="9">
                  <c:v>98.743594113090367</c:v>
                </c:pt>
                <c:pt idx="10">
                  <c:v>98.614701381973106</c:v>
                </c:pt>
                <c:pt idx="11">
                  <c:v>98.687782614760295</c:v>
                </c:pt>
                <c:pt idx="12">
                  <c:v>98.707968033804732</c:v>
                </c:pt>
                <c:pt idx="13">
                  <c:v>98.939708607005727</c:v>
                </c:pt>
                <c:pt idx="14">
                  <c:v>99.072252378121092</c:v>
                </c:pt>
                <c:pt idx="15">
                  <c:v>99.613340051033376</c:v>
                </c:pt>
                <c:pt idx="16">
                  <c:v>99.254598743459567</c:v>
                </c:pt>
                <c:pt idx="17">
                  <c:v>99.378199385228214</c:v>
                </c:pt>
                <c:pt idx="18">
                  <c:v>98.373438610288645</c:v>
                </c:pt>
                <c:pt idx="19">
                  <c:v>98.645258170745748</c:v>
                </c:pt>
                <c:pt idx="20">
                  <c:v>98.623999829307408</c:v>
                </c:pt>
                <c:pt idx="21">
                  <c:v>97.411692626572275</c:v>
                </c:pt>
                <c:pt idx="22">
                  <c:v>97.106214649540291</c:v>
                </c:pt>
                <c:pt idx="23">
                  <c:v>97.236892654417318</c:v>
                </c:pt>
                <c:pt idx="24">
                  <c:v>97.501662022073134</c:v>
                </c:pt>
                <c:pt idx="25">
                  <c:v>97.456377084142204</c:v>
                </c:pt>
                <c:pt idx="26">
                  <c:v>98.618567243943446</c:v>
                </c:pt>
                <c:pt idx="27">
                  <c:v>99.089074974390115</c:v>
                </c:pt>
                <c:pt idx="28">
                  <c:v>99.047560692386526</c:v>
                </c:pt>
                <c:pt idx="29">
                  <c:v>99.504798468360818</c:v>
                </c:pt>
                <c:pt idx="30">
                  <c:v>99.084465652515846</c:v>
                </c:pt>
                <c:pt idx="31">
                  <c:v>99.5185845015544</c:v>
                </c:pt>
                <c:pt idx="32">
                  <c:v>99.645120989424342</c:v>
                </c:pt>
                <c:pt idx="33">
                  <c:v>99.232579154068674</c:v>
                </c:pt>
                <c:pt idx="34">
                  <c:v>99.327744250569268</c:v>
                </c:pt>
                <c:pt idx="35">
                  <c:v>98.95832581105492</c:v>
                </c:pt>
                <c:pt idx="36">
                  <c:v>98.815850724303047</c:v>
                </c:pt>
                <c:pt idx="37">
                  <c:v>99.379493382115626</c:v>
                </c:pt>
                <c:pt idx="38">
                  <c:v>98.827532468471972</c:v>
                </c:pt>
                <c:pt idx="39">
                  <c:v>98.570728348430109</c:v>
                </c:pt>
                <c:pt idx="40">
                  <c:v>98.43926434126351</c:v>
                </c:pt>
                <c:pt idx="41">
                  <c:v>98.770460261310092</c:v>
                </c:pt>
                <c:pt idx="42">
                  <c:v>99.2467527458967</c:v>
                </c:pt>
                <c:pt idx="43">
                  <c:v>99.930632287789095</c:v>
                </c:pt>
                <c:pt idx="44">
                  <c:v>99.880101149352924</c:v>
                </c:pt>
                <c:pt idx="45">
                  <c:v>100.0078518075986</c:v>
                </c:pt>
                <c:pt idx="46">
                  <c:v>100.69995239919345</c:v>
                </c:pt>
                <c:pt idx="47">
                  <c:v>101.14143437691085</c:v>
                </c:pt>
                <c:pt idx="48">
                  <c:v>100.75790542428366</c:v>
                </c:pt>
                <c:pt idx="49">
                  <c:v>100.42052866780244</c:v>
                </c:pt>
                <c:pt idx="50">
                  <c:v>100.22806843071301</c:v>
                </c:pt>
                <c:pt idx="51">
                  <c:v>100.0961442693264</c:v>
                </c:pt>
                <c:pt idx="52">
                  <c:v>100.51760403355523</c:v>
                </c:pt>
                <c:pt idx="53">
                  <c:v>100.23038318699489</c:v>
                </c:pt>
                <c:pt idx="54">
                  <c:v>100.19728516276743</c:v>
                </c:pt>
                <c:pt idx="55">
                  <c:v>100.29500148577793</c:v>
                </c:pt>
                <c:pt idx="56">
                  <c:v>99.774670260648122</c:v>
                </c:pt>
                <c:pt idx="57">
                  <c:v>99.935468438378194</c:v>
                </c:pt>
                <c:pt idx="58">
                  <c:v>100.65434517073268</c:v>
                </c:pt>
                <c:pt idx="59">
                  <c:v>100.16791985266387</c:v>
                </c:pt>
                <c:pt idx="60">
                  <c:v>100.13437771349925</c:v>
                </c:pt>
                <c:pt idx="61">
                  <c:v>100.77482059978904</c:v>
                </c:pt>
                <c:pt idx="62">
                  <c:v>100.94194691566668</c:v>
                </c:pt>
                <c:pt idx="63">
                  <c:v>100.3859120900773</c:v>
                </c:pt>
                <c:pt idx="64">
                  <c:v>99.71913381451742</c:v>
                </c:pt>
                <c:pt idx="65">
                  <c:v>100.09638671755279</c:v>
                </c:pt>
                <c:pt idx="66">
                  <c:v>99.843063844896051</c:v>
                </c:pt>
                <c:pt idx="67">
                  <c:v>99.875724270810451</c:v>
                </c:pt>
                <c:pt idx="68">
                  <c:v>99.971119617442156</c:v>
                </c:pt>
                <c:pt idx="69">
                  <c:v>99.656328006428069</c:v>
                </c:pt>
                <c:pt idx="70">
                  <c:v>99.692550152884266</c:v>
                </c:pt>
                <c:pt idx="71">
                  <c:v>99.197057188683416</c:v>
                </c:pt>
                <c:pt idx="72">
                  <c:v>99.768076055816238</c:v>
                </c:pt>
                <c:pt idx="73">
                  <c:v>99.273897159043841</c:v>
                </c:pt>
                <c:pt idx="74">
                  <c:v>99.527351644436095</c:v>
                </c:pt>
                <c:pt idx="75">
                  <c:v>99.444545405880874</c:v>
                </c:pt>
                <c:pt idx="76">
                  <c:v>99.362196332775412</c:v>
                </c:pt>
                <c:pt idx="77">
                  <c:v>99.719070557755884</c:v>
                </c:pt>
                <c:pt idx="78">
                  <c:v>99.773658394425624</c:v>
                </c:pt>
                <c:pt idx="79">
                  <c:v>99.841086132799219</c:v>
                </c:pt>
                <c:pt idx="80">
                  <c:v>100.38619211663348</c:v>
                </c:pt>
                <c:pt idx="81">
                  <c:v>101.29960391493118</c:v>
                </c:pt>
                <c:pt idx="82">
                  <c:v>101.22575845433477</c:v>
                </c:pt>
                <c:pt idx="83">
                  <c:v>100.94042548668421</c:v>
                </c:pt>
                <c:pt idx="84">
                  <c:v>100.78521426008686</c:v>
                </c:pt>
                <c:pt idx="85">
                  <c:v>100.5556172663765</c:v>
                </c:pt>
                <c:pt idx="86">
                  <c:v>101.14703258515785</c:v>
                </c:pt>
                <c:pt idx="87">
                  <c:v>101.42215244075217</c:v>
                </c:pt>
                <c:pt idx="88">
                  <c:v>100.88976205759397</c:v>
                </c:pt>
                <c:pt idx="89">
                  <c:v>101.28526143342891</c:v>
                </c:pt>
                <c:pt idx="90">
                  <c:v>101.23786049810599</c:v>
                </c:pt>
                <c:pt idx="91">
                  <c:v>101.30743776542937</c:v>
                </c:pt>
                <c:pt idx="92">
                  <c:v>101.24631427847355</c:v>
                </c:pt>
                <c:pt idx="93">
                  <c:v>100.73112966813954</c:v>
                </c:pt>
                <c:pt idx="94">
                  <c:v>101.45488133545595</c:v>
                </c:pt>
                <c:pt idx="95">
                  <c:v>101.27593762851492</c:v>
                </c:pt>
                <c:pt idx="96">
                  <c:v>101.24573793475069</c:v>
                </c:pt>
                <c:pt idx="97">
                  <c:v>101.60258650920264</c:v>
                </c:pt>
                <c:pt idx="98">
                  <c:v>101.91068850024452</c:v>
                </c:pt>
                <c:pt idx="99">
                  <c:v>101.55688232323318</c:v>
                </c:pt>
                <c:pt idx="100">
                  <c:v>101.62554817702801</c:v>
                </c:pt>
                <c:pt idx="101">
                  <c:v>101.71739688116756</c:v>
                </c:pt>
                <c:pt idx="102">
                  <c:v>101.8819771808265</c:v>
                </c:pt>
                <c:pt idx="103">
                  <c:v>101.5150010271707</c:v>
                </c:pt>
                <c:pt idx="104">
                  <c:v>101.60801058715701</c:v>
                </c:pt>
                <c:pt idx="105">
                  <c:v>102.15707520969708</c:v>
                </c:pt>
                <c:pt idx="106">
                  <c:v>102.18919895133767</c:v>
                </c:pt>
                <c:pt idx="107">
                  <c:v>102.25306666241445</c:v>
                </c:pt>
                <c:pt idx="108">
                  <c:v>101.97045509844716</c:v>
                </c:pt>
                <c:pt idx="109">
                  <c:v>101.59097187053932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C-4971-AEA3-07393309E8C8}"/>
            </c:ext>
          </c:extLst>
        </c:ser>
        <c:ser>
          <c:idx val="3"/>
          <c:order val="3"/>
          <c:tx>
            <c:strRef>
              <c:f>I.4!$F$1</c:f>
              <c:strCache>
                <c:ptCount val="1"/>
                <c:pt idx="0">
                  <c:v>IPoM de marzo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I.4!$B$2:$B$111</c:f>
              <c:numCache>
                <c:formatCode>m/d/yyyy</c:formatCode>
                <c:ptCount val="11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</c:numCache>
            </c:numRef>
          </c:cat>
          <c:val>
            <c:numRef>
              <c:f>I.4!$F$2:$F$111</c:f>
              <c:numCache>
                <c:formatCode>General</c:formatCode>
                <c:ptCount val="110"/>
                <c:pt idx="59">
                  <c:v>90</c:v>
                </c:pt>
                <c:pt idx="60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8C-4971-AEA3-07393309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822472"/>
        <c:axId val="452819520"/>
      </c:lineChart>
      <c:dateAx>
        <c:axId val="452822472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2819520"/>
        <c:crosses val="autoZero"/>
        <c:auto val="1"/>
        <c:lblOffset val="100"/>
        <c:baseTimeUnit val="days"/>
        <c:majorUnit val="2"/>
        <c:majorTimeUnit val="months"/>
      </c:dateAx>
      <c:valAx>
        <c:axId val="452819520"/>
        <c:scaling>
          <c:orientation val="minMax"/>
          <c:max val="104"/>
          <c:min val="9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282247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1.242617702553247E-2"/>
          <c:y val="6.1022147759205118E-3"/>
          <c:w val="0.96681431534963402"/>
          <c:h val="0.140066772075194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44416565338951E-2"/>
          <c:y val="5.3509666052081538E-2"/>
          <c:w val="0.87174008427340022"/>
          <c:h val="0.8851177659773864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I.5!$B$2</c:f>
              <c:strCache>
                <c:ptCount val="1"/>
                <c:pt idx="0">
                  <c:v>Asia 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</a:ln>
          </c:spPr>
          <c:invertIfNegative val="0"/>
          <c:cat>
            <c:numRef>
              <c:f>I.5!$A$3:$A$233</c:f>
              <c:numCache>
                <c:formatCode>m/d/yyyy</c:formatCode>
                <c:ptCount val="231"/>
                <c:pt idx="0">
                  <c:v>42011</c:v>
                </c:pt>
                <c:pt idx="1">
                  <c:v>42018</c:v>
                </c:pt>
                <c:pt idx="2">
                  <c:v>42025</c:v>
                </c:pt>
                <c:pt idx="3">
                  <c:v>42032</c:v>
                </c:pt>
                <c:pt idx="4">
                  <c:v>42039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42081</c:v>
                </c:pt>
                <c:pt idx="11">
                  <c:v>42088</c:v>
                </c:pt>
                <c:pt idx="12">
                  <c:v>42095</c:v>
                </c:pt>
                <c:pt idx="13">
                  <c:v>42102</c:v>
                </c:pt>
                <c:pt idx="14">
                  <c:v>42109</c:v>
                </c:pt>
                <c:pt idx="15">
                  <c:v>42116</c:v>
                </c:pt>
                <c:pt idx="16">
                  <c:v>42123</c:v>
                </c:pt>
                <c:pt idx="17">
                  <c:v>42130</c:v>
                </c:pt>
                <c:pt idx="18">
                  <c:v>42137</c:v>
                </c:pt>
                <c:pt idx="19">
                  <c:v>42144</c:v>
                </c:pt>
                <c:pt idx="20">
                  <c:v>42151</c:v>
                </c:pt>
                <c:pt idx="21">
                  <c:v>42158</c:v>
                </c:pt>
                <c:pt idx="22">
                  <c:v>42165</c:v>
                </c:pt>
                <c:pt idx="23">
                  <c:v>42172</c:v>
                </c:pt>
                <c:pt idx="24">
                  <c:v>42179</c:v>
                </c:pt>
                <c:pt idx="25">
                  <c:v>42186</c:v>
                </c:pt>
                <c:pt idx="26">
                  <c:v>42193</c:v>
                </c:pt>
                <c:pt idx="27">
                  <c:v>42200</c:v>
                </c:pt>
                <c:pt idx="28">
                  <c:v>42207</c:v>
                </c:pt>
                <c:pt idx="29">
                  <c:v>42214</c:v>
                </c:pt>
                <c:pt idx="30">
                  <c:v>42221</c:v>
                </c:pt>
                <c:pt idx="31">
                  <c:v>42228</c:v>
                </c:pt>
                <c:pt idx="32">
                  <c:v>42235</c:v>
                </c:pt>
                <c:pt idx="33">
                  <c:v>42242</c:v>
                </c:pt>
                <c:pt idx="34">
                  <c:v>42249</c:v>
                </c:pt>
                <c:pt idx="35">
                  <c:v>42256</c:v>
                </c:pt>
                <c:pt idx="36">
                  <c:v>42263</c:v>
                </c:pt>
                <c:pt idx="37">
                  <c:v>42270</c:v>
                </c:pt>
                <c:pt idx="38">
                  <c:v>42277</c:v>
                </c:pt>
                <c:pt idx="39">
                  <c:v>42284</c:v>
                </c:pt>
                <c:pt idx="40">
                  <c:v>42291</c:v>
                </c:pt>
                <c:pt idx="41">
                  <c:v>42298</c:v>
                </c:pt>
                <c:pt idx="42">
                  <c:v>42305</c:v>
                </c:pt>
                <c:pt idx="43">
                  <c:v>42312</c:v>
                </c:pt>
                <c:pt idx="44">
                  <c:v>42319</c:v>
                </c:pt>
                <c:pt idx="45">
                  <c:v>42326</c:v>
                </c:pt>
                <c:pt idx="46">
                  <c:v>42333</c:v>
                </c:pt>
                <c:pt idx="47">
                  <c:v>42340</c:v>
                </c:pt>
                <c:pt idx="48">
                  <c:v>42347</c:v>
                </c:pt>
                <c:pt idx="49">
                  <c:v>42354</c:v>
                </c:pt>
                <c:pt idx="50">
                  <c:v>42361</c:v>
                </c:pt>
                <c:pt idx="51">
                  <c:v>42368</c:v>
                </c:pt>
                <c:pt idx="52">
                  <c:v>42375</c:v>
                </c:pt>
                <c:pt idx="53">
                  <c:v>42382</c:v>
                </c:pt>
                <c:pt idx="54">
                  <c:v>42389</c:v>
                </c:pt>
                <c:pt idx="55">
                  <c:v>42396</c:v>
                </c:pt>
                <c:pt idx="56">
                  <c:v>42403</c:v>
                </c:pt>
                <c:pt idx="57">
                  <c:v>42410</c:v>
                </c:pt>
                <c:pt idx="58">
                  <c:v>42417</c:v>
                </c:pt>
                <c:pt idx="59">
                  <c:v>42424</c:v>
                </c:pt>
                <c:pt idx="60">
                  <c:v>42431</c:v>
                </c:pt>
                <c:pt idx="61">
                  <c:v>42438</c:v>
                </c:pt>
                <c:pt idx="62">
                  <c:v>42445</c:v>
                </c:pt>
                <c:pt idx="63">
                  <c:v>42452</c:v>
                </c:pt>
                <c:pt idx="64">
                  <c:v>42459</c:v>
                </c:pt>
                <c:pt idx="65">
                  <c:v>42466</c:v>
                </c:pt>
                <c:pt idx="66">
                  <c:v>42473</c:v>
                </c:pt>
                <c:pt idx="67">
                  <c:v>42480</c:v>
                </c:pt>
                <c:pt idx="68">
                  <c:v>42487</c:v>
                </c:pt>
                <c:pt idx="69">
                  <c:v>42494</c:v>
                </c:pt>
                <c:pt idx="70">
                  <c:v>42501</c:v>
                </c:pt>
                <c:pt idx="71">
                  <c:v>42508</c:v>
                </c:pt>
                <c:pt idx="72">
                  <c:v>42515</c:v>
                </c:pt>
                <c:pt idx="73">
                  <c:v>42522</c:v>
                </c:pt>
                <c:pt idx="74">
                  <c:v>42529</c:v>
                </c:pt>
                <c:pt idx="75">
                  <c:v>42536</c:v>
                </c:pt>
                <c:pt idx="76">
                  <c:v>42543</c:v>
                </c:pt>
                <c:pt idx="77">
                  <c:v>42550</c:v>
                </c:pt>
                <c:pt idx="78">
                  <c:v>42557</c:v>
                </c:pt>
                <c:pt idx="79">
                  <c:v>42564</c:v>
                </c:pt>
                <c:pt idx="80">
                  <c:v>42571</c:v>
                </c:pt>
                <c:pt idx="81">
                  <c:v>42578</c:v>
                </c:pt>
                <c:pt idx="82">
                  <c:v>42585</c:v>
                </c:pt>
                <c:pt idx="83">
                  <c:v>42592</c:v>
                </c:pt>
                <c:pt idx="84">
                  <c:v>42599</c:v>
                </c:pt>
                <c:pt idx="85">
                  <c:v>42606</c:v>
                </c:pt>
                <c:pt idx="86">
                  <c:v>42613</c:v>
                </c:pt>
                <c:pt idx="87">
                  <c:v>42620</c:v>
                </c:pt>
                <c:pt idx="88">
                  <c:v>42627</c:v>
                </c:pt>
                <c:pt idx="89">
                  <c:v>42634</c:v>
                </c:pt>
                <c:pt idx="90">
                  <c:v>42641</c:v>
                </c:pt>
                <c:pt idx="91">
                  <c:v>42648</c:v>
                </c:pt>
                <c:pt idx="92">
                  <c:v>42655</c:v>
                </c:pt>
                <c:pt idx="93">
                  <c:v>42662</c:v>
                </c:pt>
                <c:pt idx="94">
                  <c:v>42669</c:v>
                </c:pt>
                <c:pt idx="95">
                  <c:v>42676</c:v>
                </c:pt>
                <c:pt idx="96">
                  <c:v>42683</c:v>
                </c:pt>
                <c:pt idx="97">
                  <c:v>42690</c:v>
                </c:pt>
                <c:pt idx="98">
                  <c:v>42697</c:v>
                </c:pt>
                <c:pt idx="99">
                  <c:v>42704</c:v>
                </c:pt>
                <c:pt idx="100">
                  <c:v>42711</c:v>
                </c:pt>
                <c:pt idx="101">
                  <c:v>42718</c:v>
                </c:pt>
                <c:pt idx="102">
                  <c:v>42725</c:v>
                </c:pt>
                <c:pt idx="103">
                  <c:v>42732</c:v>
                </c:pt>
                <c:pt idx="104">
                  <c:v>42739</c:v>
                </c:pt>
                <c:pt idx="105">
                  <c:v>42746</c:v>
                </c:pt>
                <c:pt idx="106">
                  <c:v>42753</c:v>
                </c:pt>
                <c:pt idx="107">
                  <c:v>42760</c:v>
                </c:pt>
                <c:pt idx="108">
                  <c:v>42767</c:v>
                </c:pt>
                <c:pt idx="109">
                  <c:v>42774</c:v>
                </c:pt>
                <c:pt idx="110">
                  <c:v>42781</c:v>
                </c:pt>
                <c:pt idx="111">
                  <c:v>42788</c:v>
                </c:pt>
                <c:pt idx="112">
                  <c:v>42795</c:v>
                </c:pt>
                <c:pt idx="113">
                  <c:v>42802</c:v>
                </c:pt>
                <c:pt idx="114">
                  <c:v>42809</c:v>
                </c:pt>
                <c:pt idx="115">
                  <c:v>42816</c:v>
                </c:pt>
                <c:pt idx="116">
                  <c:v>42823</c:v>
                </c:pt>
                <c:pt idx="117">
                  <c:v>42830</c:v>
                </c:pt>
                <c:pt idx="118">
                  <c:v>42837</c:v>
                </c:pt>
                <c:pt idx="119">
                  <c:v>42844</c:v>
                </c:pt>
                <c:pt idx="120">
                  <c:v>42851</c:v>
                </c:pt>
                <c:pt idx="121">
                  <c:v>42858</c:v>
                </c:pt>
                <c:pt idx="122">
                  <c:v>42865</c:v>
                </c:pt>
                <c:pt idx="123">
                  <c:v>42872</c:v>
                </c:pt>
                <c:pt idx="124">
                  <c:v>42879</c:v>
                </c:pt>
                <c:pt idx="125">
                  <c:v>42886</c:v>
                </c:pt>
                <c:pt idx="126">
                  <c:v>42893</c:v>
                </c:pt>
                <c:pt idx="127">
                  <c:v>42900</c:v>
                </c:pt>
                <c:pt idx="128">
                  <c:v>42907</c:v>
                </c:pt>
                <c:pt idx="129">
                  <c:v>42914</c:v>
                </c:pt>
                <c:pt idx="130">
                  <c:v>42921</c:v>
                </c:pt>
                <c:pt idx="131">
                  <c:v>42928</c:v>
                </c:pt>
                <c:pt idx="132">
                  <c:v>42935</c:v>
                </c:pt>
                <c:pt idx="133">
                  <c:v>42942</c:v>
                </c:pt>
                <c:pt idx="134">
                  <c:v>42949</c:v>
                </c:pt>
                <c:pt idx="135">
                  <c:v>42956</c:v>
                </c:pt>
                <c:pt idx="136">
                  <c:v>42963</c:v>
                </c:pt>
                <c:pt idx="137">
                  <c:v>42970</c:v>
                </c:pt>
                <c:pt idx="138">
                  <c:v>42977</c:v>
                </c:pt>
                <c:pt idx="139">
                  <c:v>42984</c:v>
                </c:pt>
                <c:pt idx="140">
                  <c:v>42991</c:v>
                </c:pt>
                <c:pt idx="141">
                  <c:v>42998</c:v>
                </c:pt>
                <c:pt idx="142">
                  <c:v>43005</c:v>
                </c:pt>
                <c:pt idx="143">
                  <c:v>43012</c:v>
                </c:pt>
                <c:pt idx="144">
                  <c:v>43019</c:v>
                </c:pt>
                <c:pt idx="145">
                  <c:v>43026</c:v>
                </c:pt>
                <c:pt idx="146">
                  <c:v>43033</c:v>
                </c:pt>
                <c:pt idx="147">
                  <c:v>43040</c:v>
                </c:pt>
                <c:pt idx="148">
                  <c:v>43047</c:v>
                </c:pt>
                <c:pt idx="149">
                  <c:v>43054</c:v>
                </c:pt>
                <c:pt idx="150">
                  <c:v>43061</c:v>
                </c:pt>
                <c:pt idx="151">
                  <c:v>43068</c:v>
                </c:pt>
                <c:pt idx="152">
                  <c:v>43075</c:v>
                </c:pt>
                <c:pt idx="153">
                  <c:v>43082</c:v>
                </c:pt>
                <c:pt idx="154">
                  <c:v>43089</c:v>
                </c:pt>
                <c:pt idx="155">
                  <c:v>43096</c:v>
                </c:pt>
                <c:pt idx="156">
                  <c:v>43103</c:v>
                </c:pt>
                <c:pt idx="157">
                  <c:v>43110</c:v>
                </c:pt>
                <c:pt idx="158">
                  <c:v>43117</c:v>
                </c:pt>
                <c:pt idx="159">
                  <c:v>43124</c:v>
                </c:pt>
                <c:pt idx="160">
                  <c:v>43131</c:v>
                </c:pt>
                <c:pt idx="161">
                  <c:v>43138</c:v>
                </c:pt>
                <c:pt idx="162">
                  <c:v>43145</c:v>
                </c:pt>
                <c:pt idx="163">
                  <c:v>43152</c:v>
                </c:pt>
                <c:pt idx="164">
                  <c:v>43159</c:v>
                </c:pt>
                <c:pt idx="165">
                  <c:v>43166</c:v>
                </c:pt>
                <c:pt idx="166">
                  <c:v>43173</c:v>
                </c:pt>
                <c:pt idx="167">
                  <c:v>43180</c:v>
                </c:pt>
                <c:pt idx="168">
                  <c:v>43187</c:v>
                </c:pt>
                <c:pt idx="169">
                  <c:v>43194</c:v>
                </c:pt>
                <c:pt idx="170">
                  <c:v>43201</c:v>
                </c:pt>
                <c:pt idx="171">
                  <c:v>43208</c:v>
                </c:pt>
                <c:pt idx="172">
                  <c:v>43215</c:v>
                </c:pt>
                <c:pt idx="173">
                  <c:v>43222</c:v>
                </c:pt>
                <c:pt idx="174">
                  <c:v>43229</c:v>
                </c:pt>
                <c:pt idx="175">
                  <c:v>43236</c:v>
                </c:pt>
                <c:pt idx="176">
                  <c:v>43243</c:v>
                </c:pt>
                <c:pt idx="177">
                  <c:v>43250</c:v>
                </c:pt>
                <c:pt idx="178">
                  <c:v>43257</c:v>
                </c:pt>
                <c:pt idx="179">
                  <c:v>43264</c:v>
                </c:pt>
                <c:pt idx="180">
                  <c:v>43271</c:v>
                </c:pt>
                <c:pt idx="181">
                  <c:v>43278</c:v>
                </c:pt>
                <c:pt idx="182">
                  <c:v>43285</c:v>
                </c:pt>
                <c:pt idx="183">
                  <c:v>43292</c:v>
                </c:pt>
                <c:pt idx="184">
                  <c:v>43299</c:v>
                </c:pt>
                <c:pt idx="185">
                  <c:v>43306</c:v>
                </c:pt>
                <c:pt idx="186">
                  <c:v>43313</c:v>
                </c:pt>
                <c:pt idx="187">
                  <c:v>43320</c:v>
                </c:pt>
                <c:pt idx="188">
                  <c:v>43327</c:v>
                </c:pt>
                <c:pt idx="189">
                  <c:v>43334</c:v>
                </c:pt>
                <c:pt idx="190">
                  <c:v>43341</c:v>
                </c:pt>
                <c:pt idx="191">
                  <c:v>43348</c:v>
                </c:pt>
                <c:pt idx="192">
                  <c:v>43355</c:v>
                </c:pt>
                <c:pt idx="193">
                  <c:v>43362</c:v>
                </c:pt>
                <c:pt idx="194">
                  <c:v>43369</c:v>
                </c:pt>
                <c:pt idx="195">
                  <c:v>43376</c:v>
                </c:pt>
                <c:pt idx="196">
                  <c:v>43383</c:v>
                </c:pt>
                <c:pt idx="197">
                  <c:v>43390</c:v>
                </c:pt>
                <c:pt idx="198">
                  <c:v>43397</c:v>
                </c:pt>
                <c:pt idx="199">
                  <c:v>43404</c:v>
                </c:pt>
                <c:pt idx="200">
                  <c:v>43411</c:v>
                </c:pt>
                <c:pt idx="201">
                  <c:v>43418</c:v>
                </c:pt>
                <c:pt idx="202">
                  <c:v>43425</c:v>
                </c:pt>
                <c:pt idx="203">
                  <c:v>43432</c:v>
                </c:pt>
                <c:pt idx="204">
                  <c:v>43439</c:v>
                </c:pt>
                <c:pt idx="205">
                  <c:v>43446</c:v>
                </c:pt>
                <c:pt idx="206">
                  <c:v>43453</c:v>
                </c:pt>
                <c:pt idx="207">
                  <c:v>43460</c:v>
                </c:pt>
                <c:pt idx="208">
                  <c:v>43467</c:v>
                </c:pt>
                <c:pt idx="209">
                  <c:v>43474</c:v>
                </c:pt>
                <c:pt idx="210">
                  <c:v>43481</c:v>
                </c:pt>
                <c:pt idx="211">
                  <c:v>43488</c:v>
                </c:pt>
                <c:pt idx="212">
                  <c:v>43495</c:v>
                </c:pt>
                <c:pt idx="213">
                  <c:v>43502</c:v>
                </c:pt>
                <c:pt idx="214">
                  <c:v>43509</c:v>
                </c:pt>
                <c:pt idx="215">
                  <c:v>43516</c:v>
                </c:pt>
                <c:pt idx="216">
                  <c:v>43523</c:v>
                </c:pt>
                <c:pt idx="217">
                  <c:v>43530</c:v>
                </c:pt>
                <c:pt idx="218">
                  <c:v>43537</c:v>
                </c:pt>
                <c:pt idx="219">
                  <c:v>43544</c:v>
                </c:pt>
                <c:pt idx="220">
                  <c:v>43551</c:v>
                </c:pt>
                <c:pt idx="221">
                  <c:v>43558</c:v>
                </c:pt>
                <c:pt idx="222">
                  <c:v>43565</c:v>
                </c:pt>
                <c:pt idx="223">
                  <c:v>43572</c:v>
                </c:pt>
                <c:pt idx="224">
                  <c:v>43579</c:v>
                </c:pt>
                <c:pt idx="225">
                  <c:v>43586</c:v>
                </c:pt>
                <c:pt idx="226">
                  <c:v>43593</c:v>
                </c:pt>
                <c:pt idx="227">
                  <c:v>43593</c:v>
                </c:pt>
                <c:pt idx="228">
                  <c:v>43600</c:v>
                </c:pt>
                <c:pt idx="229">
                  <c:v>43607</c:v>
                </c:pt>
                <c:pt idx="230">
                  <c:v>43614</c:v>
                </c:pt>
              </c:numCache>
            </c:numRef>
          </c:cat>
          <c:val>
            <c:numRef>
              <c:f>I.5!$B$3:$B$233</c:f>
              <c:numCache>
                <c:formatCode>General</c:formatCode>
                <c:ptCount val="231"/>
                <c:pt idx="0">
                  <c:v>-8.9995199999999986</c:v>
                </c:pt>
                <c:pt idx="1">
                  <c:v>-6.60799</c:v>
                </c:pt>
                <c:pt idx="2">
                  <c:v>-7.3605200000000002</c:v>
                </c:pt>
                <c:pt idx="3">
                  <c:v>-4.8406899999999995</c:v>
                </c:pt>
                <c:pt idx="4">
                  <c:v>-4.3898799999999989</c:v>
                </c:pt>
                <c:pt idx="5">
                  <c:v>-0.39828999999999976</c:v>
                </c:pt>
                <c:pt idx="6">
                  <c:v>2.2321800000000001</c:v>
                </c:pt>
                <c:pt idx="7">
                  <c:v>2.6284399999999999</c:v>
                </c:pt>
                <c:pt idx="8">
                  <c:v>3.0411799999999998</c:v>
                </c:pt>
                <c:pt idx="9">
                  <c:v>-0.95173999999999981</c:v>
                </c:pt>
                <c:pt idx="10">
                  <c:v>-2.90829</c:v>
                </c:pt>
                <c:pt idx="11">
                  <c:v>-5.8856599999999997</c:v>
                </c:pt>
                <c:pt idx="12">
                  <c:v>-6.0059400000000007</c:v>
                </c:pt>
                <c:pt idx="13">
                  <c:v>-4.9806999999999997</c:v>
                </c:pt>
                <c:pt idx="14">
                  <c:v>-2.4915599999999998</c:v>
                </c:pt>
                <c:pt idx="15">
                  <c:v>-3.7947600000000001</c:v>
                </c:pt>
                <c:pt idx="16">
                  <c:v>-4.8300700000000001</c:v>
                </c:pt>
                <c:pt idx="17">
                  <c:v>-3.4531100000000001</c:v>
                </c:pt>
                <c:pt idx="18">
                  <c:v>-6.7742299999999993</c:v>
                </c:pt>
                <c:pt idx="19">
                  <c:v>-1.9754399999999999</c:v>
                </c:pt>
                <c:pt idx="20">
                  <c:v>3.5148000000000001</c:v>
                </c:pt>
                <c:pt idx="21">
                  <c:v>5.3567099999999996</c:v>
                </c:pt>
                <c:pt idx="22">
                  <c:v>-0.5844499999999998</c:v>
                </c:pt>
                <c:pt idx="23">
                  <c:v>-3.1096999999999992</c:v>
                </c:pt>
                <c:pt idx="24">
                  <c:v>-5.6980799999999991</c:v>
                </c:pt>
                <c:pt idx="25">
                  <c:v>-2.6421499999999987</c:v>
                </c:pt>
                <c:pt idx="26">
                  <c:v>17.716139999999999</c:v>
                </c:pt>
                <c:pt idx="27">
                  <c:v>13.018030000000003</c:v>
                </c:pt>
                <c:pt idx="28">
                  <c:v>8.67652</c:v>
                </c:pt>
                <c:pt idx="29">
                  <c:v>0.88180000000000158</c:v>
                </c:pt>
                <c:pt idx="30">
                  <c:v>-12.275030000000001</c:v>
                </c:pt>
                <c:pt idx="31">
                  <c:v>-8.0164799999999996</c:v>
                </c:pt>
                <c:pt idx="32">
                  <c:v>-11.17484</c:v>
                </c:pt>
                <c:pt idx="33">
                  <c:v>-17.179909999999996</c:v>
                </c:pt>
                <c:pt idx="34">
                  <c:v>-20.966469999999997</c:v>
                </c:pt>
                <c:pt idx="35">
                  <c:v>-23.054169999999999</c:v>
                </c:pt>
                <c:pt idx="36">
                  <c:v>-19.724070000000001</c:v>
                </c:pt>
                <c:pt idx="37">
                  <c:v>-10.514460000000001</c:v>
                </c:pt>
                <c:pt idx="38">
                  <c:v>-7.413730000000001</c:v>
                </c:pt>
                <c:pt idx="39">
                  <c:v>-4.1832099999999999</c:v>
                </c:pt>
                <c:pt idx="40">
                  <c:v>-0.9858199999999997</c:v>
                </c:pt>
                <c:pt idx="41">
                  <c:v>-0.98819999999999997</c:v>
                </c:pt>
                <c:pt idx="42">
                  <c:v>1.8795100000000002</c:v>
                </c:pt>
                <c:pt idx="43">
                  <c:v>1.0386600000000004</c:v>
                </c:pt>
                <c:pt idx="44">
                  <c:v>-2.1297599999999997</c:v>
                </c:pt>
                <c:pt idx="45">
                  <c:v>-4.5060500000000001</c:v>
                </c:pt>
                <c:pt idx="46">
                  <c:v>-7.0841299999999991</c:v>
                </c:pt>
                <c:pt idx="47">
                  <c:v>-6.2351200000000002</c:v>
                </c:pt>
                <c:pt idx="48">
                  <c:v>-5.5355299999999996</c:v>
                </c:pt>
                <c:pt idx="49">
                  <c:v>-4.8017399999999997</c:v>
                </c:pt>
                <c:pt idx="50">
                  <c:v>-4.7189799999999993</c:v>
                </c:pt>
                <c:pt idx="51">
                  <c:v>-3.7782200000000001</c:v>
                </c:pt>
                <c:pt idx="52">
                  <c:v>-2.1140599999999998</c:v>
                </c:pt>
                <c:pt idx="53">
                  <c:v>-1.3120400000000001</c:v>
                </c:pt>
                <c:pt idx="54">
                  <c:v>-2.2950999999999997</c:v>
                </c:pt>
                <c:pt idx="55">
                  <c:v>-3.4819300000000002</c:v>
                </c:pt>
                <c:pt idx="56">
                  <c:v>-4.4464300000000003</c:v>
                </c:pt>
                <c:pt idx="57">
                  <c:v>-5.0356499999999995</c:v>
                </c:pt>
                <c:pt idx="58">
                  <c:v>-2.8633699999999997</c:v>
                </c:pt>
                <c:pt idx="59">
                  <c:v>-2.7670500000000002</c:v>
                </c:pt>
                <c:pt idx="60">
                  <c:v>-1.6454900000000003</c:v>
                </c:pt>
                <c:pt idx="61">
                  <c:v>0.51027</c:v>
                </c:pt>
                <c:pt idx="62">
                  <c:v>1.8611</c:v>
                </c:pt>
                <c:pt idx="63">
                  <c:v>4.6965900000000005</c:v>
                </c:pt>
                <c:pt idx="64">
                  <c:v>3.3266600000000008</c:v>
                </c:pt>
                <c:pt idx="65">
                  <c:v>2.17611</c:v>
                </c:pt>
                <c:pt idx="66">
                  <c:v>1.8105300000000002</c:v>
                </c:pt>
                <c:pt idx="67">
                  <c:v>-0.20198999999999989</c:v>
                </c:pt>
                <c:pt idx="68">
                  <c:v>0.58801999999999999</c:v>
                </c:pt>
                <c:pt idx="69">
                  <c:v>0.87990000000000013</c:v>
                </c:pt>
                <c:pt idx="70">
                  <c:v>-1.3308600000000002</c:v>
                </c:pt>
                <c:pt idx="71">
                  <c:v>-2.7264200000000001</c:v>
                </c:pt>
                <c:pt idx="72">
                  <c:v>-3.7107000000000006</c:v>
                </c:pt>
                <c:pt idx="73">
                  <c:v>-3.5387500000000007</c:v>
                </c:pt>
                <c:pt idx="74">
                  <c:v>-1.2549900000000003</c:v>
                </c:pt>
                <c:pt idx="75">
                  <c:v>-1.0050399999999999</c:v>
                </c:pt>
                <c:pt idx="76">
                  <c:v>-0.18731999999999993</c:v>
                </c:pt>
                <c:pt idx="77">
                  <c:v>-1.6823899999999998</c:v>
                </c:pt>
                <c:pt idx="78">
                  <c:v>-0.96953999999999951</c:v>
                </c:pt>
                <c:pt idx="79">
                  <c:v>1.8920400000000002</c:v>
                </c:pt>
                <c:pt idx="80">
                  <c:v>6.0427799999999996</c:v>
                </c:pt>
                <c:pt idx="81">
                  <c:v>7.9470599999999996</c:v>
                </c:pt>
                <c:pt idx="82">
                  <c:v>8.2575400000000005</c:v>
                </c:pt>
                <c:pt idx="83">
                  <c:v>7.4756999999999998</c:v>
                </c:pt>
                <c:pt idx="84">
                  <c:v>7.47567</c:v>
                </c:pt>
                <c:pt idx="85">
                  <c:v>6.95221</c:v>
                </c:pt>
                <c:pt idx="86">
                  <c:v>5.2873799999999997</c:v>
                </c:pt>
                <c:pt idx="87">
                  <c:v>5.6456900000000001</c:v>
                </c:pt>
                <c:pt idx="88">
                  <c:v>2.0477300000000001</c:v>
                </c:pt>
                <c:pt idx="89">
                  <c:v>1.7960999999999998</c:v>
                </c:pt>
                <c:pt idx="90">
                  <c:v>2.7988499999999998</c:v>
                </c:pt>
                <c:pt idx="91">
                  <c:v>2.3488099999999998</c:v>
                </c:pt>
                <c:pt idx="92">
                  <c:v>3.9884899999999996</c:v>
                </c:pt>
                <c:pt idx="93">
                  <c:v>4.4948399999999999</c:v>
                </c:pt>
                <c:pt idx="94">
                  <c:v>3.8456100000000002</c:v>
                </c:pt>
                <c:pt idx="95">
                  <c:v>3.0136600000000002</c:v>
                </c:pt>
                <c:pt idx="96">
                  <c:v>0.42760000000000004</c:v>
                </c:pt>
                <c:pt idx="97">
                  <c:v>-5.2344499999999998</c:v>
                </c:pt>
                <c:pt idx="98">
                  <c:v>-7.6246900000000002</c:v>
                </c:pt>
                <c:pt idx="99">
                  <c:v>-8.2416499999999999</c:v>
                </c:pt>
                <c:pt idx="100">
                  <c:v>-9.6773199999999999</c:v>
                </c:pt>
                <c:pt idx="101">
                  <c:v>-4.8993800000000007</c:v>
                </c:pt>
                <c:pt idx="102">
                  <c:v>-6.4716800000000001</c:v>
                </c:pt>
                <c:pt idx="103">
                  <c:v>-8.411290000000001</c:v>
                </c:pt>
                <c:pt idx="104">
                  <c:v>-6.2853099999999991</c:v>
                </c:pt>
                <c:pt idx="105">
                  <c:v>-5.3546799999999992</c:v>
                </c:pt>
                <c:pt idx="106">
                  <c:v>-2.3470800000000001</c:v>
                </c:pt>
                <c:pt idx="107">
                  <c:v>9.1229999999999964E-2</c:v>
                </c:pt>
                <c:pt idx="108">
                  <c:v>0.84976999999999991</c:v>
                </c:pt>
                <c:pt idx="109">
                  <c:v>1.6738599999999999</c:v>
                </c:pt>
                <c:pt idx="110">
                  <c:v>3.9739299999999993</c:v>
                </c:pt>
                <c:pt idx="111">
                  <c:v>4.1465599999999991</c:v>
                </c:pt>
                <c:pt idx="112">
                  <c:v>3.0550799999999998</c:v>
                </c:pt>
                <c:pt idx="113">
                  <c:v>2.58264</c:v>
                </c:pt>
                <c:pt idx="114">
                  <c:v>0.31349999999999989</c:v>
                </c:pt>
                <c:pt idx="115">
                  <c:v>2.1740099999999996</c:v>
                </c:pt>
                <c:pt idx="116">
                  <c:v>4.3734400000000004</c:v>
                </c:pt>
                <c:pt idx="117">
                  <c:v>6.2880699999999994</c:v>
                </c:pt>
                <c:pt idx="118">
                  <c:v>9.6270400000000009</c:v>
                </c:pt>
                <c:pt idx="119">
                  <c:v>8.6044400000000003</c:v>
                </c:pt>
                <c:pt idx="120">
                  <c:v>8.6351700000000005</c:v>
                </c:pt>
                <c:pt idx="121">
                  <c:v>8.4529200000000007</c:v>
                </c:pt>
                <c:pt idx="122">
                  <c:v>7.797530000000001</c:v>
                </c:pt>
                <c:pt idx="123">
                  <c:v>10.104699999999999</c:v>
                </c:pt>
                <c:pt idx="124">
                  <c:v>8.7228999999999992</c:v>
                </c:pt>
                <c:pt idx="125">
                  <c:v>7.3612600000000006</c:v>
                </c:pt>
                <c:pt idx="126">
                  <c:v>6.63279</c:v>
                </c:pt>
                <c:pt idx="127">
                  <c:v>4.2861000000000002</c:v>
                </c:pt>
                <c:pt idx="128">
                  <c:v>6.2860100000000001</c:v>
                </c:pt>
                <c:pt idx="129">
                  <c:v>6.5948000000000002</c:v>
                </c:pt>
                <c:pt idx="130">
                  <c:v>6.7440500000000005</c:v>
                </c:pt>
                <c:pt idx="131">
                  <c:v>6.5697099999999997</c:v>
                </c:pt>
                <c:pt idx="132">
                  <c:v>6.0083799999999989</c:v>
                </c:pt>
                <c:pt idx="133">
                  <c:v>6.04068</c:v>
                </c:pt>
                <c:pt idx="134">
                  <c:v>6.9505199999999991</c:v>
                </c:pt>
                <c:pt idx="135">
                  <c:v>8.2844699999999989</c:v>
                </c:pt>
                <c:pt idx="136">
                  <c:v>5.2706700000000009</c:v>
                </c:pt>
                <c:pt idx="137">
                  <c:v>5.1985600000000014</c:v>
                </c:pt>
                <c:pt idx="138">
                  <c:v>4.75251</c:v>
                </c:pt>
                <c:pt idx="139">
                  <c:v>3.6140099999999995</c:v>
                </c:pt>
                <c:pt idx="140">
                  <c:v>6.7467700000000006</c:v>
                </c:pt>
                <c:pt idx="141">
                  <c:v>6.9508799999999997</c:v>
                </c:pt>
                <c:pt idx="142">
                  <c:v>6.0057000000000009</c:v>
                </c:pt>
                <c:pt idx="143">
                  <c:v>5.6889600000000007</c:v>
                </c:pt>
                <c:pt idx="144">
                  <c:v>7.04216</c:v>
                </c:pt>
                <c:pt idx="145">
                  <c:v>6.3628599999999995</c:v>
                </c:pt>
                <c:pt idx="146">
                  <c:v>4.6201699999999999</c:v>
                </c:pt>
                <c:pt idx="147">
                  <c:v>4.5282999999999998</c:v>
                </c:pt>
                <c:pt idx="148">
                  <c:v>1.82358</c:v>
                </c:pt>
                <c:pt idx="149">
                  <c:v>1.5128600000000001</c:v>
                </c:pt>
                <c:pt idx="150">
                  <c:v>3.4616100000000003</c:v>
                </c:pt>
                <c:pt idx="151">
                  <c:v>4.2477900000000002</c:v>
                </c:pt>
                <c:pt idx="152">
                  <c:v>3.8799800000000002</c:v>
                </c:pt>
                <c:pt idx="153">
                  <c:v>4.0594400000000004</c:v>
                </c:pt>
                <c:pt idx="154">
                  <c:v>4.1348700000000003</c:v>
                </c:pt>
                <c:pt idx="155">
                  <c:v>5.2775499999999989</c:v>
                </c:pt>
                <c:pt idx="156">
                  <c:v>7.2354899999999995</c:v>
                </c:pt>
                <c:pt idx="157">
                  <c:v>10.582099999999999</c:v>
                </c:pt>
                <c:pt idx="158">
                  <c:v>12.969290000000001</c:v>
                </c:pt>
                <c:pt idx="159">
                  <c:v>22.774039999999999</c:v>
                </c:pt>
                <c:pt idx="160">
                  <c:v>26.726970000000001</c:v>
                </c:pt>
                <c:pt idx="161">
                  <c:v>24.163029999999999</c:v>
                </c:pt>
                <c:pt idx="162">
                  <c:v>19.839189999999999</c:v>
                </c:pt>
                <c:pt idx="163">
                  <c:v>10.981120000000001</c:v>
                </c:pt>
                <c:pt idx="164">
                  <c:v>8.0131600000000009</c:v>
                </c:pt>
                <c:pt idx="165">
                  <c:v>7.2668699999999999</c:v>
                </c:pt>
                <c:pt idx="166">
                  <c:v>8.7844999999999995</c:v>
                </c:pt>
                <c:pt idx="167">
                  <c:v>6.3632200000000001</c:v>
                </c:pt>
                <c:pt idx="168">
                  <c:v>3.3233099999999998</c:v>
                </c:pt>
                <c:pt idx="169">
                  <c:v>5.2774700000000001</c:v>
                </c:pt>
                <c:pt idx="170">
                  <c:v>6.7080500000000001</c:v>
                </c:pt>
                <c:pt idx="171">
                  <c:v>8.3724100000000004</c:v>
                </c:pt>
                <c:pt idx="172">
                  <c:v>9.4349700000000016</c:v>
                </c:pt>
                <c:pt idx="173">
                  <c:v>7.5434799999999997</c:v>
                </c:pt>
                <c:pt idx="174">
                  <c:v>3.7514399999999997</c:v>
                </c:pt>
                <c:pt idx="175">
                  <c:v>0.7382799999999996</c:v>
                </c:pt>
                <c:pt idx="176">
                  <c:v>-0.89603000000000022</c:v>
                </c:pt>
                <c:pt idx="177">
                  <c:v>-2.74796</c:v>
                </c:pt>
                <c:pt idx="178">
                  <c:v>-2.2643400000000002</c:v>
                </c:pt>
                <c:pt idx="179">
                  <c:v>-2.6111200000000006</c:v>
                </c:pt>
                <c:pt idx="180">
                  <c:v>-6.1942500000000003</c:v>
                </c:pt>
                <c:pt idx="181">
                  <c:v>-8.3529999999999998</c:v>
                </c:pt>
                <c:pt idx="182">
                  <c:v>-8.2863600000000002</c:v>
                </c:pt>
                <c:pt idx="183">
                  <c:v>-8.3727</c:v>
                </c:pt>
                <c:pt idx="184">
                  <c:v>-5.7019700000000002</c:v>
                </c:pt>
                <c:pt idx="185">
                  <c:v>-2.7657600000000002</c:v>
                </c:pt>
                <c:pt idx="186">
                  <c:v>-2.1538200000000001</c:v>
                </c:pt>
                <c:pt idx="187">
                  <c:v>-2.1561599999999999</c:v>
                </c:pt>
                <c:pt idx="188">
                  <c:v>-0.38404999999999984</c:v>
                </c:pt>
                <c:pt idx="189">
                  <c:v>-0.48564999999999992</c:v>
                </c:pt>
                <c:pt idx="190">
                  <c:v>-5.0259999999999992E-2</c:v>
                </c:pt>
                <c:pt idx="191">
                  <c:v>0.68545999999999996</c:v>
                </c:pt>
                <c:pt idx="192">
                  <c:v>-0.91528999999999994</c:v>
                </c:pt>
                <c:pt idx="193">
                  <c:v>-0.78078999999999998</c:v>
                </c:pt>
                <c:pt idx="194">
                  <c:v>-1.6480599999999999</c:v>
                </c:pt>
                <c:pt idx="195">
                  <c:v>-1.2479000000000002</c:v>
                </c:pt>
                <c:pt idx="196">
                  <c:v>-0.77313999999999983</c:v>
                </c:pt>
                <c:pt idx="197">
                  <c:v>1.29731</c:v>
                </c:pt>
                <c:pt idx="198">
                  <c:v>4.1568800000000001</c:v>
                </c:pt>
                <c:pt idx="199">
                  <c:v>4.9496599999999997</c:v>
                </c:pt>
                <c:pt idx="200">
                  <c:v>8.6551100000000005</c:v>
                </c:pt>
                <c:pt idx="201">
                  <c:v>7.3422299999999998</c:v>
                </c:pt>
                <c:pt idx="202">
                  <c:v>6.1210599999999991</c:v>
                </c:pt>
                <c:pt idx="203">
                  <c:v>5.4081099999999998</c:v>
                </c:pt>
                <c:pt idx="204">
                  <c:v>3.6831600000000004</c:v>
                </c:pt>
                <c:pt idx="205">
                  <c:v>2.4631699999999999</c:v>
                </c:pt>
                <c:pt idx="206">
                  <c:v>4.3355500000000013</c:v>
                </c:pt>
                <c:pt idx="207">
                  <c:v>3.2786600000000008</c:v>
                </c:pt>
                <c:pt idx="208">
                  <c:v>2.1802700000000006</c:v>
                </c:pt>
                <c:pt idx="209">
                  <c:v>4.8146300000000002</c:v>
                </c:pt>
                <c:pt idx="210">
                  <c:v>4.7620899999999997</c:v>
                </c:pt>
                <c:pt idx="211">
                  <c:v>7.6610199999999997</c:v>
                </c:pt>
                <c:pt idx="212">
                  <c:v>10.234959999999999</c:v>
                </c:pt>
                <c:pt idx="213">
                  <c:v>10.99943</c:v>
                </c:pt>
                <c:pt idx="214">
                  <c:v>9.3014100000000006</c:v>
                </c:pt>
                <c:pt idx="215">
                  <c:v>6.2419699999999994</c:v>
                </c:pt>
                <c:pt idx="216">
                  <c:v>2.1831999999999998</c:v>
                </c:pt>
                <c:pt idx="217">
                  <c:v>-6.7720000000000252E-2</c:v>
                </c:pt>
                <c:pt idx="218">
                  <c:v>-3.4655</c:v>
                </c:pt>
                <c:pt idx="219">
                  <c:v>-2.8276300000000001</c:v>
                </c:pt>
                <c:pt idx="220">
                  <c:v>-2.9442399999999997</c:v>
                </c:pt>
                <c:pt idx="221">
                  <c:v>-4.03918</c:v>
                </c:pt>
                <c:pt idx="222">
                  <c:v>-1.2328899999999998</c:v>
                </c:pt>
                <c:pt idx="223">
                  <c:v>0.49794000000000027</c:v>
                </c:pt>
                <c:pt idx="224">
                  <c:v>0.79983999999999988</c:v>
                </c:pt>
                <c:pt idx="225">
                  <c:v>1.7043899999999998</c:v>
                </c:pt>
                <c:pt idx="226">
                  <c:v>0.5855999999999999</c:v>
                </c:pt>
                <c:pt idx="227">
                  <c:v>0.5855999999999999</c:v>
                </c:pt>
                <c:pt idx="228">
                  <c:v>-2.2874700000000003</c:v>
                </c:pt>
                <c:pt idx="229">
                  <c:v>-5.4093799999999996</c:v>
                </c:pt>
                <c:pt idx="230">
                  <c:v>-7.4590699999999996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D-463D-A540-E44DE83861DC}"/>
            </c:ext>
          </c:extLst>
        </c:ser>
        <c:ser>
          <c:idx val="5"/>
          <c:order val="1"/>
          <c:tx>
            <c:strRef>
              <c:f>I.5!$C$2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rgbClr val="0070C0"/>
              </a:solidFill>
            </a:ln>
          </c:spPr>
          <c:invertIfNegative val="0"/>
          <c:cat>
            <c:numRef>
              <c:f>I.5!$A$3:$A$233</c:f>
              <c:numCache>
                <c:formatCode>m/d/yyyy</c:formatCode>
                <c:ptCount val="231"/>
                <c:pt idx="0">
                  <c:v>42011</c:v>
                </c:pt>
                <c:pt idx="1">
                  <c:v>42018</c:v>
                </c:pt>
                <c:pt idx="2">
                  <c:v>42025</c:v>
                </c:pt>
                <c:pt idx="3">
                  <c:v>42032</c:v>
                </c:pt>
                <c:pt idx="4">
                  <c:v>42039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42081</c:v>
                </c:pt>
                <c:pt idx="11">
                  <c:v>42088</c:v>
                </c:pt>
                <c:pt idx="12">
                  <c:v>42095</c:v>
                </c:pt>
                <c:pt idx="13">
                  <c:v>42102</c:v>
                </c:pt>
                <c:pt idx="14">
                  <c:v>42109</c:v>
                </c:pt>
                <c:pt idx="15">
                  <c:v>42116</c:v>
                </c:pt>
                <c:pt idx="16">
                  <c:v>42123</c:v>
                </c:pt>
                <c:pt idx="17">
                  <c:v>42130</c:v>
                </c:pt>
                <c:pt idx="18">
                  <c:v>42137</c:v>
                </c:pt>
                <c:pt idx="19">
                  <c:v>42144</c:v>
                </c:pt>
                <c:pt idx="20">
                  <c:v>42151</c:v>
                </c:pt>
                <c:pt idx="21">
                  <c:v>42158</c:v>
                </c:pt>
                <c:pt idx="22">
                  <c:v>42165</c:v>
                </c:pt>
                <c:pt idx="23">
                  <c:v>42172</c:v>
                </c:pt>
                <c:pt idx="24">
                  <c:v>42179</c:v>
                </c:pt>
                <c:pt idx="25">
                  <c:v>42186</c:v>
                </c:pt>
                <c:pt idx="26">
                  <c:v>42193</c:v>
                </c:pt>
                <c:pt idx="27">
                  <c:v>42200</c:v>
                </c:pt>
                <c:pt idx="28">
                  <c:v>42207</c:v>
                </c:pt>
                <c:pt idx="29">
                  <c:v>42214</c:v>
                </c:pt>
                <c:pt idx="30">
                  <c:v>42221</c:v>
                </c:pt>
                <c:pt idx="31">
                  <c:v>42228</c:v>
                </c:pt>
                <c:pt idx="32">
                  <c:v>42235</c:v>
                </c:pt>
                <c:pt idx="33">
                  <c:v>42242</c:v>
                </c:pt>
                <c:pt idx="34">
                  <c:v>42249</c:v>
                </c:pt>
                <c:pt idx="35">
                  <c:v>42256</c:v>
                </c:pt>
                <c:pt idx="36">
                  <c:v>42263</c:v>
                </c:pt>
                <c:pt idx="37">
                  <c:v>42270</c:v>
                </c:pt>
                <c:pt idx="38">
                  <c:v>42277</c:v>
                </c:pt>
                <c:pt idx="39">
                  <c:v>42284</c:v>
                </c:pt>
                <c:pt idx="40">
                  <c:v>42291</c:v>
                </c:pt>
                <c:pt idx="41">
                  <c:v>42298</c:v>
                </c:pt>
                <c:pt idx="42">
                  <c:v>42305</c:v>
                </c:pt>
                <c:pt idx="43">
                  <c:v>42312</c:v>
                </c:pt>
                <c:pt idx="44">
                  <c:v>42319</c:v>
                </c:pt>
                <c:pt idx="45">
                  <c:v>42326</c:v>
                </c:pt>
                <c:pt idx="46">
                  <c:v>42333</c:v>
                </c:pt>
                <c:pt idx="47">
                  <c:v>42340</c:v>
                </c:pt>
                <c:pt idx="48">
                  <c:v>42347</c:v>
                </c:pt>
                <c:pt idx="49">
                  <c:v>42354</c:v>
                </c:pt>
                <c:pt idx="50">
                  <c:v>42361</c:v>
                </c:pt>
                <c:pt idx="51">
                  <c:v>42368</c:v>
                </c:pt>
                <c:pt idx="52">
                  <c:v>42375</c:v>
                </c:pt>
                <c:pt idx="53">
                  <c:v>42382</c:v>
                </c:pt>
                <c:pt idx="54">
                  <c:v>42389</c:v>
                </c:pt>
                <c:pt idx="55">
                  <c:v>42396</c:v>
                </c:pt>
                <c:pt idx="56">
                  <c:v>42403</c:v>
                </c:pt>
                <c:pt idx="57">
                  <c:v>42410</c:v>
                </c:pt>
                <c:pt idx="58">
                  <c:v>42417</c:v>
                </c:pt>
                <c:pt idx="59">
                  <c:v>42424</c:v>
                </c:pt>
                <c:pt idx="60">
                  <c:v>42431</c:v>
                </c:pt>
                <c:pt idx="61">
                  <c:v>42438</c:v>
                </c:pt>
                <c:pt idx="62">
                  <c:v>42445</c:v>
                </c:pt>
                <c:pt idx="63">
                  <c:v>42452</c:v>
                </c:pt>
                <c:pt idx="64">
                  <c:v>42459</c:v>
                </c:pt>
                <c:pt idx="65">
                  <c:v>42466</c:v>
                </c:pt>
                <c:pt idx="66">
                  <c:v>42473</c:v>
                </c:pt>
                <c:pt idx="67">
                  <c:v>42480</c:v>
                </c:pt>
                <c:pt idx="68">
                  <c:v>42487</c:v>
                </c:pt>
                <c:pt idx="69">
                  <c:v>42494</c:v>
                </c:pt>
                <c:pt idx="70">
                  <c:v>42501</c:v>
                </c:pt>
                <c:pt idx="71">
                  <c:v>42508</c:v>
                </c:pt>
                <c:pt idx="72">
                  <c:v>42515</c:v>
                </c:pt>
                <c:pt idx="73">
                  <c:v>42522</c:v>
                </c:pt>
                <c:pt idx="74">
                  <c:v>42529</c:v>
                </c:pt>
                <c:pt idx="75">
                  <c:v>42536</c:v>
                </c:pt>
                <c:pt idx="76">
                  <c:v>42543</c:v>
                </c:pt>
                <c:pt idx="77">
                  <c:v>42550</c:v>
                </c:pt>
                <c:pt idx="78">
                  <c:v>42557</c:v>
                </c:pt>
                <c:pt idx="79">
                  <c:v>42564</c:v>
                </c:pt>
                <c:pt idx="80">
                  <c:v>42571</c:v>
                </c:pt>
                <c:pt idx="81">
                  <c:v>42578</c:v>
                </c:pt>
                <c:pt idx="82">
                  <c:v>42585</c:v>
                </c:pt>
                <c:pt idx="83">
                  <c:v>42592</c:v>
                </c:pt>
                <c:pt idx="84">
                  <c:v>42599</c:v>
                </c:pt>
                <c:pt idx="85">
                  <c:v>42606</c:v>
                </c:pt>
                <c:pt idx="86">
                  <c:v>42613</c:v>
                </c:pt>
                <c:pt idx="87">
                  <c:v>42620</c:v>
                </c:pt>
                <c:pt idx="88">
                  <c:v>42627</c:v>
                </c:pt>
                <c:pt idx="89">
                  <c:v>42634</c:v>
                </c:pt>
                <c:pt idx="90">
                  <c:v>42641</c:v>
                </c:pt>
                <c:pt idx="91">
                  <c:v>42648</c:v>
                </c:pt>
                <c:pt idx="92">
                  <c:v>42655</c:v>
                </c:pt>
                <c:pt idx="93">
                  <c:v>42662</c:v>
                </c:pt>
                <c:pt idx="94">
                  <c:v>42669</c:v>
                </c:pt>
                <c:pt idx="95">
                  <c:v>42676</c:v>
                </c:pt>
                <c:pt idx="96">
                  <c:v>42683</c:v>
                </c:pt>
                <c:pt idx="97">
                  <c:v>42690</c:v>
                </c:pt>
                <c:pt idx="98">
                  <c:v>42697</c:v>
                </c:pt>
                <c:pt idx="99">
                  <c:v>42704</c:v>
                </c:pt>
                <c:pt idx="100">
                  <c:v>42711</c:v>
                </c:pt>
                <c:pt idx="101">
                  <c:v>42718</c:v>
                </c:pt>
                <c:pt idx="102">
                  <c:v>42725</c:v>
                </c:pt>
                <c:pt idx="103">
                  <c:v>42732</c:v>
                </c:pt>
                <c:pt idx="104">
                  <c:v>42739</c:v>
                </c:pt>
                <c:pt idx="105">
                  <c:v>42746</c:v>
                </c:pt>
                <c:pt idx="106">
                  <c:v>42753</c:v>
                </c:pt>
                <c:pt idx="107">
                  <c:v>42760</c:v>
                </c:pt>
                <c:pt idx="108">
                  <c:v>42767</c:v>
                </c:pt>
                <c:pt idx="109">
                  <c:v>42774</c:v>
                </c:pt>
                <c:pt idx="110">
                  <c:v>42781</c:v>
                </c:pt>
                <c:pt idx="111">
                  <c:v>42788</c:v>
                </c:pt>
                <c:pt idx="112">
                  <c:v>42795</c:v>
                </c:pt>
                <c:pt idx="113">
                  <c:v>42802</c:v>
                </c:pt>
                <c:pt idx="114">
                  <c:v>42809</c:v>
                </c:pt>
                <c:pt idx="115">
                  <c:v>42816</c:v>
                </c:pt>
                <c:pt idx="116">
                  <c:v>42823</c:v>
                </c:pt>
                <c:pt idx="117">
                  <c:v>42830</c:v>
                </c:pt>
                <c:pt idx="118">
                  <c:v>42837</c:v>
                </c:pt>
                <c:pt idx="119">
                  <c:v>42844</c:v>
                </c:pt>
                <c:pt idx="120">
                  <c:v>42851</c:v>
                </c:pt>
                <c:pt idx="121">
                  <c:v>42858</c:v>
                </c:pt>
                <c:pt idx="122">
                  <c:v>42865</c:v>
                </c:pt>
                <c:pt idx="123">
                  <c:v>42872</c:v>
                </c:pt>
                <c:pt idx="124">
                  <c:v>42879</c:v>
                </c:pt>
                <c:pt idx="125">
                  <c:v>42886</c:v>
                </c:pt>
                <c:pt idx="126">
                  <c:v>42893</c:v>
                </c:pt>
                <c:pt idx="127">
                  <c:v>42900</c:v>
                </c:pt>
                <c:pt idx="128">
                  <c:v>42907</c:v>
                </c:pt>
                <c:pt idx="129">
                  <c:v>42914</c:v>
                </c:pt>
                <c:pt idx="130">
                  <c:v>42921</c:v>
                </c:pt>
                <c:pt idx="131">
                  <c:v>42928</c:v>
                </c:pt>
                <c:pt idx="132">
                  <c:v>42935</c:v>
                </c:pt>
                <c:pt idx="133">
                  <c:v>42942</c:v>
                </c:pt>
                <c:pt idx="134">
                  <c:v>42949</c:v>
                </c:pt>
                <c:pt idx="135">
                  <c:v>42956</c:v>
                </c:pt>
                <c:pt idx="136">
                  <c:v>42963</c:v>
                </c:pt>
                <c:pt idx="137">
                  <c:v>42970</c:v>
                </c:pt>
                <c:pt idx="138">
                  <c:v>42977</c:v>
                </c:pt>
                <c:pt idx="139">
                  <c:v>42984</c:v>
                </c:pt>
                <c:pt idx="140">
                  <c:v>42991</c:v>
                </c:pt>
                <c:pt idx="141">
                  <c:v>42998</c:v>
                </c:pt>
                <c:pt idx="142">
                  <c:v>43005</c:v>
                </c:pt>
                <c:pt idx="143">
                  <c:v>43012</c:v>
                </c:pt>
                <c:pt idx="144">
                  <c:v>43019</c:v>
                </c:pt>
                <c:pt idx="145">
                  <c:v>43026</c:v>
                </c:pt>
                <c:pt idx="146">
                  <c:v>43033</c:v>
                </c:pt>
                <c:pt idx="147">
                  <c:v>43040</c:v>
                </c:pt>
                <c:pt idx="148">
                  <c:v>43047</c:v>
                </c:pt>
                <c:pt idx="149">
                  <c:v>43054</c:v>
                </c:pt>
                <c:pt idx="150">
                  <c:v>43061</c:v>
                </c:pt>
                <c:pt idx="151">
                  <c:v>43068</c:v>
                </c:pt>
                <c:pt idx="152">
                  <c:v>43075</c:v>
                </c:pt>
                <c:pt idx="153">
                  <c:v>43082</c:v>
                </c:pt>
                <c:pt idx="154">
                  <c:v>43089</c:v>
                </c:pt>
                <c:pt idx="155">
                  <c:v>43096</c:v>
                </c:pt>
                <c:pt idx="156">
                  <c:v>43103</c:v>
                </c:pt>
                <c:pt idx="157">
                  <c:v>43110</c:v>
                </c:pt>
                <c:pt idx="158">
                  <c:v>43117</c:v>
                </c:pt>
                <c:pt idx="159">
                  <c:v>43124</c:v>
                </c:pt>
                <c:pt idx="160">
                  <c:v>43131</c:v>
                </c:pt>
                <c:pt idx="161">
                  <c:v>43138</c:v>
                </c:pt>
                <c:pt idx="162">
                  <c:v>43145</c:v>
                </c:pt>
                <c:pt idx="163">
                  <c:v>43152</c:v>
                </c:pt>
                <c:pt idx="164">
                  <c:v>43159</c:v>
                </c:pt>
                <c:pt idx="165">
                  <c:v>43166</c:v>
                </c:pt>
                <c:pt idx="166">
                  <c:v>43173</c:v>
                </c:pt>
                <c:pt idx="167">
                  <c:v>43180</c:v>
                </c:pt>
                <c:pt idx="168">
                  <c:v>43187</c:v>
                </c:pt>
                <c:pt idx="169">
                  <c:v>43194</c:v>
                </c:pt>
                <c:pt idx="170">
                  <c:v>43201</c:v>
                </c:pt>
                <c:pt idx="171">
                  <c:v>43208</c:v>
                </c:pt>
                <c:pt idx="172">
                  <c:v>43215</c:v>
                </c:pt>
                <c:pt idx="173">
                  <c:v>43222</c:v>
                </c:pt>
                <c:pt idx="174">
                  <c:v>43229</c:v>
                </c:pt>
                <c:pt idx="175">
                  <c:v>43236</c:v>
                </c:pt>
                <c:pt idx="176">
                  <c:v>43243</c:v>
                </c:pt>
                <c:pt idx="177">
                  <c:v>43250</c:v>
                </c:pt>
                <c:pt idx="178">
                  <c:v>43257</c:v>
                </c:pt>
                <c:pt idx="179">
                  <c:v>43264</c:v>
                </c:pt>
                <c:pt idx="180">
                  <c:v>43271</c:v>
                </c:pt>
                <c:pt idx="181">
                  <c:v>43278</c:v>
                </c:pt>
                <c:pt idx="182">
                  <c:v>43285</c:v>
                </c:pt>
                <c:pt idx="183">
                  <c:v>43292</c:v>
                </c:pt>
                <c:pt idx="184">
                  <c:v>43299</c:v>
                </c:pt>
                <c:pt idx="185">
                  <c:v>43306</c:v>
                </c:pt>
                <c:pt idx="186">
                  <c:v>43313</c:v>
                </c:pt>
                <c:pt idx="187">
                  <c:v>43320</c:v>
                </c:pt>
                <c:pt idx="188">
                  <c:v>43327</c:v>
                </c:pt>
                <c:pt idx="189">
                  <c:v>43334</c:v>
                </c:pt>
                <c:pt idx="190">
                  <c:v>43341</c:v>
                </c:pt>
                <c:pt idx="191">
                  <c:v>43348</c:v>
                </c:pt>
                <c:pt idx="192">
                  <c:v>43355</c:v>
                </c:pt>
                <c:pt idx="193">
                  <c:v>43362</c:v>
                </c:pt>
                <c:pt idx="194">
                  <c:v>43369</c:v>
                </c:pt>
                <c:pt idx="195">
                  <c:v>43376</c:v>
                </c:pt>
                <c:pt idx="196">
                  <c:v>43383</c:v>
                </c:pt>
                <c:pt idx="197">
                  <c:v>43390</c:v>
                </c:pt>
                <c:pt idx="198">
                  <c:v>43397</c:v>
                </c:pt>
                <c:pt idx="199">
                  <c:v>43404</c:v>
                </c:pt>
                <c:pt idx="200">
                  <c:v>43411</c:v>
                </c:pt>
                <c:pt idx="201">
                  <c:v>43418</c:v>
                </c:pt>
                <c:pt idx="202">
                  <c:v>43425</c:v>
                </c:pt>
                <c:pt idx="203">
                  <c:v>43432</c:v>
                </c:pt>
                <c:pt idx="204">
                  <c:v>43439</c:v>
                </c:pt>
                <c:pt idx="205">
                  <c:v>43446</c:v>
                </c:pt>
                <c:pt idx="206">
                  <c:v>43453</c:v>
                </c:pt>
                <c:pt idx="207">
                  <c:v>43460</c:v>
                </c:pt>
                <c:pt idx="208">
                  <c:v>43467</c:v>
                </c:pt>
                <c:pt idx="209">
                  <c:v>43474</c:v>
                </c:pt>
                <c:pt idx="210">
                  <c:v>43481</c:v>
                </c:pt>
                <c:pt idx="211">
                  <c:v>43488</c:v>
                </c:pt>
                <c:pt idx="212">
                  <c:v>43495</c:v>
                </c:pt>
                <c:pt idx="213">
                  <c:v>43502</c:v>
                </c:pt>
                <c:pt idx="214">
                  <c:v>43509</c:v>
                </c:pt>
                <c:pt idx="215">
                  <c:v>43516</c:v>
                </c:pt>
                <c:pt idx="216">
                  <c:v>43523</c:v>
                </c:pt>
                <c:pt idx="217">
                  <c:v>43530</c:v>
                </c:pt>
                <c:pt idx="218">
                  <c:v>43537</c:v>
                </c:pt>
                <c:pt idx="219">
                  <c:v>43544</c:v>
                </c:pt>
                <c:pt idx="220">
                  <c:v>43551</c:v>
                </c:pt>
                <c:pt idx="221">
                  <c:v>43558</c:v>
                </c:pt>
                <c:pt idx="222">
                  <c:v>43565</c:v>
                </c:pt>
                <c:pt idx="223">
                  <c:v>43572</c:v>
                </c:pt>
                <c:pt idx="224">
                  <c:v>43579</c:v>
                </c:pt>
                <c:pt idx="225">
                  <c:v>43586</c:v>
                </c:pt>
                <c:pt idx="226">
                  <c:v>43593</c:v>
                </c:pt>
                <c:pt idx="227">
                  <c:v>43593</c:v>
                </c:pt>
                <c:pt idx="228">
                  <c:v>43600</c:v>
                </c:pt>
                <c:pt idx="229">
                  <c:v>43607</c:v>
                </c:pt>
                <c:pt idx="230">
                  <c:v>43614</c:v>
                </c:pt>
              </c:numCache>
            </c:numRef>
          </c:cat>
          <c:val>
            <c:numRef>
              <c:f>I.5!$C$3:$C$233</c:f>
              <c:numCache>
                <c:formatCode>General</c:formatCode>
                <c:ptCount val="231"/>
                <c:pt idx="0">
                  <c:v>-2.4873999999999996</c:v>
                </c:pt>
                <c:pt idx="1">
                  <c:v>-1.4028900000000002</c:v>
                </c:pt>
                <c:pt idx="2">
                  <c:v>-1.23173</c:v>
                </c:pt>
                <c:pt idx="3">
                  <c:v>-0.70023999999999997</c:v>
                </c:pt>
                <c:pt idx="4">
                  <c:v>-6.3950000000000048E-2</c:v>
                </c:pt>
                <c:pt idx="5">
                  <c:v>0.51667999999999992</c:v>
                </c:pt>
                <c:pt idx="6">
                  <c:v>1.4946600000000001</c:v>
                </c:pt>
                <c:pt idx="7">
                  <c:v>1.8250100000000002</c:v>
                </c:pt>
                <c:pt idx="8">
                  <c:v>2.0324</c:v>
                </c:pt>
                <c:pt idx="9">
                  <c:v>2.0083800000000003</c:v>
                </c:pt>
                <c:pt idx="10">
                  <c:v>1.5275700000000001</c:v>
                </c:pt>
                <c:pt idx="11">
                  <c:v>1.0437799999999999</c:v>
                </c:pt>
                <c:pt idx="12">
                  <c:v>0.82390999999999992</c:v>
                </c:pt>
                <c:pt idx="13">
                  <c:v>0.91552999999999995</c:v>
                </c:pt>
                <c:pt idx="14">
                  <c:v>1.36341</c:v>
                </c:pt>
                <c:pt idx="15">
                  <c:v>1.53884</c:v>
                </c:pt>
                <c:pt idx="16">
                  <c:v>1.6064200000000002</c:v>
                </c:pt>
                <c:pt idx="17">
                  <c:v>1.3169599999999999</c:v>
                </c:pt>
                <c:pt idx="18">
                  <c:v>0.65467000000000009</c:v>
                </c:pt>
                <c:pt idx="19">
                  <c:v>0.43615999999999999</c:v>
                </c:pt>
                <c:pt idx="20">
                  <c:v>1.0809999999999981E-2</c:v>
                </c:pt>
                <c:pt idx="21">
                  <c:v>-0.29797000000000001</c:v>
                </c:pt>
                <c:pt idx="22">
                  <c:v>-0.5867</c:v>
                </c:pt>
                <c:pt idx="23">
                  <c:v>-1.22052</c:v>
                </c:pt>
                <c:pt idx="24">
                  <c:v>-1.5448599999999999</c:v>
                </c:pt>
                <c:pt idx="25">
                  <c:v>-1.7481099999999998</c:v>
                </c:pt>
                <c:pt idx="26">
                  <c:v>-1.8281299999999998</c:v>
                </c:pt>
                <c:pt idx="27">
                  <c:v>-1.6615799999999998</c:v>
                </c:pt>
                <c:pt idx="28">
                  <c:v>-1.20953</c:v>
                </c:pt>
                <c:pt idx="29">
                  <c:v>-1.0228199999999998</c:v>
                </c:pt>
                <c:pt idx="30">
                  <c:v>-0.6035100000000001</c:v>
                </c:pt>
                <c:pt idx="31">
                  <c:v>-0.45703999999999995</c:v>
                </c:pt>
                <c:pt idx="32">
                  <c:v>-1.0670599999999999</c:v>
                </c:pt>
                <c:pt idx="33">
                  <c:v>-2.7449599999999998</c:v>
                </c:pt>
                <c:pt idx="34">
                  <c:v>-3.5730900000000001</c:v>
                </c:pt>
                <c:pt idx="35">
                  <c:v>-3.7899400000000005</c:v>
                </c:pt>
                <c:pt idx="36">
                  <c:v>-3.6909900000000002</c:v>
                </c:pt>
                <c:pt idx="37">
                  <c:v>-1.8224900000000002</c:v>
                </c:pt>
                <c:pt idx="38">
                  <c:v>-1.39327</c:v>
                </c:pt>
                <c:pt idx="39">
                  <c:v>-1.2821199999999999</c:v>
                </c:pt>
                <c:pt idx="40">
                  <c:v>-0.68769000000000002</c:v>
                </c:pt>
                <c:pt idx="41">
                  <c:v>-0.53345999999999993</c:v>
                </c:pt>
                <c:pt idx="42">
                  <c:v>3.6429999999999976E-2</c:v>
                </c:pt>
                <c:pt idx="43">
                  <c:v>0.19169999999999995</c:v>
                </c:pt>
                <c:pt idx="44">
                  <c:v>-0.54559999999999997</c:v>
                </c:pt>
                <c:pt idx="45">
                  <c:v>-1.04278</c:v>
                </c:pt>
                <c:pt idx="46">
                  <c:v>-1.26084</c:v>
                </c:pt>
                <c:pt idx="47">
                  <c:v>-1.0119699999999998</c:v>
                </c:pt>
                <c:pt idx="48">
                  <c:v>-0.80761000000000005</c:v>
                </c:pt>
                <c:pt idx="49">
                  <c:v>-1.1332800000000001</c:v>
                </c:pt>
                <c:pt idx="50">
                  <c:v>-1.5802400000000001</c:v>
                </c:pt>
                <c:pt idx="51">
                  <c:v>-1.5971600000000001</c:v>
                </c:pt>
                <c:pt idx="52">
                  <c:v>-1.21804</c:v>
                </c:pt>
                <c:pt idx="53">
                  <c:v>-1.1284400000000001</c:v>
                </c:pt>
                <c:pt idx="54">
                  <c:v>-1.3349099999999998</c:v>
                </c:pt>
                <c:pt idx="55">
                  <c:v>-1.9863900000000001</c:v>
                </c:pt>
                <c:pt idx="56">
                  <c:v>-2.2798199999999995</c:v>
                </c:pt>
                <c:pt idx="57">
                  <c:v>-2.1566900000000002</c:v>
                </c:pt>
                <c:pt idx="58">
                  <c:v>-1.9414699999999998</c:v>
                </c:pt>
                <c:pt idx="59">
                  <c:v>-1.46228</c:v>
                </c:pt>
                <c:pt idx="60">
                  <c:v>-1.0901699999999999</c:v>
                </c:pt>
                <c:pt idx="61">
                  <c:v>-3.5590000000000087E-2</c:v>
                </c:pt>
                <c:pt idx="62">
                  <c:v>0.91161999999999999</c:v>
                </c:pt>
                <c:pt idx="63">
                  <c:v>1.8785900000000002</c:v>
                </c:pt>
                <c:pt idx="64">
                  <c:v>1.8943500000000002</c:v>
                </c:pt>
                <c:pt idx="65">
                  <c:v>1.9420599999999999</c:v>
                </c:pt>
                <c:pt idx="66">
                  <c:v>1.8541100000000001</c:v>
                </c:pt>
                <c:pt idx="67">
                  <c:v>1.4085099999999999</c:v>
                </c:pt>
                <c:pt idx="68">
                  <c:v>1.42578</c:v>
                </c:pt>
                <c:pt idx="69">
                  <c:v>1.1534500000000001</c:v>
                </c:pt>
                <c:pt idx="70">
                  <c:v>0.67826999999999993</c:v>
                </c:pt>
                <c:pt idx="71">
                  <c:v>0.10834999999999996</c:v>
                </c:pt>
                <c:pt idx="72">
                  <c:v>-0.53854000000000002</c:v>
                </c:pt>
                <c:pt idx="73">
                  <c:v>-0.67385000000000006</c:v>
                </c:pt>
                <c:pt idx="74">
                  <c:v>-0.19456999999999994</c:v>
                </c:pt>
                <c:pt idx="75">
                  <c:v>-0.41063999999999995</c:v>
                </c:pt>
                <c:pt idx="76">
                  <c:v>4.550000000000002E-2</c:v>
                </c:pt>
                <c:pt idx="77">
                  <c:v>-0.38277999999999995</c:v>
                </c:pt>
                <c:pt idx="78">
                  <c:v>-9.5660000000000189E-2</c:v>
                </c:pt>
                <c:pt idx="79">
                  <c:v>0.9022199999999998</c:v>
                </c:pt>
                <c:pt idx="80">
                  <c:v>2.4435599999999993</c:v>
                </c:pt>
                <c:pt idx="81">
                  <c:v>3.6014300000000001</c:v>
                </c:pt>
                <c:pt idx="82">
                  <c:v>3.5437200000000004</c:v>
                </c:pt>
                <c:pt idx="83">
                  <c:v>3.4614399999999996</c:v>
                </c:pt>
                <c:pt idx="84">
                  <c:v>2.7692200000000002</c:v>
                </c:pt>
                <c:pt idx="85">
                  <c:v>2.0735299999999999</c:v>
                </c:pt>
                <c:pt idx="86">
                  <c:v>1.82551</c:v>
                </c:pt>
                <c:pt idx="87">
                  <c:v>1.7683</c:v>
                </c:pt>
                <c:pt idx="88">
                  <c:v>1.0634000000000001</c:v>
                </c:pt>
                <c:pt idx="89">
                  <c:v>1.19493</c:v>
                </c:pt>
                <c:pt idx="90">
                  <c:v>1.5267299999999999</c:v>
                </c:pt>
                <c:pt idx="91">
                  <c:v>1.6377699999999999</c:v>
                </c:pt>
                <c:pt idx="92">
                  <c:v>1.8749200000000001</c:v>
                </c:pt>
                <c:pt idx="93">
                  <c:v>1.9242900000000003</c:v>
                </c:pt>
                <c:pt idx="94">
                  <c:v>1.6160099999999999</c:v>
                </c:pt>
                <c:pt idx="95">
                  <c:v>1.26935</c:v>
                </c:pt>
                <c:pt idx="96">
                  <c:v>0.65303000000000011</c:v>
                </c:pt>
                <c:pt idx="97">
                  <c:v>-1.5877199999999998</c:v>
                </c:pt>
                <c:pt idx="98">
                  <c:v>-2.5061800000000001</c:v>
                </c:pt>
                <c:pt idx="99">
                  <c:v>-2.5927099999999998</c:v>
                </c:pt>
                <c:pt idx="100">
                  <c:v>-2.8752</c:v>
                </c:pt>
                <c:pt idx="101">
                  <c:v>-0.68187000000000009</c:v>
                </c:pt>
                <c:pt idx="102">
                  <c:v>-4.8110000000000028E-2</c:v>
                </c:pt>
                <c:pt idx="103">
                  <c:v>-6.5319999999999961E-2</c:v>
                </c:pt>
                <c:pt idx="104">
                  <c:v>1.1251500000000001</c:v>
                </c:pt>
                <c:pt idx="105">
                  <c:v>1.51088</c:v>
                </c:pt>
                <c:pt idx="106">
                  <c:v>2.1252199999999997</c:v>
                </c:pt>
                <c:pt idx="107">
                  <c:v>2.3523900000000002</c:v>
                </c:pt>
                <c:pt idx="108">
                  <c:v>2.7627899999999999</c:v>
                </c:pt>
                <c:pt idx="109">
                  <c:v>3.0562600000000004</c:v>
                </c:pt>
                <c:pt idx="110">
                  <c:v>3.2478699999999998</c:v>
                </c:pt>
                <c:pt idx="111">
                  <c:v>3.3432000000000004</c:v>
                </c:pt>
                <c:pt idx="112">
                  <c:v>2.5631600000000003</c:v>
                </c:pt>
                <c:pt idx="113">
                  <c:v>1.9902300000000002</c:v>
                </c:pt>
                <c:pt idx="114">
                  <c:v>0.97308000000000006</c:v>
                </c:pt>
                <c:pt idx="115">
                  <c:v>1.5677399999999999</c:v>
                </c:pt>
                <c:pt idx="116">
                  <c:v>1.78912</c:v>
                </c:pt>
                <c:pt idx="117">
                  <c:v>1.8927600000000002</c:v>
                </c:pt>
                <c:pt idx="118">
                  <c:v>2.7841399999999998</c:v>
                </c:pt>
                <c:pt idx="119">
                  <c:v>2.0173100000000002</c:v>
                </c:pt>
                <c:pt idx="120">
                  <c:v>2.21896</c:v>
                </c:pt>
                <c:pt idx="121">
                  <c:v>2.4186399999999999</c:v>
                </c:pt>
                <c:pt idx="122">
                  <c:v>2.3954399999999998</c:v>
                </c:pt>
                <c:pt idx="123">
                  <c:v>2.9076899999999997</c:v>
                </c:pt>
                <c:pt idx="124">
                  <c:v>2.5320300000000002</c:v>
                </c:pt>
                <c:pt idx="125">
                  <c:v>2.2684499999999996</c:v>
                </c:pt>
                <c:pt idx="126">
                  <c:v>2.2690799999999998</c:v>
                </c:pt>
                <c:pt idx="127">
                  <c:v>2.1265300000000003</c:v>
                </c:pt>
                <c:pt idx="128">
                  <c:v>2.2447300000000001</c:v>
                </c:pt>
                <c:pt idx="129">
                  <c:v>2.3751700000000002</c:v>
                </c:pt>
                <c:pt idx="130">
                  <c:v>1.6868099999999999</c:v>
                </c:pt>
                <c:pt idx="131">
                  <c:v>1.1129499999999999</c:v>
                </c:pt>
                <c:pt idx="132">
                  <c:v>1.2480499999999999</c:v>
                </c:pt>
                <c:pt idx="133">
                  <c:v>1.2491199999999998</c:v>
                </c:pt>
                <c:pt idx="134">
                  <c:v>1.7990699999999999</c:v>
                </c:pt>
                <c:pt idx="135">
                  <c:v>2.1207500000000001</c:v>
                </c:pt>
                <c:pt idx="136">
                  <c:v>1.4327699999999997</c:v>
                </c:pt>
                <c:pt idx="137">
                  <c:v>1.0489999999999999</c:v>
                </c:pt>
                <c:pt idx="138">
                  <c:v>0.99481999999999993</c:v>
                </c:pt>
                <c:pt idx="139">
                  <c:v>1.11311</c:v>
                </c:pt>
                <c:pt idx="140">
                  <c:v>1.8024299999999998</c:v>
                </c:pt>
                <c:pt idx="141">
                  <c:v>2.04087</c:v>
                </c:pt>
                <c:pt idx="142">
                  <c:v>2.1286700000000001</c:v>
                </c:pt>
                <c:pt idx="143">
                  <c:v>1.99126</c:v>
                </c:pt>
                <c:pt idx="144">
                  <c:v>1.9919899999999999</c:v>
                </c:pt>
                <c:pt idx="145">
                  <c:v>2.0170599999999999</c:v>
                </c:pt>
                <c:pt idx="146">
                  <c:v>1.7503399999999998</c:v>
                </c:pt>
                <c:pt idx="147">
                  <c:v>1.5004900000000001</c:v>
                </c:pt>
                <c:pt idx="148">
                  <c:v>1.31023</c:v>
                </c:pt>
                <c:pt idx="149">
                  <c:v>0.83455000000000001</c:v>
                </c:pt>
                <c:pt idx="150">
                  <c:v>0.90113999999999983</c:v>
                </c:pt>
                <c:pt idx="151">
                  <c:v>1.12148</c:v>
                </c:pt>
                <c:pt idx="152">
                  <c:v>1.0880399999999999</c:v>
                </c:pt>
                <c:pt idx="153">
                  <c:v>1.17215</c:v>
                </c:pt>
                <c:pt idx="154">
                  <c:v>0.94928000000000012</c:v>
                </c:pt>
                <c:pt idx="155">
                  <c:v>0.64614000000000005</c:v>
                </c:pt>
                <c:pt idx="156">
                  <c:v>0.79043000000000008</c:v>
                </c:pt>
                <c:pt idx="157">
                  <c:v>2.1265800000000001</c:v>
                </c:pt>
                <c:pt idx="158">
                  <c:v>3.2784299999999997</c:v>
                </c:pt>
                <c:pt idx="159">
                  <c:v>5.4872099999999993</c:v>
                </c:pt>
                <c:pt idx="160">
                  <c:v>5.9534799999999999</c:v>
                </c:pt>
                <c:pt idx="161">
                  <c:v>4.5286199999999992</c:v>
                </c:pt>
                <c:pt idx="162">
                  <c:v>2.3988299999999994</c:v>
                </c:pt>
                <c:pt idx="163">
                  <c:v>1.0613400000000002</c:v>
                </c:pt>
                <c:pt idx="164">
                  <c:v>0.85811999999999999</c:v>
                </c:pt>
                <c:pt idx="165">
                  <c:v>0.87920000000000009</c:v>
                </c:pt>
                <c:pt idx="166">
                  <c:v>2.05836</c:v>
                </c:pt>
                <c:pt idx="167">
                  <c:v>1.31734</c:v>
                </c:pt>
                <c:pt idx="168">
                  <c:v>0.35267999999999994</c:v>
                </c:pt>
                <c:pt idx="169">
                  <c:v>0.70994000000000002</c:v>
                </c:pt>
                <c:pt idx="170">
                  <c:v>0.56254999999999999</c:v>
                </c:pt>
                <c:pt idx="171">
                  <c:v>0.75266000000000011</c:v>
                </c:pt>
                <c:pt idx="172">
                  <c:v>0.96580999999999995</c:v>
                </c:pt>
                <c:pt idx="173">
                  <c:v>0.17074</c:v>
                </c:pt>
                <c:pt idx="174">
                  <c:v>-0.83908999999999989</c:v>
                </c:pt>
                <c:pt idx="175">
                  <c:v>-1.3969399999999998</c:v>
                </c:pt>
                <c:pt idx="176">
                  <c:v>-1.7450499999999998</c:v>
                </c:pt>
                <c:pt idx="177">
                  <c:v>-1.74603</c:v>
                </c:pt>
                <c:pt idx="178">
                  <c:v>-1.4718099999999998</c:v>
                </c:pt>
                <c:pt idx="179">
                  <c:v>-1.9184799999999997</c:v>
                </c:pt>
                <c:pt idx="180">
                  <c:v>-2.6744699999999999</c:v>
                </c:pt>
                <c:pt idx="181">
                  <c:v>-3.06101</c:v>
                </c:pt>
                <c:pt idx="182">
                  <c:v>-2.8703099999999999</c:v>
                </c:pt>
                <c:pt idx="183">
                  <c:v>-2.0264199999999999</c:v>
                </c:pt>
                <c:pt idx="184">
                  <c:v>-0.88754000000000011</c:v>
                </c:pt>
                <c:pt idx="185">
                  <c:v>-3.0260000000000061E-2</c:v>
                </c:pt>
                <c:pt idx="186">
                  <c:v>0.52367999999999992</c:v>
                </c:pt>
                <c:pt idx="187">
                  <c:v>0.27895999999999999</c:v>
                </c:pt>
                <c:pt idx="188">
                  <c:v>4.8249999999999973E-2</c:v>
                </c:pt>
                <c:pt idx="189">
                  <c:v>-0.39228999999999997</c:v>
                </c:pt>
                <c:pt idx="190">
                  <c:v>-0.66686999999999996</c:v>
                </c:pt>
                <c:pt idx="191">
                  <c:v>-1.02156</c:v>
                </c:pt>
                <c:pt idx="192">
                  <c:v>-1.4458299999999999</c:v>
                </c:pt>
                <c:pt idx="193">
                  <c:v>-1.1518599999999999</c:v>
                </c:pt>
                <c:pt idx="194">
                  <c:v>-0.93547000000000002</c:v>
                </c:pt>
                <c:pt idx="195">
                  <c:v>-0.34137000000000001</c:v>
                </c:pt>
                <c:pt idx="196">
                  <c:v>-0.16456999999999999</c:v>
                </c:pt>
                <c:pt idx="197">
                  <c:v>-0.60743000000000003</c:v>
                </c:pt>
                <c:pt idx="198">
                  <c:v>-1.0496300000000001</c:v>
                </c:pt>
                <c:pt idx="199">
                  <c:v>-1.6900200000000001</c:v>
                </c:pt>
                <c:pt idx="200">
                  <c:v>-1.38029</c:v>
                </c:pt>
                <c:pt idx="201">
                  <c:v>-1.0133800000000002</c:v>
                </c:pt>
                <c:pt idx="202">
                  <c:v>-1.0083800000000001</c:v>
                </c:pt>
                <c:pt idx="203">
                  <c:v>-1.00681</c:v>
                </c:pt>
                <c:pt idx="204">
                  <c:v>-1.0886900000000002</c:v>
                </c:pt>
                <c:pt idx="205">
                  <c:v>-1.6258400000000002</c:v>
                </c:pt>
                <c:pt idx="206">
                  <c:v>-1.9085899999999998</c:v>
                </c:pt>
                <c:pt idx="207">
                  <c:v>-2.0291100000000002</c:v>
                </c:pt>
                <c:pt idx="208">
                  <c:v>-2.0709200000000001</c:v>
                </c:pt>
                <c:pt idx="209">
                  <c:v>-0.77803</c:v>
                </c:pt>
                <c:pt idx="210">
                  <c:v>0.46240999999999999</c:v>
                </c:pt>
                <c:pt idx="211">
                  <c:v>1.9260299999999999</c:v>
                </c:pt>
                <c:pt idx="212">
                  <c:v>2.8211099999999996</c:v>
                </c:pt>
                <c:pt idx="213">
                  <c:v>3.3748</c:v>
                </c:pt>
                <c:pt idx="214">
                  <c:v>2.8958600000000008</c:v>
                </c:pt>
                <c:pt idx="215">
                  <c:v>1.8403099999999999</c:v>
                </c:pt>
                <c:pt idx="216">
                  <c:v>1.32277</c:v>
                </c:pt>
                <c:pt idx="217">
                  <c:v>0.41499000000000003</c:v>
                </c:pt>
                <c:pt idx="218">
                  <c:v>9.1800000000000354E-3</c:v>
                </c:pt>
                <c:pt idx="219">
                  <c:v>0.26511000000000007</c:v>
                </c:pt>
                <c:pt idx="220">
                  <c:v>0.32706000000000007</c:v>
                </c:pt>
                <c:pt idx="221">
                  <c:v>-4.9479999999999962E-2</c:v>
                </c:pt>
                <c:pt idx="222">
                  <c:v>0.22412000000000001</c:v>
                </c:pt>
                <c:pt idx="223">
                  <c:v>0.12554000000000001</c:v>
                </c:pt>
                <c:pt idx="224">
                  <c:v>-0.14538000000000001</c:v>
                </c:pt>
                <c:pt idx="225">
                  <c:v>0.39165999999999995</c:v>
                </c:pt>
                <c:pt idx="226">
                  <c:v>0.33751999999999999</c:v>
                </c:pt>
                <c:pt idx="227">
                  <c:v>0.33751999999999999</c:v>
                </c:pt>
                <c:pt idx="228">
                  <c:v>-0.72496000000000005</c:v>
                </c:pt>
                <c:pt idx="229">
                  <c:v>-0.89994000000000007</c:v>
                </c:pt>
                <c:pt idx="230">
                  <c:v>-1.41778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D-463D-A540-E44DE83861DC}"/>
            </c:ext>
          </c:extLst>
        </c:ser>
        <c:ser>
          <c:idx val="4"/>
          <c:order val="2"/>
          <c:tx>
            <c:strRef>
              <c:f>I.5!$D$2</c:f>
              <c:strCache>
                <c:ptCount val="1"/>
                <c:pt idx="0">
                  <c:v>América Latina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rgbClr val="00B050"/>
              </a:solidFill>
            </a:ln>
          </c:spPr>
          <c:invertIfNegative val="0"/>
          <c:cat>
            <c:numRef>
              <c:f>I.5!$A$3:$A$233</c:f>
              <c:numCache>
                <c:formatCode>m/d/yyyy</c:formatCode>
                <c:ptCount val="231"/>
                <c:pt idx="0">
                  <c:v>42011</c:v>
                </c:pt>
                <c:pt idx="1">
                  <c:v>42018</c:v>
                </c:pt>
                <c:pt idx="2">
                  <c:v>42025</c:v>
                </c:pt>
                <c:pt idx="3">
                  <c:v>42032</c:v>
                </c:pt>
                <c:pt idx="4">
                  <c:v>42039</c:v>
                </c:pt>
                <c:pt idx="5">
                  <c:v>42046</c:v>
                </c:pt>
                <c:pt idx="6">
                  <c:v>42053</c:v>
                </c:pt>
                <c:pt idx="7">
                  <c:v>42060</c:v>
                </c:pt>
                <c:pt idx="8">
                  <c:v>42067</c:v>
                </c:pt>
                <c:pt idx="9">
                  <c:v>42074</c:v>
                </c:pt>
                <c:pt idx="10">
                  <c:v>42081</c:v>
                </c:pt>
                <c:pt idx="11">
                  <c:v>42088</c:v>
                </c:pt>
                <c:pt idx="12">
                  <c:v>42095</c:v>
                </c:pt>
                <c:pt idx="13">
                  <c:v>42102</c:v>
                </c:pt>
                <c:pt idx="14">
                  <c:v>42109</c:v>
                </c:pt>
                <c:pt idx="15">
                  <c:v>42116</c:v>
                </c:pt>
                <c:pt idx="16">
                  <c:v>42123</c:v>
                </c:pt>
                <c:pt idx="17">
                  <c:v>42130</c:v>
                </c:pt>
                <c:pt idx="18">
                  <c:v>42137</c:v>
                </c:pt>
                <c:pt idx="19">
                  <c:v>42144</c:v>
                </c:pt>
                <c:pt idx="20">
                  <c:v>42151</c:v>
                </c:pt>
                <c:pt idx="21">
                  <c:v>42158</c:v>
                </c:pt>
                <c:pt idx="22">
                  <c:v>42165</c:v>
                </c:pt>
                <c:pt idx="23">
                  <c:v>42172</c:v>
                </c:pt>
                <c:pt idx="24">
                  <c:v>42179</c:v>
                </c:pt>
                <c:pt idx="25">
                  <c:v>42186</c:v>
                </c:pt>
                <c:pt idx="26">
                  <c:v>42193</c:v>
                </c:pt>
                <c:pt idx="27">
                  <c:v>42200</c:v>
                </c:pt>
                <c:pt idx="28">
                  <c:v>42207</c:v>
                </c:pt>
                <c:pt idx="29">
                  <c:v>42214</c:v>
                </c:pt>
                <c:pt idx="30">
                  <c:v>42221</c:v>
                </c:pt>
                <c:pt idx="31">
                  <c:v>42228</c:v>
                </c:pt>
                <c:pt idx="32">
                  <c:v>42235</c:v>
                </c:pt>
                <c:pt idx="33">
                  <c:v>42242</c:v>
                </c:pt>
                <c:pt idx="34">
                  <c:v>42249</c:v>
                </c:pt>
                <c:pt idx="35">
                  <c:v>42256</c:v>
                </c:pt>
                <c:pt idx="36">
                  <c:v>42263</c:v>
                </c:pt>
                <c:pt idx="37">
                  <c:v>42270</c:v>
                </c:pt>
                <c:pt idx="38">
                  <c:v>42277</c:v>
                </c:pt>
                <c:pt idx="39">
                  <c:v>42284</c:v>
                </c:pt>
                <c:pt idx="40">
                  <c:v>42291</c:v>
                </c:pt>
                <c:pt idx="41">
                  <c:v>42298</c:v>
                </c:pt>
                <c:pt idx="42">
                  <c:v>42305</c:v>
                </c:pt>
                <c:pt idx="43">
                  <c:v>42312</c:v>
                </c:pt>
                <c:pt idx="44">
                  <c:v>42319</c:v>
                </c:pt>
                <c:pt idx="45">
                  <c:v>42326</c:v>
                </c:pt>
                <c:pt idx="46">
                  <c:v>42333</c:v>
                </c:pt>
                <c:pt idx="47">
                  <c:v>42340</c:v>
                </c:pt>
                <c:pt idx="48">
                  <c:v>42347</c:v>
                </c:pt>
                <c:pt idx="49">
                  <c:v>42354</c:v>
                </c:pt>
                <c:pt idx="50">
                  <c:v>42361</c:v>
                </c:pt>
                <c:pt idx="51">
                  <c:v>42368</c:v>
                </c:pt>
                <c:pt idx="52">
                  <c:v>42375</c:v>
                </c:pt>
                <c:pt idx="53">
                  <c:v>42382</c:v>
                </c:pt>
                <c:pt idx="54">
                  <c:v>42389</c:v>
                </c:pt>
                <c:pt idx="55">
                  <c:v>42396</c:v>
                </c:pt>
                <c:pt idx="56">
                  <c:v>42403</c:v>
                </c:pt>
                <c:pt idx="57">
                  <c:v>42410</c:v>
                </c:pt>
                <c:pt idx="58">
                  <c:v>42417</c:v>
                </c:pt>
                <c:pt idx="59">
                  <c:v>42424</c:v>
                </c:pt>
                <c:pt idx="60">
                  <c:v>42431</c:v>
                </c:pt>
                <c:pt idx="61">
                  <c:v>42438</c:v>
                </c:pt>
                <c:pt idx="62">
                  <c:v>42445</c:v>
                </c:pt>
                <c:pt idx="63">
                  <c:v>42452</c:v>
                </c:pt>
                <c:pt idx="64">
                  <c:v>42459</c:v>
                </c:pt>
                <c:pt idx="65">
                  <c:v>42466</c:v>
                </c:pt>
                <c:pt idx="66">
                  <c:v>42473</c:v>
                </c:pt>
                <c:pt idx="67">
                  <c:v>42480</c:v>
                </c:pt>
                <c:pt idx="68">
                  <c:v>42487</c:v>
                </c:pt>
                <c:pt idx="69">
                  <c:v>42494</c:v>
                </c:pt>
                <c:pt idx="70">
                  <c:v>42501</c:v>
                </c:pt>
                <c:pt idx="71">
                  <c:v>42508</c:v>
                </c:pt>
                <c:pt idx="72">
                  <c:v>42515</c:v>
                </c:pt>
                <c:pt idx="73">
                  <c:v>42522</c:v>
                </c:pt>
                <c:pt idx="74">
                  <c:v>42529</c:v>
                </c:pt>
                <c:pt idx="75">
                  <c:v>42536</c:v>
                </c:pt>
                <c:pt idx="76">
                  <c:v>42543</c:v>
                </c:pt>
                <c:pt idx="77">
                  <c:v>42550</c:v>
                </c:pt>
                <c:pt idx="78">
                  <c:v>42557</c:v>
                </c:pt>
                <c:pt idx="79">
                  <c:v>42564</c:v>
                </c:pt>
                <c:pt idx="80">
                  <c:v>42571</c:v>
                </c:pt>
                <c:pt idx="81">
                  <c:v>42578</c:v>
                </c:pt>
                <c:pt idx="82">
                  <c:v>42585</c:v>
                </c:pt>
                <c:pt idx="83">
                  <c:v>42592</c:v>
                </c:pt>
                <c:pt idx="84">
                  <c:v>42599</c:v>
                </c:pt>
                <c:pt idx="85">
                  <c:v>42606</c:v>
                </c:pt>
                <c:pt idx="86">
                  <c:v>42613</c:v>
                </c:pt>
                <c:pt idx="87">
                  <c:v>42620</c:v>
                </c:pt>
                <c:pt idx="88">
                  <c:v>42627</c:v>
                </c:pt>
                <c:pt idx="89">
                  <c:v>42634</c:v>
                </c:pt>
                <c:pt idx="90">
                  <c:v>42641</c:v>
                </c:pt>
                <c:pt idx="91">
                  <c:v>42648</c:v>
                </c:pt>
                <c:pt idx="92">
                  <c:v>42655</c:v>
                </c:pt>
                <c:pt idx="93">
                  <c:v>42662</c:v>
                </c:pt>
                <c:pt idx="94">
                  <c:v>42669</c:v>
                </c:pt>
                <c:pt idx="95">
                  <c:v>42676</c:v>
                </c:pt>
                <c:pt idx="96">
                  <c:v>42683</c:v>
                </c:pt>
                <c:pt idx="97">
                  <c:v>42690</c:v>
                </c:pt>
                <c:pt idx="98">
                  <c:v>42697</c:v>
                </c:pt>
                <c:pt idx="99">
                  <c:v>42704</c:v>
                </c:pt>
                <c:pt idx="100">
                  <c:v>42711</c:v>
                </c:pt>
                <c:pt idx="101">
                  <c:v>42718</c:v>
                </c:pt>
                <c:pt idx="102">
                  <c:v>42725</c:v>
                </c:pt>
                <c:pt idx="103">
                  <c:v>42732</c:v>
                </c:pt>
                <c:pt idx="104">
                  <c:v>42739</c:v>
                </c:pt>
                <c:pt idx="105">
                  <c:v>42746</c:v>
                </c:pt>
                <c:pt idx="106">
                  <c:v>42753</c:v>
                </c:pt>
                <c:pt idx="107">
                  <c:v>42760</c:v>
                </c:pt>
                <c:pt idx="108">
                  <c:v>42767</c:v>
                </c:pt>
                <c:pt idx="109">
                  <c:v>42774</c:v>
                </c:pt>
                <c:pt idx="110">
                  <c:v>42781</c:v>
                </c:pt>
                <c:pt idx="111">
                  <c:v>42788</c:v>
                </c:pt>
                <c:pt idx="112">
                  <c:v>42795</c:v>
                </c:pt>
                <c:pt idx="113">
                  <c:v>42802</c:v>
                </c:pt>
                <c:pt idx="114">
                  <c:v>42809</c:v>
                </c:pt>
                <c:pt idx="115">
                  <c:v>42816</c:v>
                </c:pt>
                <c:pt idx="116">
                  <c:v>42823</c:v>
                </c:pt>
                <c:pt idx="117">
                  <c:v>42830</c:v>
                </c:pt>
                <c:pt idx="118">
                  <c:v>42837</c:v>
                </c:pt>
                <c:pt idx="119">
                  <c:v>42844</c:v>
                </c:pt>
                <c:pt idx="120">
                  <c:v>42851</c:v>
                </c:pt>
                <c:pt idx="121">
                  <c:v>42858</c:v>
                </c:pt>
                <c:pt idx="122">
                  <c:v>42865</c:v>
                </c:pt>
                <c:pt idx="123">
                  <c:v>42872</c:v>
                </c:pt>
                <c:pt idx="124">
                  <c:v>42879</c:v>
                </c:pt>
                <c:pt idx="125">
                  <c:v>42886</c:v>
                </c:pt>
                <c:pt idx="126">
                  <c:v>42893</c:v>
                </c:pt>
                <c:pt idx="127">
                  <c:v>42900</c:v>
                </c:pt>
                <c:pt idx="128">
                  <c:v>42907</c:v>
                </c:pt>
                <c:pt idx="129">
                  <c:v>42914</c:v>
                </c:pt>
                <c:pt idx="130">
                  <c:v>42921</c:v>
                </c:pt>
                <c:pt idx="131">
                  <c:v>42928</c:v>
                </c:pt>
                <c:pt idx="132">
                  <c:v>42935</c:v>
                </c:pt>
                <c:pt idx="133">
                  <c:v>42942</c:v>
                </c:pt>
                <c:pt idx="134">
                  <c:v>42949</c:v>
                </c:pt>
                <c:pt idx="135">
                  <c:v>42956</c:v>
                </c:pt>
                <c:pt idx="136">
                  <c:v>42963</c:v>
                </c:pt>
                <c:pt idx="137">
                  <c:v>42970</c:v>
                </c:pt>
                <c:pt idx="138">
                  <c:v>42977</c:v>
                </c:pt>
                <c:pt idx="139">
                  <c:v>42984</c:v>
                </c:pt>
                <c:pt idx="140">
                  <c:v>42991</c:v>
                </c:pt>
                <c:pt idx="141">
                  <c:v>42998</c:v>
                </c:pt>
                <c:pt idx="142">
                  <c:v>43005</c:v>
                </c:pt>
                <c:pt idx="143">
                  <c:v>43012</c:v>
                </c:pt>
                <c:pt idx="144">
                  <c:v>43019</c:v>
                </c:pt>
                <c:pt idx="145">
                  <c:v>43026</c:v>
                </c:pt>
                <c:pt idx="146">
                  <c:v>43033</c:v>
                </c:pt>
                <c:pt idx="147">
                  <c:v>43040</c:v>
                </c:pt>
                <c:pt idx="148">
                  <c:v>43047</c:v>
                </c:pt>
                <c:pt idx="149">
                  <c:v>43054</c:v>
                </c:pt>
                <c:pt idx="150">
                  <c:v>43061</c:v>
                </c:pt>
                <c:pt idx="151">
                  <c:v>43068</c:v>
                </c:pt>
                <c:pt idx="152">
                  <c:v>43075</c:v>
                </c:pt>
                <c:pt idx="153">
                  <c:v>43082</c:v>
                </c:pt>
                <c:pt idx="154">
                  <c:v>43089</c:v>
                </c:pt>
                <c:pt idx="155">
                  <c:v>43096</c:v>
                </c:pt>
                <c:pt idx="156">
                  <c:v>43103</c:v>
                </c:pt>
                <c:pt idx="157">
                  <c:v>43110</c:v>
                </c:pt>
                <c:pt idx="158">
                  <c:v>43117</c:v>
                </c:pt>
                <c:pt idx="159">
                  <c:v>43124</c:v>
                </c:pt>
                <c:pt idx="160">
                  <c:v>43131</c:v>
                </c:pt>
                <c:pt idx="161">
                  <c:v>43138</c:v>
                </c:pt>
                <c:pt idx="162">
                  <c:v>43145</c:v>
                </c:pt>
                <c:pt idx="163">
                  <c:v>43152</c:v>
                </c:pt>
                <c:pt idx="164">
                  <c:v>43159</c:v>
                </c:pt>
                <c:pt idx="165">
                  <c:v>43166</c:v>
                </c:pt>
                <c:pt idx="166">
                  <c:v>43173</c:v>
                </c:pt>
                <c:pt idx="167">
                  <c:v>43180</c:v>
                </c:pt>
                <c:pt idx="168">
                  <c:v>43187</c:v>
                </c:pt>
                <c:pt idx="169">
                  <c:v>43194</c:v>
                </c:pt>
                <c:pt idx="170">
                  <c:v>43201</c:v>
                </c:pt>
                <c:pt idx="171">
                  <c:v>43208</c:v>
                </c:pt>
                <c:pt idx="172">
                  <c:v>43215</c:v>
                </c:pt>
                <c:pt idx="173">
                  <c:v>43222</c:v>
                </c:pt>
                <c:pt idx="174">
                  <c:v>43229</c:v>
                </c:pt>
                <c:pt idx="175">
                  <c:v>43236</c:v>
                </c:pt>
                <c:pt idx="176">
                  <c:v>43243</c:v>
                </c:pt>
                <c:pt idx="177">
                  <c:v>43250</c:v>
                </c:pt>
                <c:pt idx="178">
                  <c:v>43257</c:v>
                </c:pt>
                <c:pt idx="179">
                  <c:v>43264</c:v>
                </c:pt>
                <c:pt idx="180">
                  <c:v>43271</c:v>
                </c:pt>
                <c:pt idx="181">
                  <c:v>43278</c:v>
                </c:pt>
                <c:pt idx="182">
                  <c:v>43285</c:v>
                </c:pt>
                <c:pt idx="183">
                  <c:v>43292</c:v>
                </c:pt>
                <c:pt idx="184">
                  <c:v>43299</c:v>
                </c:pt>
                <c:pt idx="185">
                  <c:v>43306</c:v>
                </c:pt>
                <c:pt idx="186">
                  <c:v>43313</c:v>
                </c:pt>
                <c:pt idx="187">
                  <c:v>43320</c:v>
                </c:pt>
                <c:pt idx="188">
                  <c:v>43327</c:v>
                </c:pt>
                <c:pt idx="189">
                  <c:v>43334</c:v>
                </c:pt>
                <c:pt idx="190">
                  <c:v>43341</c:v>
                </c:pt>
                <c:pt idx="191">
                  <c:v>43348</c:v>
                </c:pt>
                <c:pt idx="192">
                  <c:v>43355</c:v>
                </c:pt>
                <c:pt idx="193">
                  <c:v>43362</c:v>
                </c:pt>
                <c:pt idx="194">
                  <c:v>43369</c:v>
                </c:pt>
                <c:pt idx="195">
                  <c:v>43376</c:v>
                </c:pt>
                <c:pt idx="196">
                  <c:v>43383</c:v>
                </c:pt>
                <c:pt idx="197">
                  <c:v>43390</c:v>
                </c:pt>
                <c:pt idx="198">
                  <c:v>43397</c:v>
                </c:pt>
                <c:pt idx="199">
                  <c:v>43404</c:v>
                </c:pt>
                <c:pt idx="200">
                  <c:v>43411</c:v>
                </c:pt>
                <c:pt idx="201">
                  <c:v>43418</c:v>
                </c:pt>
                <c:pt idx="202">
                  <c:v>43425</c:v>
                </c:pt>
                <c:pt idx="203">
                  <c:v>43432</c:v>
                </c:pt>
                <c:pt idx="204">
                  <c:v>43439</c:v>
                </c:pt>
                <c:pt idx="205">
                  <c:v>43446</c:v>
                </c:pt>
                <c:pt idx="206">
                  <c:v>43453</c:v>
                </c:pt>
                <c:pt idx="207">
                  <c:v>43460</c:v>
                </c:pt>
                <c:pt idx="208">
                  <c:v>43467</c:v>
                </c:pt>
                <c:pt idx="209">
                  <c:v>43474</c:v>
                </c:pt>
                <c:pt idx="210">
                  <c:v>43481</c:v>
                </c:pt>
                <c:pt idx="211">
                  <c:v>43488</c:v>
                </c:pt>
                <c:pt idx="212">
                  <c:v>43495</c:v>
                </c:pt>
                <c:pt idx="213">
                  <c:v>43502</c:v>
                </c:pt>
                <c:pt idx="214">
                  <c:v>43509</c:v>
                </c:pt>
                <c:pt idx="215">
                  <c:v>43516</c:v>
                </c:pt>
                <c:pt idx="216">
                  <c:v>43523</c:v>
                </c:pt>
                <c:pt idx="217">
                  <c:v>43530</c:v>
                </c:pt>
                <c:pt idx="218">
                  <c:v>43537</c:v>
                </c:pt>
                <c:pt idx="219">
                  <c:v>43544</c:v>
                </c:pt>
                <c:pt idx="220">
                  <c:v>43551</c:v>
                </c:pt>
                <c:pt idx="221">
                  <c:v>43558</c:v>
                </c:pt>
                <c:pt idx="222">
                  <c:v>43565</c:v>
                </c:pt>
                <c:pt idx="223">
                  <c:v>43572</c:v>
                </c:pt>
                <c:pt idx="224">
                  <c:v>43579</c:v>
                </c:pt>
                <c:pt idx="225">
                  <c:v>43586</c:v>
                </c:pt>
                <c:pt idx="226">
                  <c:v>43593</c:v>
                </c:pt>
                <c:pt idx="227">
                  <c:v>43593</c:v>
                </c:pt>
                <c:pt idx="228">
                  <c:v>43600</c:v>
                </c:pt>
                <c:pt idx="229">
                  <c:v>43607</c:v>
                </c:pt>
                <c:pt idx="230">
                  <c:v>43614</c:v>
                </c:pt>
              </c:numCache>
            </c:numRef>
          </c:cat>
          <c:val>
            <c:numRef>
              <c:f>I.5!$D$3:$D$233</c:f>
              <c:numCache>
                <c:formatCode>General</c:formatCode>
                <c:ptCount val="231"/>
                <c:pt idx="0">
                  <c:v>-4.3750299999999998</c:v>
                </c:pt>
                <c:pt idx="1">
                  <c:v>-2.5797300000000001</c:v>
                </c:pt>
                <c:pt idx="2">
                  <c:v>-2.5397200000000004</c:v>
                </c:pt>
                <c:pt idx="3">
                  <c:v>-2.0635300000000001</c:v>
                </c:pt>
                <c:pt idx="4">
                  <c:v>-1.6518699999999999</c:v>
                </c:pt>
                <c:pt idx="5">
                  <c:v>-1.1531199999999999</c:v>
                </c:pt>
                <c:pt idx="6">
                  <c:v>0.22853000000000004</c:v>
                </c:pt>
                <c:pt idx="7">
                  <c:v>0.62181000000000008</c:v>
                </c:pt>
                <c:pt idx="8">
                  <c:v>0.99982000000000004</c:v>
                </c:pt>
                <c:pt idx="9">
                  <c:v>0.30106000000000005</c:v>
                </c:pt>
                <c:pt idx="10">
                  <c:v>-0.47001999999999999</c:v>
                </c:pt>
                <c:pt idx="11">
                  <c:v>-0.98891999999999991</c:v>
                </c:pt>
                <c:pt idx="12">
                  <c:v>-1.55996</c:v>
                </c:pt>
                <c:pt idx="13">
                  <c:v>-0.4132900000000001</c:v>
                </c:pt>
                <c:pt idx="14">
                  <c:v>0.43564999999999998</c:v>
                </c:pt>
                <c:pt idx="15">
                  <c:v>0.49507000000000001</c:v>
                </c:pt>
                <c:pt idx="16">
                  <c:v>0.98527999999999993</c:v>
                </c:pt>
                <c:pt idx="17">
                  <c:v>0.72731999999999997</c:v>
                </c:pt>
                <c:pt idx="18">
                  <c:v>0.21026999999999993</c:v>
                </c:pt>
                <c:pt idx="19">
                  <c:v>0.22660999999999995</c:v>
                </c:pt>
                <c:pt idx="20">
                  <c:v>-0.17852000000000004</c:v>
                </c:pt>
                <c:pt idx="21">
                  <c:v>-1.1435200000000001</c:v>
                </c:pt>
                <c:pt idx="22">
                  <c:v>-1.75854</c:v>
                </c:pt>
                <c:pt idx="23">
                  <c:v>-2.5023899999999997</c:v>
                </c:pt>
                <c:pt idx="24">
                  <c:v>-2.5065999999999993</c:v>
                </c:pt>
                <c:pt idx="25">
                  <c:v>-2.3733499999999998</c:v>
                </c:pt>
                <c:pt idx="26">
                  <c:v>-1.8724799999999999</c:v>
                </c:pt>
                <c:pt idx="27">
                  <c:v>-1.59019</c:v>
                </c:pt>
                <c:pt idx="28">
                  <c:v>-1.6069899999999999</c:v>
                </c:pt>
                <c:pt idx="29">
                  <c:v>-1.5517800000000002</c:v>
                </c:pt>
                <c:pt idx="30">
                  <c:v>-1.8783700000000001</c:v>
                </c:pt>
                <c:pt idx="31">
                  <c:v>-2.1363400000000001</c:v>
                </c:pt>
                <c:pt idx="32">
                  <c:v>-3.0208599999999999</c:v>
                </c:pt>
                <c:pt idx="33">
                  <c:v>-4.7715500000000004</c:v>
                </c:pt>
                <c:pt idx="34">
                  <c:v>-5.4488800000000008</c:v>
                </c:pt>
                <c:pt idx="35">
                  <c:v>-5.3203200000000006</c:v>
                </c:pt>
                <c:pt idx="36">
                  <c:v>-5.08249</c:v>
                </c:pt>
                <c:pt idx="37">
                  <c:v>-2.9784300000000004</c:v>
                </c:pt>
                <c:pt idx="38">
                  <c:v>-2.5201899999999999</c:v>
                </c:pt>
                <c:pt idx="39">
                  <c:v>-2.5534299999999996</c:v>
                </c:pt>
                <c:pt idx="40">
                  <c:v>-1.6855400000000003</c:v>
                </c:pt>
                <c:pt idx="41">
                  <c:v>-1.5048799999999998</c:v>
                </c:pt>
                <c:pt idx="42">
                  <c:v>-0.80035000000000001</c:v>
                </c:pt>
                <c:pt idx="43">
                  <c:v>-0.65595999999999999</c:v>
                </c:pt>
                <c:pt idx="44">
                  <c:v>-1.4014200000000001</c:v>
                </c:pt>
                <c:pt idx="45">
                  <c:v>-1.7680900000000002</c:v>
                </c:pt>
                <c:pt idx="46">
                  <c:v>-2.0720200000000002</c:v>
                </c:pt>
                <c:pt idx="47">
                  <c:v>-2.7751100000000002</c:v>
                </c:pt>
                <c:pt idx="48">
                  <c:v>-2.60832</c:v>
                </c:pt>
                <c:pt idx="49">
                  <c:v>-3.2004400000000004</c:v>
                </c:pt>
                <c:pt idx="50">
                  <c:v>-3.2680799999999999</c:v>
                </c:pt>
                <c:pt idx="51">
                  <c:v>-2.37988</c:v>
                </c:pt>
                <c:pt idx="52">
                  <c:v>-1.9325200000000005</c:v>
                </c:pt>
                <c:pt idx="53">
                  <c:v>-1.30646</c:v>
                </c:pt>
                <c:pt idx="54">
                  <c:v>-1.7957799999999999</c:v>
                </c:pt>
                <c:pt idx="55">
                  <c:v>-2.1827400000000003</c:v>
                </c:pt>
                <c:pt idx="56">
                  <c:v>-2.40524</c:v>
                </c:pt>
                <c:pt idx="57">
                  <c:v>-2.5226700000000002</c:v>
                </c:pt>
                <c:pt idx="58">
                  <c:v>-1.9219000000000002</c:v>
                </c:pt>
                <c:pt idx="59">
                  <c:v>-1.2658699999999998</c:v>
                </c:pt>
                <c:pt idx="60">
                  <c:v>-0.79780999999999991</c:v>
                </c:pt>
                <c:pt idx="61">
                  <c:v>0.68076999999999999</c:v>
                </c:pt>
                <c:pt idx="62">
                  <c:v>1.8979600000000001</c:v>
                </c:pt>
                <c:pt idx="63">
                  <c:v>2.79088</c:v>
                </c:pt>
                <c:pt idx="64">
                  <c:v>3.0482999999999998</c:v>
                </c:pt>
                <c:pt idx="65">
                  <c:v>3.10772</c:v>
                </c:pt>
                <c:pt idx="66">
                  <c:v>2.53383</c:v>
                </c:pt>
                <c:pt idx="67">
                  <c:v>2.5573200000000003</c:v>
                </c:pt>
                <c:pt idx="68">
                  <c:v>2.4236800000000001</c:v>
                </c:pt>
                <c:pt idx="69">
                  <c:v>1.7711600000000001</c:v>
                </c:pt>
                <c:pt idx="70">
                  <c:v>1.4584900000000001</c:v>
                </c:pt>
                <c:pt idx="71">
                  <c:v>0.33023000000000013</c:v>
                </c:pt>
                <c:pt idx="72">
                  <c:v>-0.43976999999999999</c:v>
                </c:pt>
                <c:pt idx="73">
                  <c:v>-0.69837000000000005</c:v>
                </c:pt>
                <c:pt idx="74">
                  <c:v>-0.13898000000000002</c:v>
                </c:pt>
                <c:pt idx="75">
                  <c:v>-0.43156000000000005</c:v>
                </c:pt>
                <c:pt idx="76">
                  <c:v>0.11425999999999993</c:v>
                </c:pt>
                <c:pt idx="77">
                  <c:v>-0.17754000000000006</c:v>
                </c:pt>
                <c:pt idx="78">
                  <c:v>0.32897000000000004</c:v>
                </c:pt>
                <c:pt idx="79">
                  <c:v>1.9128699999999998</c:v>
                </c:pt>
                <c:pt idx="80">
                  <c:v>4.3183099999999994</c:v>
                </c:pt>
                <c:pt idx="81">
                  <c:v>5.8636899999999992</c:v>
                </c:pt>
                <c:pt idx="82">
                  <c:v>5.7356199999999999</c:v>
                </c:pt>
                <c:pt idx="83">
                  <c:v>5.39602</c:v>
                </c:pt>
                <c:pt idx="84">
                  <c:v>4.5417899999999998</c:v>
                </c:pt>
                <c:pt idx="85">
                  <c:v>3.5999299999999996</c:v>
                </c:pt>
                <c:pt idx="86">
                  <c:v>3.2640499999999997</c:v>
                </c:pt>
                <c:pt idx="87">
                  <c:v>3.1767999999999996</c:v>
                </c:pt>
                <c:pt idx="88">
                  <c:v>1.7344999999999999</c:v>
                </c:pt>
                <c:pt idx="89">
                  <c:v>1.8149499999999998</c:v>
                </c:pt>
                <c:pt idx="90">
                  <c:v>2.4528599999999998</c:v>
                </c:pt>
                <c:pt idx="91">
                  <c:v>2.5758400000000004</c:v>
                </c:pt>
                <c:pt idx="92">
                  <c:v>3.23752</c:v>
                </c:pt>
                <c:pt idx="93">
                  <c:v>3.3399800000000002</c:v>
                </c:pt>
                <c:pt idx="94">
                  <c:v>2.94035</c:v>
                </c:pt>
                <c:pt idx="95">
                  <c:v>2.4023699999999999</c:v>
                </c:pt>
                <c:pt idx="96">
                  <c:v>2.0940400000000001</c:v>
                </c:pt>
                <c:pt idx="97">
                  <c:v>-1.3854900000000001</c:v>
                </c:pt>
                <c:pt idx="98">
                  <c:v>-3.4542900000000003</c:v>
                </c:pt>
                <c:pt idx="99">
                  <c:v>-3.8227900000000004</c:v>
                </c:pt>
                <c:pt idx="100">
                  <c:v>-5.1870599999999998</c:v>
                </c:pt>
                <c:pt idx="101">
                  <c:v>-2.5745399999999998</c:v>
                </c:pt>
                <c:pt idx="102">
                  <c:v>-1.94204</c:v>
                </c:pt>
                <c:pt idx="103">
                  <c:v>-2.0580400000000001</c:v>
                </c:pt>
                <c:pt idx="104">
                  <c:v>-0.28413999999999989</c:v>
                </c:pt>
                <c:pt idx="105">
                  <c:v>0.8609</c:v>
                </c:pt>
                <c:pt idx="106">
                  <c:v>1.8663699999999999</c:v>
                </c:pt>
                <c:pt idx="107">
                  <c:v>2.3557299999999999</c:v>
                </c:pt>
                <c:pt idx="108">
                  <c:v>2.5514200000000002</c:v>
                </c:pt>
                <c:pt idx="109">
                  <c:v>3.0033900000000004</c:v>
                </c:pt>
                <c:pt idx="110">
                  <c:v>3.8047300000000006</c:v>
                </c:pt>
                <c:pt idx="111">
                  <c:v>4.7612800000000011</c:v>
                </c:pt>
                <c:pt idx="112">
                  <c:v>4.3890700000000002</c:v>
                </c:pt>
                <c:pt idx="113">
                  <c:v>4.3395100000000006</c:v>
                </c:pt>
                <c:pt idx="114">
                  <c:v>3.5579200000000006</c:v>
                </c:pt>
                <c:pt idx="115">
                  <c:v>3.89358</c:v>
                </c:pt>
                <c:pt idx="116">
                  <c:v>4.5811599999999997</c:v>
                </c:pt>
                <c:pt idx="117">
                  <c:v>4.4527199999999993</c:v>
                </c:pt>
                <c:pt idx="118">
                  <c:v>5.2183199999999994</c:v>
                </c:pt>
                <c:pt idx="119">
                  <c:v>4.3368400000000005</c:v>
                </c:pt>
                <c:pt idx="120">
                  <c:v>4.0602099999999997</c:v>
                </c:pt>
                <c:pt idx="121">
                  <c:v>4.3240800000000004</c:v>
                </c:pt>
                <c:pt idx="122">
                  <c:v>4.1364999999999998</c:v>
                </c:pt>
                <c:pt idx="123">
                  <c:v>4.5720900000000002</c:v>
                </c:pt>
                <c:pt idx="124">
                  <c:v>4.7424099999999996</c:v>
                </c:pt>
                <c:pt idx="125">
                  <c:v>4.3810599999999997</c:v>
                </c:pt>
                <c:pt idx="126">
                  <c:v>4.8864600000000005</c:v>
                </c:pt>
                <c:pt idx="127">
                  <c:v>4.7620399999999998</c:v>
                </c:pt>
                <c:pt idx="128">
                  <c:v>4.5767499999999997</c:v>
                </c:pt>
                <c:pt idx="129">
                  <c:v>4.6009599999999997</c:v>
                </c:pt>
                <c:pt idx="130">
                  <c:v>3.3935600000000004</c:v>
                </c:pt>
                <c:pt idx="131">
                  <c:v>2.5744600000000002</c:v>
                </c:pt>
                <c:pt idx="132">
                  <c:v>2.5339200000000002</c:v>
                </c:pt>
                <c:pt idx="133">
                  <c:v>2.3689400000000003</c:v>
                </c:pt>
                <c:pt idx="134">
                  <c:v>3.0813500000000005</c:v>
                </c:pt>
                <c:pt idx="135">
                  <c:v>3.5357699999999999</c:v>
                </c:pt>
                <c:pt idx="136">
                  <c:v>2.2908900000000001</c:v>
                </c:pt>
                <c:pt idx="137">
                  <c:v>1.8990199999999999</c:v>
                </c:pt>
                <c:pt idx="138">
                  <c:v>1.65648</c:v>
                </c:pt>
                <c:pt idx="139">
                  <c:v>1.8499000000000001</c:v>
                </c:pt>
                <c:pt idx="140">
                  <c:v>3.1646300000000003</c:v>
                </c:pt>
                <c:pt idx="141">
                  <c:v>3.7004600000000001</c:v>
                </c:pt>
                <c:pt idx="142">
                  <c:v>4.2244999999999999</c:v>
                </c:pt>
                <c:pt idx="143">
                  <c:v>3.83711</c:v>
                </c:pt>
                <c:pt idx="144">
                  <c:v>3.8972800000000003</c:v>
                </c:pt>
                <c:pt idx="145">
                  <c:v>4.01234</c:v>
                </c:pt>
                <c:pt idx="146">
                  <c:v>3.5260100000000003</c:v>
                </c:pt>
                <c:pt idx="147">
                  <c:v>3.56921</c:v>
                </c:pt>
                <c:pt idx="148">
                  <c:v>2.7808199999999998</c:v>
                </c:pt>
                <c:pt idx="149">
                  <c:v>1.6091199999999999</c:v>
                </c:pt>
                <c:pt idx="150">
                  <c:v>1.98062</c:v>
                </c:pt>
                <c:pt idx="151">
                  <c:v>2.1134899999999996</c:v>
                </c:pt>
                <c:pt idx="152">
                  <c:v>2.57416</c:v>
                </c:pt>
                <c:pt idx="153">
                  <c:v>2.7353100000000006</c:v>
                </c:pt>
                <c:pt idx="154">
                  <c:v>2.5067200000000001</c:v>
                </c:pt>
                <c:pt idx="155">
                  <c:v>2.2066699999999999</c:v>
                </c:pt>
                <c:pt idx="156">
                  <c:v>2.2703599999999997</c:v>
                </c:pt>
                <c:pt idx="157">
                  <c:v>3.98509</c:v>
                </c:pt>
                <c:pt idx="158">
                  <c:v>4.9476599999999999</c:v>
                </c:pt>
                <c:pt idx="159">
                  <c:v>7.9032399999999994</c:v>
                </c:pt>
                <c:pt idx="160">
                  <c:v>8.2522299999999991</c:v>
                </c:pt>
                <c:pt idx="161">
                  <c:v>6.8482899999999995</c:v>
                </c:pt>
                <c:pt idx="162">
                  <c:v>3.9904300000000004</c:v>
                </c:pt>
                <c:pt idx="163">
                  <c:v>2.3423500000000002</c:v>
                </c:pt>
                <c:pt idx="164">
                  <c:v>2.2111800000000001</c:v>
                </c:pt>
                <c:pt idx="165">
                  <c:v>2.1332600000000004</c:v>
                </c:pt>
                <c:pt idx="166">
                  <c:v>3.8213500000000002</c:v>
                </c:pt>
                <c:pt idx="167">
                  <c:v>3.4052700000000002</c:v>
                </c:pt>
                <c:pt idx="168">
                  <c:v>2.2047999999999996</c:v>
                </c:pt>
                <c:pt idx="169">
                  <c:v>2.8701699999999999</c:v>
                </c:pt>
                <c:pt idx="170">
                  <c:v>2.7354799999999999</c:v>
                </c:pt>
                <c:pt idx="171">
                  <c:v>2.3879600000000001</c:v>
                </c:pt>
                <c:pt idx="172">
                  <c:v>2.4823900000000005</c:v>
                </c:pt>
                <c:pt idx="173">
                  <c:v>0.82069000000000003</c:v>
                </c:pt>
                <c:pt idx="174">
                  <c:v>-0.53448000000000007</c:v>
                </c:pt>
                <c:pt idx="175">
                  <c:v>-1.2421300000000002</c:v>
                </c:pt>
                <c:pt idx="176">
                  <c:v>-1.2415799999999999</c:v>
                </c:pt>
                <c:pt idx="177">
                  <c:v>-1.1374500000000001</c:v>
                </c:pt>
                <c:pt idx="178">
                  <c:v>-0.77951999999999999</c:v>
                </c:pt>
                <c:pt idx="179">
                  <c:v>-1.84128</c:v>
                </c:pt>
                <c:pt idx="180">
                  <c:v>-3.3647499999999999</c:v>
                </c:pt>
                <c:pt idx="181">
                  <c:v>-4.0629299999999997</c:v>
                </c:pt>
                <c:pt idx="182">
                  <c:v>-4.3485399999999998</c:v>
                </c:pt>
                <c:pt idx="183">
                  <c:v>-3.3738300000000003</c:v>
                </c:pt>
                <c:pt idx="184">
                  <c:v>-1.8589499999999999</c:v>
                </c:pt>
                <c:pt idx="185">
                  <c:v>-0.76006000000000007</c:v>
                </c:pt>
                <c:pt idx="186">
                  <c:v>4.8910000000000023E-2</c:v>
                </c:pt>
                <c:pt idx="187">
                  <c:v>-0.17872999999999997</c:v>
                </c:pt>
                <c:pt idx="188">
                  <c:v>-1.1223799999999999</c:v>
                </c:pt>
                <c:pt idx="189">
                  <c:v>-1.8506199999999999</c:v>
                </c:pt>
                <c:pt idx="190">
                  <c:v>-1.7747999999999997</c:v>
                </c:pt>
                <c:pt idx="191">
                  <c:v>-2.0961399999999997</c:v>
                </c:pt>
                <c:pt idx="192">
                  <c:v>-1.9321699999999999</c:v>
                </c:pt>
                <c:pt idx="193">
                  <c:v>-1.1309899999999999</c:v>
                </c:pt>
                <c:pt idx="194">
                  <c:v>-0.70585999999999993</c:v>
                </c:pt>
                <c:pt idx="195">
                  <c:v>0.28201999999999999</c:v>
                </c:pt>
                <c:pt idx="196">
                  <c:v>0.45485999999999988</c:v>
                </c:pt>
                <c:pt idx="197">
                  <c:v>-0.15573000000000001</c:v>
                </c:pt>
                <c:pt idx="198">
                  <c:v>-1.1123600000000002</c:v>
                </c:pt>
                <c:pt idx="199">
                  <c:v>-1.78701</c:v>
                </c:pt>
                <c:pt idx="200">
                  <c:v>-1.0717399999999999</c:v>
                </c:pt>
                <c:pt idx="201">
                  <c:v>-0.50864000000000009</c:v>
                </c:pt>
                <c:pt idx="202">
                  <c:v>-0.31288000000000005</c:v>
                </c:pt>
                <c:pt idx="203">
                  <c:v>-0.22162000000000009</c:v>
                </c:pt>
                <c:pt idx="204">
                  <c:v>-0.58301000000000003</c:v>
                </c:pt>
                <c:pt idx="205">
                  <c:v>-0.75906000000000007</c:v>
                </c:pt>
                <c:pt idx="206">
                  <c:v>-1.1614800000000001</c:v>
                </c:pt>
                <c:pt idx="207">
                  <c:v>-1.6001799999999999</c:v>
                </c:pt>
                <c:pt idx="208">
                  <c:v>-1.7411399999999999</c:v>
                </c:pt>
                <c:pt idx="209">
                  <c:v>-2.2149999999999864E-2</c:v>
                </c:pt>
                <c:pt idx="210">
                  <c:v>1.6092399999999998</c:v>
                </c:pt>
                <c:pt idx="211">
                  <c:v>3.5624700000000002</c:v>
                </c:pt>
                <c:pt idx="212">
                  <c:v>4.9649200000000002</c:v>
                </c:pt>
                <c:pt idx="213">
                  <c:v>5.7518700000000003</c:v>
                </c:pt>
                <c:pt idx="214">
                  <c:v>5.3882399999999997</c:v>
                </c:pt>
                <c:pt idx="215">
                  <c:v>3.9741399999999998</c:v>
                </c:pt>
                <c:pt idx="216">
                  <c:v>3.5628299999999999</c:v>
                </c:pt>
                <c:pt idx="217">
                  <c:v>2.0488100000000005</c:v>
                </c:pt>
                <c:pt idx="218">
                  <c:v>1.58544</c:v>
                </c:pt>
                <c:pt idx="219">
                  <c:v>1.8789499999999999</c:v>
                </c:pt>
                <c:pt idx="220">
                  <c:v>2.1812800000000001</c:v>
                </c:pt>
                <c:pt idx="221">
                  <c:v>2.0397400000000001</c:v>
                </c:pt>
                <c:pt idx="222">
                  <c:v>2.2864500000000003</c:v>
                </c:pt>
                <c:pt idx="223">
                  <c:v>2.0472100000000002</c:v>
                </c:pt>
                <c:pt idx="224">
                  <c:v>1.00803</c:v>
                </c:pt>
                <c:pt idx="225">
                  <c:v>0.98265999999999998</c:v>
                </c:pt>
                <c:pt idx="226">
                  <c:v>0.61787999999999987</c:v>
                </c:pt>
                <c:pt idx="227">
                  <c:v>0.61787999999999987</c:v>
                </c:pt>
                <c:pt idx="228">
                  <c:v>-0.89278999999999997</c:v>
                </c:pt>
                <c:pt idx="229">
                  <c:v>-1.3920999999999999</c:v>
                </c:pt>
                <c:pt idx="230">
                  <c:v>-2.2681099999999996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D-463D-A540-E44DE838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07516000"/>
        <c:axId val="607512080"/>
      </c:barChart>
      <c:dateAx>
        <c:axId val="6075160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7512080"/>
        <c:crosses val="autoZero"/>
        <c:auto val="1"/>
        <c:lblOffset val="100"/>
        <c:baseTimeUnit val="days"/>
        <c:majorUnit val="12"/>
      </c:dateAx>
      <c:valAx>
        <c:axId val="607512080"/>
        <c:scaling>
          <c:orientation val="minMax"/>
          <c:max val="40"/>
          <c:min val="-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7516000"/>
        <c:crosses val="autoZero"/>
        <c:crossBetween val="between"/>
        <c:majorUnit val="20"/>
      </c:valAx>
      <c:spPr>
        <a:noFill/>
        <a:ln w="25400">
          <a:noFill/>
        </a:ln>
        <a:effectLst>
          <a:glow>
            <a:schemeClr val="accent1"/>
          </a:glow>
          <a:outerShdw sx="1000" sy="1000" algn="ctr" rotWithShape="0">
            <a:srgbClr val="000000"/>
          </a:outerShdw>
          <a:softEdge rad="0"/>
        </a:effectLst>
      </c:spPr>
    </c:plotArea>
    <c:legend>
      <c:legendPos val="t"/>
      <c:layout>
        <c:manualLayout>
          <c:xMode val="edge"/>
          <c:yMode val="edge"/>
          <c:x val="9.4469999679757138E-2"/>
          <c:y val="0"/>
          <c:w val="0.58464498105119567"/>
          <c:h val="5.9596127712251881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 panose="020B0604020202020204" pitchFamily="34" charset="0"/>
          <a:ea typeface="Lucida Sans Unicode"/>
          <a:cs typeface="Arial" panose="020B0604020202020204" pitchFamily="34" charset="0"/>
        </a:defRPr>
      </a:pPr>
      <a:endParaRPr lang="es-CL"/>
    </a:p>
  </c:txPr>
  <c:printSettings>
    <c:headerFooter/>
    <c:pageMargins b="0.75000000000000311" l="0.70000000000000062" r="0.70000000000000062" t="0.75000000000000311" header="0.30000000000000032" footer="0.3000000000000003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Brasil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082981715893109"/>
          <c:y val="0.11897471676799894"/>
          <c:w val="0.79908568390976442"/>
          <c:h val="0.79158111565168277"/>
        </c:manualLayout>
      </c:layout>
      <c:lineChart>
        <c:grouping val="standard"/>
        <c:varyColors val="0"/>
        <c:ser>
          <c:idx val="0"/>
          <c:order val="0"/>
          <c:tx>
            <c:strRef>
              <c:f>I.6!$C$7</c:f>
              <c:strCache>
                <c:ptCount val="1"/>
                <c:pt idx="0">
                  <c:v>Bloomberg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I.6!$B$8:$B$25</c:f>
              <c:numCache>
                <c:formatCode>dd\-mm\-yyyy</c:formatCode>
                <c:ptCount val="18"/>
                <c:pt idx="0">
                  <c:v>43131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43251</c:v>
                </c:pt>
                <c:pt idx="5">
                  <c:v>43280</c:v>
                </c:pt>
                <c:pt idx="6">
                  <c:v>43312</c:v>
                </c:pt>
                <c:pt idx="7">
                  <c:v>43343</c:v>
                </c:pt>
                <c:pt idx="8">
                  <c:v>43371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43553</c:v>
                </c:pt>
                <c:pt idx="15">
                  <c:v>43585</c:v>
                </c:pt>
                <c:pt idx="16">
                  <c:v>43616</c:v>
                </c:pt>
                <c:pt idx="17">
                  <c:v>43644</c:v>
                </c:pt>
              </c:numCache>
            </c:numRef>
          </c:cat>
          <c:val>
            <c:numRef>
              <c:f>I.6!$C$8:$C$25</c:f>
              <c:numCache>
                <c:formatCode>General</c:formatCode>
                <c:ptCount val="18"/>
                <c:pt idx="0">
                  <c:v>2.5499999999999998</c:v>
                </c:pt>
                <c:pt idx="1">
                  <c:v>2.71</c:v>
                </c:pt>
                <c:pt idx="2">
                  <c:v>2.66</c:v>
                </c:pt>
                <c:pt idx="3">
                  <c:v>2.7199999999999998</c:v>
                </c:pt>
                <c:pt idx="4">
                  <c:v>2.7800000000000002</c:v>
                </c:pt>
                <c:pt idx="5">
                  <c:v>2.7800000000000002</c:v>
                </c:pt>
                <c:pt idx="6">
                  <c:v>2.56</c:v>
                </c:pt>
                <c:pt idx="7">
                  <c:v>2.5</c:v>
                </c:pt>
                <c:pt idx="8">
                  <c:v>2.48</c:v>
                </c:pt>
                <c:pt idx="9">
                  <c:v>2.41</c:v>
                </c:pt>
                <c:pt idx="10">
                  <c:v>2.2999999999999998</c:v>
                </c:pt>
                <c:pt idx="11">
                  <c:v>2.44</c:v>
                </c:pt>
                <c:pt idx="12">
                  <c:v>2.5</c:v>
                </c:pt>
                <c:pt idx="13">
                  <c:v>2.46</c:v>
                </c:pt>
                <c:pt idx="14">
                  <c:v>2.2999999999999998</c:v>
                </c:pt>
                <c:pt idx="15">
                  <c:v>2.04</c:v>
                </c:pt>
                <c:pt idx="16">
                  <c:v>1.8599999999999999</c:v>
                </c:pt>
                <c:pt idx="17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D-4F0E-8D16-9022896F15CE}"/>
            </c:ext>
          </c:extLst>
        </c:ser>
        <c:ser>
          <c:idx val="1"/>
          <c:order val="1"/>
          <c:tx>
            <c:strRef>
              <c:f>I.6!$D$7</c:f>
              <c:strCache>
                <c:ptCount val="1"/>
                <c:pt idx="0">
                  <c:v>CF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I.6!$B$8:$B$25</c:f>
              <c:numCache>
                <c:formatCode>dd\-mm\-yyyy</c:formatCode>
                <c:ptCount val="18"/>
                <c:pt idx="0">
                  <c:v>43131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43251</c:v>
                </c:pt>
                <c:pt idx="5">
                  <c:v>43280</c:v>
                </c:pt>
                <c:pt idx="6">
                  <c:v>43312</c:v>
                </c:pt>
                <c:pt idx="7">
                  <c:v>43343</c:v>
                </c:pt>
                <c:pt idx="8">
                  <c:v>43371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43553</c:v>
                </c:pt>
                <c:pt idx="15">
                  <c:v>43585</c:v>
                </c:pt>
                <c:pt idx="16">
                  <c:v>43616</c:v>
                </c:pt>
                <c:pt idx="17">
                  <c:v>43644</c:v>
                </c:pt>
              </c:numCache>
            </c:numRef>
          </c:cat>
          <c:val>
            <c:numRef>
              <c:f>I.6!$D$8:$D$25</c:f>
              <c:numCache>
                <c:formatCode>General</c:formatCode>
                <c:ptCount val="18"/>
                <c:pt idx="0">
                  <c:v>2.8</c:v>
                </c:pt>
                <c:pt idx="1">
                  <c:v>2.9</c:v>
                </c:pt>
                <c:pt idx="2">
                  <c:v>2.9</c:v>
                </c:pt>
                <c:pt idx="3">
                  <c:v>3</c:v>
                </c:pt>
                <c:pt idx="4">
                  <c:v>2.9</c:v>
                </c:pt>
                <c:pt idx="5">
                  <c:v>2.7</c:v>
                </c:pt>
                <c:pt idx="6">
                  <c:v>2.6</c:v>
                </c:pt>
                <c:pt idx="7">
                  <c:v>2.6</c:v>
                </c:pt>
                <c:pt idx="8">
                  <c:v>2.5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2.1</c:v>
                </c:pt>
                <c:pt idx="15">
                  <c:v>1.9</c:v>
                </c:pt>
                <c:pt idx="1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D-4F0E-8D16-9022896F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366280"/>
        <c:axId val="650366936"/>
      </c:lineChart>
      <c:dateAx>
        <c:axId val="650366280"/>
        <c:scaling>
          <c:orientation val="minMax"/>
        </c:scaling>
        <c:delete val="0"/>
        <c:axPos val="b"/>
        <c:numFmt formatCode="mm\.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0366936"/>
        <c:crosses val="autoZero"/>
        <c:auto val="1"/>
        <c:lblOffset val="100"/>
        <c:baseTimeUnit val="months"/>
        <c:majorUnit val="4"/>
        <c:majorTimeUnit val="months"/>
      </c:dateAx>
      <c:valAx>
        <c:axId val="650366936"/>
        <c:scaling>
          <c:orientation val="minMax"/>
          <c:min val="1.3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0366280"/>
        <c:crosses val="autoZero"/>
        <c:crossBetween val="midCat"/>
        <c:majorUnit val="0.3000000000000000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55882343820946434"/>
          <c:y val="0.12658227848101267"/>
          <c:w val="0.43931470591492522"/>
          <c:h val="6.412239609289345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México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082981715893109"/>
          <c:y val="0.13585235389880063"/>
          <c:w val="0.79908568390976442"/>
          <c:h val="0.77048406923818047"/>
        </c:manualLayout>
      </c:layout>
      <c:lineChart>
        <c:grouping val="standard"/>
        <c:varyColors val="0"/>
        <c:ser>
          <c:idx val="0"/>
          <c:order val="0"/>
          <c:tx>
            <c:strRef>
              <c:f>I.6!$F$7</c:f>
              <c:strCache>
                <c:ptCount val="1"/>
                <c:pt idx="0">
                  <c:v>Bloomberg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I.6!$E$8:$E$25</c:f>
              <c:numCache>
                <c:formatCode>dd\-mm\-yyyy</c:formatCode>
                <c:ptCount val="18"/>
                <c:pt idx="0">
                  <c:v>43131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43251</c:v>
                </c:pt>
                <c:pt idx="5">
                  <c:v>43280</c:v>
                </c:pt>
                <c:pt idx="6">
                  <c:v>43312</c:v>
                </c:pt>
                <c:pt idx="7">
                  <c:v>43343</c:v>
                </c:pt>
                <c:pt idx="8">
                  <c:v>43371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43553</c:v>
                </c:pt>
                <c:pt idx="15">
                  <c:v>43585</c:v>
                </c:pt>
                <c:pt idx="16">
                  <c:v>43616</c:v>
                </c:pt>
                <c:pt idx="17">
                  <c:v>43644</c:v>
                </c:pt>
              </c:numCache>
            </c:numRef>
          </c:cat>
          <c:val>
            <c:numRef>
              <c:f>I.6!$F$8:$F$25</c:f>
              <c:numCache>
                <c:formatCode>General</c:formatCode>
                <c:ptCount val="18"/>
                <c:pt idx="0">
                  <c:v>2.39</c:v>
                </c:pt>
                <c:pt idx="1">
                  <c:v>2.31</c:v>
                </c:pt>
                <c:pt idx="2">
                  <c:v>2.2999999999999998</c:v>
                </c:pt>
                <c:pt idx="3">
                  <c:v>2.34</c:v>
                </c:pt>
                <c:pt idx="4">
                  <c:v>2.38</c:v>
                </c:pt>
                <c:pt idx="5">
                  <c:v>2.39</c:v>
                </c:pt>
                <c:pt idx="6">
                  <c:v>2.31</c:v>
                </c:pt>
                <c:pt idx="7">
                  <c:v>2.31</c:v>
                </c:pt>
                <c:pt idx="8">
                  <c:v>2.2599999999999998</c:v>
                </c:pt>
                <c:pt idx="9">
                  <c:v>2.19</c:v>
                </c:pt>
                <c:pt idx="10">
                  <c:v>2.1</c:v>
                </c:pt>
                <c:pt idx="11">
                  <c:v>2.0099999999999998</c:v>
                </c:pt>
                <c:pt idx="12">
                  <c:v>1.95</c:v>
                </c:pt>
                <c:pt idx="13">
                  <c:v>1.83</c:v>
                </c:pt>
                <c:pt idx="14">
                  <c:v>1.74</c:v>
                </c:pt>
                <c:pt idx="15">
                  <c:v>1.58</c:v>
                </c:pt>
                <c:pt idx="16">
                  <c:v>1.5</c:v>
                </c:pt>
                <c:pt idx="1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8-4E37-A840-ADFFDA4C6FDE}"/>
            </c:ext>
          </c:extLst>
        </c:ser>
        <c:ser>
          <c:idx val="1"/>
          <c:order val="1"/>
          <c:tx>
            <c:strRef>
              <c:f>I.6!$G$7</c:f>
              <c:strCache>
                <c:ptCount val="1"/>
                <c:pt idx="0">
                  <c:v>CF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I.6!$E$8:$E$25</c:f>
              <c:numCache>
                <c:formatCode>dd\-mm\-yyyy</c:formatCode>
                <c:ptCount val="18"/>
                <c:pt idx="0">
                  <c:v>43131</c:v>
                </c:pt>
                <c:pt idx="1">
                  <c:v>43159</c:v>
                </c:pt>
                <c:pt idx="2">
                  <c:v>43189</c:v>
                </c:pt>
                <c:pt idx="3">
                  <c:v>43220</c:v>
                </c:pt>
                <c:pt idx="4">
                  <c:v>43251</c:v>
                </c:pt>
                <c:pt idx="5">
                  <c:v>43280</c:v>
                </c:pt>
                <c:pt idx="6">
                  <c:v>43312</c:v>
                </c:pt>
                <c:pt idx="7">
                  <c:v>43343</c:v>
                </c:pt>
                <c:pt idx="8">
                  <c:v>43371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43553</c:v>
                </c:pt>
                <c:pt idx="15">
                  <c:v>43585</c:v>
                </c:pt>
                <c:pt idx="16">
                  <c:v>43616</c:v>
                </c:pt>
                <c:pt idx="17">
                  <c:v>43644</c:v>
                </c:pt>
              </c:numCache>
            </c:numRef>
          </c:cat>
          <c:val>
            <c:numRef>
              <c:f>I.6!$G$8:$G$25</c:f>
              <c:numCache>
                <c:formatCode>0.0</c:formatCode>
                <c:ptCount val="18"/>
                <c:pt idx="0">
                  <c:v>2.2999999999999998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2.1</c:v>
                </c:pt>
                <c:pt idx="6">
                  <c:v>2.1</c:v>
                </c:pt>
                <c:pt idx="7">
                  <c:v>2.2000000000000002</c:v>
                </c:pt>
                <c:pt idx="8">
                  <c:v>2.1</c:v>
                </c:pt>
                <c:pt idx="9">
                  <c:v>2.1</c:v>
                </c:pt>
                <c:pt idx="10">
                  <c:v>1.9</c:v>
                </c:pt>
                <c:pt idx="11">
                  <c:v>1.9</c:v>
                </c:pt>
                <c:pt idx="12">
                  <c:v>1.8</c:v>
                </c:pt>
                <c:pt idx="13">
                  <c:v>1.7</c:v>
                </c:pt>
                <c:pt idx="14">
                  <c:v>1.6</c:v>
                </c:pt>
                <c:pt idx="15">
                  <c:v>1.6</c:v>
                </c:pt>
                <c:pt idx="1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8-4E37-A840-ADFFDA4C6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366280"/>
        <c:axId val="650366936"/>
      </c:lineChart>
      <c:dateAx>
        <c:axId val="650366280"/>
        <c:scaling>
          <c:orientation val="minMax"/>
        </c:scaling>
        <c:delete val="0"/>
        <c:axPos val="b"/>
        <c:numFmt formatCode="mm\.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0366936"/>
        <c:crosses val="autoZero"/>
        <c:auto val="1"/>
        <c:lblOffset val="100"/>
        <c:baseTimeUnit val="months"/>
        <c:majorUnit val="4"/>
        <c:majorTimeUnit val="months"/>
      </c:dateAx>
      <c:valAx>
        <c:axId val="650366936"/>
        <c:scaling>
          <c:orientation val="minMax"/>
          <c:max val="2.8"/>
          <c:min val="1.3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0366280"/>
        <c:crosses val="autoZero"/>
        <c:crossBetween val="midCat"/>
        <c:majorUnit val="0.3000000000000000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2689657463703117"/>
          <c:y val="0.12658227848101267"/>
          <c:w val="0.28741597173771"/>
          <c:h val="6.412239609289345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5722222222222"/>
          <c:y val="3.263935185185185E-2"/>
          <c:w val="0.86185472222222226"/>
          <c:h val="0.89456929842115829"/>
        </c:manualLayout>
      </c:layout>
      <c:lineChart>
        <c:grouping val="standard"/>
        <c:varyColors val="0"/>
        <c:ser>
          <c:idx val="2"/>
          <c:order val="0"/>
          <c:tx>
            <c:strRef>
              <c:f>I.7!$A$4</c:f>
              <c:strCache>
                <c:ptCount val="1"/>
                <c:pt idx="0">
                  <c:v>P. Activos (Jun.19)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I.7!$B$3:$E$3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numCache>
            </c:numRef>
          </c:cat>
          <c:val>
            <c:numRef>
              <c:f>I.7!$B$4:$E$4</c:f>
              <c:numCache>
                <c:formatCode>0.00</c:formatCode>
                <c:ptCount val="4"/>
                <c:pt idx="0">
                  <c:v>2.5</c:v>
                </c:pt>
                <c:pt idx="1">
                  <c:v>2</c:v>
                </c:pt>
                <c:pt idx="2">
                  <c:v>1.5</c:v>
                </c:pt>
                <c:pt idx="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E-4E38-A20A-4B545B3856DF}"/>
            </c:ext>
          </c:extLst>
        </c:ser>
        <c:ser>
          <c:idx val="3"/>
          <c:order val="1"/>
          <c:tx>
            <c:strRef>
              <c:f>I.7!$A$5</c:f>
              <c:strCache>
                <c:ptCount val="1"/>
                <c:pt idx="0">
                  <c:v>P. Activos (Mar.19)</c:v>
                </c:pt>
              </c:strCache>
            </c:strRef>
          </c:tx>
          <c:spPr>
            <a:ln w="31750">
              <a:solidFill>
                <a:srgbClr val="FF0000"/>
              </a:solidFill>
              <a:prstDash val="dash"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I.7!$B$3:$E$3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numCache>
            </c:numRef>
          </c:cat>
          <c:val>
            <c:numRef>
              <c:f>I.7!$B$5:$E$5</c:f>
              <c:numCache>
                <c:formatCode>0.00</c:formatCode>
                <c:ptCount val="4"/>
                <c:pt idx="0">
                  <c:v>2.5</c:v>
                </c:pt>
                <c:pt idx="1">
                  <c:v>2.25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E-4E38-A20A-4B545B3856DF}"/>
            </c:ext>
          </c:extLst>
        </c:ser>
        <c:ser>
          <c:idx val="4"/>
          <c:order val="2"/>
          <c:tx>
            <c:strRef>
              <c:f>I.7!$A$6</c:f>
              <c:strCache>
                <c:ptCount val="1"/>
                <c:pt idx="0">
                  <c:v>FOMC Mar.19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 w="31750">
                <a:noFill/>
              </a:ln>
            </c:spPr>
          </c:marker>
          <c:cat>
            <c:numRef>
              <c:f>I.7!$B$3:$E$3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numCache>
            </c:numRef>
          </c:cat>
          <c:val>
            <c:numRef>
              <c:f>I.7!$B$6:$E$6</c:f>
              <c:numCache>
                <c:formatCode>0.00</c:formatCode>
                <c:ptCount val="4"/>
                <c:pt idx="0">
                  <c:v>2.5</c:v>
                </c:pt>
                <c:pt idx="1">
                  <c:v>2.5</c:v>
                </c:pt>
                <c:pt idx="2">
                  <c:v>2.75</c:v>
                </c:pt>
                <c:pt idx="3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E-4E38-A20A-4B545B385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450816"/>
        <c:axId val="406503808"/>
      </c:lineChart>
      <c:catAx>
        <c:axId val="3964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6503808"/>
        <c:crosses val="autoZero"/>
        <c:auto val="1"/>
        <c:lblAlgn val="ctr"/>
        <c:lblOffset val="100"/>
        <c:noMultiLvlLbl val="0"/>
      </c:catAx>
      <c:valAx>
        <c:axId val="406503808"/>
        <c:scaling>
          <c:orientation val="minMax"/>
          <c:max val="3"/>
          <c:min val="1.2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6450816"/>
        <c:crosses val="autoZero"/>
        <c:crossBetween val="midCat"/>
        <c:majorUnit val="0.25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51383101313662E-2"/>
          <c:y val="0.12564764744837956"/>
          <c:w val="0.835850906650075"/>
          <c:h val="0.78854419413635368"/>
        </c:manualLayout>
      </c:layout>
      <c:lineChart>
        <c:grouping val="standard"/>
        <c:varyColors val="0"/>
        <c:ser>
          <c:idx val="1"/>
          <c:order val="2"/>
          <c:tx>
            <c:strRef>
              <c:f>I.8!$D$3</c:f>
              <c:strCache>
                <c:ptCount val="1"/>
                <c:pt idx="0">
                  <c:v>Petróleo (2)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5CF-4E57-89EC-57175498701C}"/>
              </c:ext>
            </c:extLst>
          </c:dPt>
          <c:cat>
            <c:numRef>
              <c:f>I.8!$A$4:$A$634</c:f>
              <c:numCache>
                <c:formatCode>m/d/yyyy</c:formatCode>
                <c:ptCount val="631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</c:numCache>
            </c:numRef>
          </c:cat>
          <c:val>
            <c:numRef>
              <c:f>I.8!$D$4:$D$634</c:f>
              <c:numCache>
                <c:formatCode>0.00</c:formatCode>
                <c:ptCount val="631"/>
                <c:pt idx="0">
                  <c:v>54.935000000000002</c:v>
                </c:pt>
                <c:pt idx="1">
                  <c:v>53.655000000000001</c:v>
                </c:pt>
                <c:pt idx="2">
                  <c:v>54.524999999999999</c:v>
                </c:pt>
                <c:pt idx="3">
                  <c:v>55.09</c:v>
                </c:pt>
                <c:pt idx="4">
                  <c:v>55.16</c:v>
                </c:pt>
                <c:pt idx="5">
                  <c:v>53.015000000000001</c:v>
                </c:pt>
                <c:pt idx="6">
                  <c:v>51.85</c:v>
                </c:pt>
                <c:pt idx="7">
                  <c:v>53.335000000000001</c:v>
                </c:pt>
                <c:pt idx="8">
                  <c:v>54.305</c:v>
                </c:pt>
                <c:pt idx="9">
                  <c:v>53.754999999999995</c:v>
                </c:pt>
                <c:pt idx="10">
                  <c:v>53.7</c:v>
                </c:pt>
                <c:pt idx="11">
                  <c:v>53.709999999999994</c:v>
                </c:pt>
                <c:pt idx="12">
                  <c:v>52.349999999999994</c:v>
                </c:pt>
                <c:pt idx="13">
                  <c:v>52.480000000000004</c:v>
                </c:pt>
                <c:pt idx="14">
                  <c:v>53.68</c:v>
                </c:pt>
                <c:pt idx="15">
                  <c:v>53.38</c:v>
                </c:pt>
                <c:pt idx="16">
                  <c:v>53.605000000000004</c:v>
                </c:pt>
                <c:pt idx="17">
                  <c:v>53.480000000000004</c:v>
                </c:pt>
                <c:pt idx="18">
                  <c:v>54.66</c:v>
                </c:pt>
                <c:pt idx="19">
                  <c:v>54.015000000000001</c:v>
                </c:pt>
                <c:pt idx="20">
                  <c:v>53.545000000000002</c:v>
                </c:pt>
                <c:pt idx="21">
                  <c:v>53.745000000000005</c:v>
                </c:pt>
                <c:pt idx="22">
                  <c:v>55.010000000000005</c:v>
                </c:pt>
                <c:pt idx="23">
                  <c:v>54.954999999999998</c:v>
                </c:pt>
                <c:pt idx="24">
                  <c:v>55.144999999999996</c:v>
                </c:pt>
                <c:pt idx="25">
                  <c:v>54.18</c:v>
                </c:pt>
                <c:pt idx="26">
                  <c:v>53.05</c:v>
                </c:pt>
                <c:pt idx="27">
                  <c:v>53.475000000000001</c:v>
                </c:pt>
                <c:pt idx="28">
                  <c:v>54.114999999999995</c:v>
                </c:pt>
                <c:pt idx="29">
                  <c:v>54.93</c:v>
                </c:pt>
                <c:pt idx="30">
                  <c:v>53.995000000000005</c:v>
                </c:pt>
                <c:pt idx="31">
                  <c:v>54.17</c:v>
                </c:pt>
                <c:pt idx="32">
                  <c:v>54.09</c:v>
                </c:pt>
                <c:pt idx="33">
                  <c:v>54.22</c:v>
                </c:pt>
                <c:pt idx="34">
                  <c:v>54.245000000000005</c:v>
                </c:pt>
                <c:pt idx="35">
                  <c:v>54.445</c:v>
                </c:pt>
                <c:pt idx="36">
                  <c:v>55.085000000000001</c:v>
                </c:pt>
                <c:pt idx="37">
                  <c:v>54.594999999999999</c:v>
                </c:pt>
                <c:pt idx="38">
                  <c:v>55.150000000000006</c:v>
                </c:pt>
                <c:pt idx="39">
                  <c:v>54.515000000000001</c:v>
                </c:pt>
                <c:pt idx="40">
                  <c:v>54.795000000000002</c:v>
                </c:pt>
                <c:pt idx="41">
                  <c:v>54.784999999999997</c:v>
                </c:pt>
                <c:pt idx="42">
                  <c:v>54.739999999999995</c:v>
                </c:pt>
                <c:pt idx="43">
                  <c:v>53.5</c:v>
                </c:pt>
                <c:pt idx="44">
                  <c:v>54.164999999999999</c:v>
                </c:pt>
                <c:pt idx="45">
                  <c:v>54.17</c:v>
                </c:pt>
                <c:pt idx="46">
                  <c:v>53.980000000000004</c:v>
                </c:pt>
                <c:pt idx="47">
                  <c:v>51.41</c:v>
                </c:pt>
                <c:pt idx="48">
                  <c:v>50.564999999999998</c:v>
                </c:pt>
                <c:pt idx="49">
                  <c:v>49.575000000000003</c:v>
                </c:pt>
                <c:pt idx="50">
                  <c:v>49.594999999999999</c:v>
                </c:pt>
                <c:pt idx="51">
                  <c:v>49.379999999999995</c:v>
                </c:pt>
                <c:pt idx="52">
                  <c:v>50.18</c:v>
                </c:pt>
                <c:pt idx="53">
                  <c:v>49.975000000000001</c:v>
                </c:pt>
                <c:pt idx="54">
                  <c:v>50</c:v>
                </c:pt>
                <c:pt idx="55">
                  <c:v>49.67</c:v>
                </c:pt>
                <c:pt idx="56">
                  <c:v>48.83</c:v>
                </c:pt>
                <c:pt idx="57">
                  <c:v>48.74</c:v>
                </c:pt>
                <c:pt idx="58">
                  <c:v>48.46</c:v>
                </c:pt>
                <c:pt idx="59">
                  <c:v>48.905000000000001</c:v>
                </c:pt>
                <c:pt idx="60">
                  <c:v>49.015000000000001</c:v>
                </c:pt>
                <c:pt idx="61">
                  <c:v>49.51</c:v>
                </c:pt>
                <c:pt idx="62">
                  <c:v>50.584999999999994</c:v>
                </c:pt>
                <c:pt idx="63">
                  <c:v>51.254999999999995</c:v>
                </c:pt>
                <c:pt idx="64">
                  <c:v>51.655000000000001</c:v>
                </c:pt>
                <c:pt idx="65">
                  <c:v>51.269999999999996</c:v>
                </c:pt>
                <c:pt idx="66">
                  <c:v>52.21</c:v>
                </c:pt>
                <c:pt idx="67">
                  <c:v>52.14</c:v>
                </c:pt>
                <c:pt idx="68">
                  <c:v>52.88</c:v>
                </c:pt>
                <c:pt idx="69">
                  <c:v>53.24</c:v>
                </c:pt>
                <c:pt idx="70">
                  <c:v>54.129999999999995</c:v>
                </c:pt>
                <c:pt idx="71">
                  <c:v>54.364999999999995</c:v>
                </c:pt>
                <c:pt idx="72">
                  <c:v>53.92</c:v>
                </c:pt>
                <c:pt idx="73">
                  <c:v>53.94</c:v>
                </c:pt>
                <c:pt idx="74">
                  <c:v>53.94</c:v>
                </c:pt>
                <c:pt idx="75">
                  <c:v>53.724999999999994</c:v>
                </c:pt>
                <c:pt idx="76">
                  <c:v>53.25</c:v>
                </c:pt>
                <c:pt idx="77">
                  <c:v>51.355000000000004</c:v>
                </c:pt>
                <c:pt idx="78">
                  <c:v>51.115000000000002</c:v>
                </c:pt>
                <c:pt idx="79">
                  <c:v>50.21</c:v>
                </c:pt>
                <c:pt idx="80">
                  <c:v>50</c:v>
                </c:pt>
                <c:pt idx="81">
                  <c:v>50.295000000000002</c:v>
                </c:pt>
                <c:pt idx="82">
                  <c:v>50.364999999999995</c:v>
                </c:pt>
                <c:pt idx="83">
                  <c:v>49.86</c:v>
                </c:pt>
                <c:pt idx="84">
                  <c:v>50.105000000000004</c:v>
                </c:pt>
                <c:pt idx="85">
                  <c:v>49.795000000000002</c:v>
                </c:pt>
                <c:pt idx="86">
                  <c:v>49.125</c:v>
                </c:pt>
                <c:pt idx="87">
                  <c:v>48.905000000000001</c:v>
                </c:pt>
                <c:pt idx="88">
                  <c:v>46.64</c:v>
                </c:pt>
                <c:pt idx="89">
                  <c:v>47.555</c:v>
                </c:pt>
                <c:pt idx="90">
                  <c:v>47.614999999999995</c:v>
                </c:pt>
                <c:pt idx="91">
                  <c:v>47.019999999999996</c:v>
                </c:pt>
                <c:pt idx="92">
                  <c:v>48.504999999999995</c:v>
                </c:pt>
                <c:pt idx="93">
                  <c:v>49.004999999999995</c:v>
                </c:pt>
                <c:pt idx="94">
                  <c:v>49.08</c:v>
                </c:pt>
                <c:pt idx="95">
                  <c:v>50.08</c:v>
                </c:pt>
                <c:pt idx="96">
                  <c:v>49.709999999999994</c:v>
                </c:pt>
                <c:pt idx="97">
                  <c:v>50.25</c:v>
                </c:pt>
                <c:pt idx="98">
                  <c:v>50.650000000000006</c:v>
                </c:pt>
                <c:pt idx="99">
                  <c:v>51.844999999999999</c:v>
                </c:pt>
                <c:pt idx="100">
                  <c:v>52.019999999999996</c:v>
                </c:pt>
                <c:pt idx="101">
                  <c:v>52.414999999999999</c:v>
                </c:pt>
                <c:pt idx="102">
                  <c:v>52.25</c:v>
                </c:pt>
                <c:pt idx="103">
                  <c:v>49.745000000000005</c:v>
                </c:pt>
                <c:pt idx="104">
                  <c:v>50.774999999999999</c:v>
                </c:pt>
                <c:pt idx="105">
                  <c:v>50.79</c:v>
                </c:pt>
                <c:pt idx="106">
                  <c:v>50.474999999999994</c:v>
                </c:pt>
                <c:pt idx="107">
                  <c:v>49.2</c:v>
                </c:pt>
                <c:pt idx="108">
                  <c:v>49.01</c:v>
                </c:pt>
                <c:pt idx="109">
                  <c:v>48.504999999999995</c:v>
                </c:pt>
                <c:pt idx="110">
                  <c:v>48.105000000000004</c:v>
                </c:pt>
                <c:pt idx="111">
                  <c:v>48.685000000000002</c:v>
                </c:pt>
                <c:pt idx="112">
                  <c:v>46.599999999999994</c:v>
                </c:pt>
                <c:pt idx="113">
                  <c:v>46.365000000000002</c:v>
                </c:pt>
                <c:pt idx="114">
                  <c:v>46.69</c:v>
                </c:pt>
                <c:pt idx="115">
                  <c:v>46.784999999999997</c:v>
                </c:pt>
                <c:pt idx="116">
                  <c:v>46.92</c:v>
                </c:pt>
                <c:pt idx="117">
                  <c:v>45.48</c:v>
                </c:pt>
                <c:pt idx="118">
                  <c:v>45.25</c:v>
                </c:pt>
                <c:pt idx="119">
                  <c:v>45.695</c:v>
                </c:pt>
                <c:pt idx="120">
                  <c:v>45.25</c:v>
                </c:pt>
                <c:pt idx="121">
                  <c:v>44.224999999999994</c:v>
                </c:pt>
                <c:pt idx="122">
                  <c:v>43.260000000000005</c:v>
                </c:pt>
                <c:pt idx="123">
                  <c:v>43.634999999999998</c:v>
                </c:pt>
                <c:pt idx="124">
                  <c:v>43.995000000000005</c:v>
                </c:pt>
                <c:pt idx="125">
                  <c:v>44.41</c:v>
                </c:pt>
                <c:pt idx="126">
                  <c:v>44.97</c:v>
                </c:pt>
                <c:pt idx="127">
                  <c:v>45.855000000000004</c:v>
                </c:pt>
                <c:pt idx="128">
                  <c:v>45.86</c:v>
                </c:pt>
                <c:pt idx="129">
                  <c:v>47.134999999999998</c:v>
                </c:pt>
                <c:pt idx="130">
                  <c:v>48.085000000000001</c:v>
                </c:pt>
                <c:pt idx="131">
                  <c:v>48.16</c:v>
                </c:pt>
                <c:pt idx="132">
                  <c:v>46.454999999999998</c:v>
                </c:pt>
                <c:pt idx="133">
                  <c:v>46.545000000000002</c:v>
                </c:pt>
                <c:pt idx="134">
                  <c:v>45.379999999999995</c:v>
                </c:pt>
                <c:pt idx="135">
                  <c:v>45.465000000000003</c:v>
                </c:pt>
                <c:pt idx="136">
                  <c:v>46.28</c:v>
                </c:pt>
                <c:pt idx="137">
                  <c:v>46.269999999999996</c:v>
                </c:pt>
                <c:pt idx="138">
                  <c:v>46.93</c:v>
                </c:pt>
                <c:pt idx="139">
                  <c:v>47.56</c:v>
                </c:pt>
                <c:pt idx="140">
                  <c:v>46.885000000000005</c:v>
                </c:pt>
                <c:pt idx="141">
                  <c:v>47.254999999999995</c:v>
                </c:pt>
                <c:pt idx="142">
                  <c:v>48.125</c:v>
                </c:pt>
                <c:pt idx="143">
                  <c:v>47.739999999999995</c:v>
                </c:pt>
                <c:pt idx="144">
                  <c:v>46.504999999999995</c:v>
                </c:pt>
                <c:pt idx="145">
                  <c:v>47.209999999999994</c:v>
                </c:pt>
                <c:pt idx="146">
                  <c:v>49.015000000000001</c:v>
                </c:pt>
                <c:pt idx="147">
                  <c:v>49.59</c:v>
                </c:pt>
                <c:pt idx="148">
                  <c:v>50.01</c:v>
                </c:pt>
                <c:pt idx="149">
                  <c:v>50.685000000000002</c:v>
                </c:pt>
                <c:pt idx="150">
                  <c:v>51.17</c:v>
                </c:pt>
                <c:pt idx="151">
                  <c:v>50.094999999999999</c:v>
                </c:pt>
                <c:pt idx="152">
                  <c:v>50.725000000000001</c:v>
                </c:pt>
                <c:pt idx="153">
                  <c:v>50.225000000000001</c:v>
                </c:pt>
                <c:pt idx="154">
                  <c:v>50.739999999999995</c:v>
                </c:pt>
                <c:pt idx="155">
                  <c:v>50.61</c:v>
                </c:pt>
                <c:pt idx="156">
                  <c:v>50.355000000000004</c:v>
                </c:pt>
                <c:pt idx="157">
                  <c:v>50.95</c:v>
                </c:pt>
                <c:pt idx="158">
                  <c:v>50.005000000000003</c:v>
                </c:pt>
                <c:pt idx="159">
                  <c:v>50.284999999999997</c:v>
                </c:pt>
                <c:pt idx="160">
                  <c:v>48.954999999999998</c:v>
                </c:pt>
                <c:pt idx="161">
                  <c:v>49.034999999999997</c:v>
                </c:pt>
                <c:pt idx="162">
                  <c:v>48.36</c:v>
                </c:pt>
                <c:pt idx="163">
                  <c:v>48.715000000000003</c:v>
                </c:pt>
                <c:pt idx="164">
                  <c:v>50.489999999999995</c:v>
                </c:pt>
                <c:pt idx="165">
                  <c:v>49.305</c:v>
                </c:pt>
                <c:pt idx="166">
                  <c:v>49.39</c:v>
                </c:pt>
                <c:pt idx="167">
                  <c:v>50.045000000000002</c:v>
                </c:pt>
                <c:pt idx="168">
                  <c:v>49.375</c:v>
                </c:pt>
                <c:pt idx="169">
                  <c:v>49.66</c:v>
                </c:pt>
                <c:pt idx="170">
                  <c:v>48.945</c:v>
                </c:pt>
                <c:pt idx="171">
                  <c:v>48.894999999999996</c:v>
                </c:pt>
                <c:pt idx="172">
                  <c:v>48.135000000000005</c:v>
                </c:pt>
                <c:pt idx="173">
                  <c:v>49.819999999999993</c:v>
                </c:pt>
                <c:pt idx="174">
                  <c:v>49.849999999999994</c:v>
                </c:pt>
                <c:pt idx="175">
                  <c:v>49.58</c:v>
                </c:pt>
                <c:pt idx="176">
                  <c:v>50.78</c:v>
                </c:pt>
                <c:pt idx="177">
                  <c:v>51.494999999999997</c:v>
                </c:pt>
                <c:pt idx="178">
                  <c:v>51.680000000000007</c:v>
                </c:pt>
                <c:pt idx="179">
                  <c:v>50.53</c:v>
                </c:pt>
                <c:pt idx="180">
                  <c:v>50.914999999999999</c:v>
                </c:pt>
                <c:pt idx="181">
                  <c:v>51.164999999999999</c:v>
                </c:pt>
                <c:pt idx="182">
                  <c:v>52.099999999999994</c:v>
                </c:pt>
                <c:pt idx="183">
                  <c:v>52.49</c:v>
                </c:pt>
                <c:pt idx="184">
                  <c:v>52.594999999999999</c:v>
                </c:pt>
                <c:pt idx="185">
                  <c:v>52.494999999999997</c:v>
                </c:pt>
                <c:pt idx="186">
                  <c:v>52.19</c:v>
                </c:pt>
                <c:pt idx="187">
                  <c:v>53.045000000000002</c:v>
                </c:pt>
                <c:pt idx="188">
                  <c:v>53.06</c:v>
                </c:pt>
                <c:pt idx="189">
                  <c:v>53.475000000000001</c:v>
                </c:pt>
                <c:pt idx="190">
                  <c:v>55.39</c:v>
                </c:pt>
                <c:pt idx="191">
                  <c:v>54.915000000000006</c:v>
                </c:pt>
                <c:pt idx="192">
                  <c:v>54.814999999999998</c:v>
                </c:pt>
                <c:pt idx="193">
                  <c:v>54.46</c:v>
                </c:pt>
                <c:pt idx="194">
                  <c:v>54.1</c:v>
                </c:pt>
                <c:pt idx="195">
                  <c:v>53.305</c:v>
                </c:pt>
                <c:pt idx="196">
                  <c:v>53.105000000000004</c:v>
                </c:pt>
                <c:pt idx="197">
                  <c:v>52.9</c:v>
                </c:pt>
                <c:pt idx="198">
                  <c:v>53.94</c:v>
                </c:pt>
                <c:pt idx="199">
                  <c:v>52.47</c:v>
                </c:pt>
                <c:pt idx="200">
                  <c:v>52.634999999999998</c:v>
                </c:pt>
                <c:pt idx="201">
                  <c:v>53.704999999999998</c:v>
                </c:pt>
                <c:pt idx="202">
                  <c:v>53.94</c:v>
                </c:pt>
                <c:pt idx="203">
                  <c:v>53.45</c:v>
                </c:pt>
                <c:pt idx="204">
                  <c:v>54.260000000000005</c:v>
                </c:pt>
                <c:pt idx="205">
                  <c:v>54.894999999999996</c:v>
                </c:pt>
                <c:pt idx="206">
                  <c:v>55.034999999999997</c:v>
                </c:pt>
                <c:pt idx="207">
                  <c:v>55.239999999999995</c:v>
                </c:pt>
                <c:pt idx="208">
                  <c:v>54.43</c:v>
                </c:pt>
                <c:pt idx="209">
                  <c:v>54.835000000000001</c:v>
                </c:pt>
                <c:pt idx="210">
                  <c:v>54.534999999999997</c:v>
                </c:pt>
                <c:pt idx="211">
                  <c:v>55.21</c:v>
                </c:pt>
                <c:pt idx="212">
                  <c:v>55.034999999999997</c:v>
                </c:pt>
                <c:pt idx="213">
                  <c:v>55.905000000000001</c:v>
                </c:pt>
                <c:pt idx="214">
                  <c:v>57.120000000000005</c:v>
                </c:pt>
                <c:pt idx="215">
                  <c:v>57.394999999999996</c:v>
                </c:pt>
                <c:pt idx="216">
                  <c:v>57.66</c:v>
                </c:pt>
                <c:pt idx="217">
                  <c:v>57.39</c:v>
                </c:pt>
                <c:pt idx="218">
                  <c:v>57.585000000000001</c:v>
                </c:pt>
                <c:pt idx="219">
                  <c:v>58.83</c:v>
                </c:pt>
                <c:pt idx="220">
                  <c:v>60.739999999999995</c:v>
                </c:pt>
                <c:pt idx="221">
                  <c:v>60.415000000000006</c:v>
                </c:pt>
                <c:pt idx="222">
                  <c:v>60.120000000000005</c:v>
                </c:pt>
                <c:pt idx="223">
                  <c:v>60.44</c:v>
                </c:pt>
                <c:pt idx="224">
                  <c:v>60.115000000000002</c:v>
                </c:pt>
                <c:pt idx="225">
                  <c:v>59.8</c:v>
                </c:pt>
                <c:pt idx="226">
                  <c:v>58.34</c:v>
                </c:pt>
                <c:pt idx="227">
                  <c:v>58.435000000000002</c:v>
                </c:pt>
                <c:pt idx="228">
                  <c:v>58.1</c:v>
                </c:pt>
                <c:pt idx="229">
                  <c:v>59.435000000000002</c:v>
                </c:pt>
                <c:pt idx="230">
                  <c:v>59.03</c:v>
                </c:pt>
                <c:pt idx="231">
                  <c:v>59.614999999999995</c:v>
                </c:pt>
                <c:pt idx="232">
                  <c:v>60.555</c:v>
                </c:pt>
                <c:pt idx="233">
                  <c:v>60.614999999999995</c:v>
                </c:pt>
                <c:pt idx="234">
                  <c:v>61.164999999999999</c:v>
                </c:pt>
                <c:pt idx="235">
                  <c:v>60.795000000000002</c:v>
                </c:pt>
                <c:pt idx="236">
                  <c:v>60.525000000000006</c:v>
                </c:pt>
                <c:pt idx="237">
                  <c:v>60.01</c:v>
                </c:pt>
                <c:pt idx="238">
                  <c:v>60.09</c:v>
                </c:pt>
                <c:pt idx="239">
                  <c:v>61.015000000000001</c:v>
                </c:pt>
                <c:pt idx="240">
                  <c:v>59.93</c:v>
                </c:pt>
                <c:pt idx="241">
                  <c:v>60.12</c:v>
                </c:pt>
                <c:pt idx="242">
                  <c:v>58.635000000000005</c:v>
                </c:pt>
                <c:pt idx="243">
                  <c:v>59.5</c:v>
                </c:pt>
                <c:pt idx="244">
                  <c:v>60.515000000000001</c:v>
                </c:pt>
                <c:pt idx="245">
                  <c:v>61.599999999999994</c:v>
                </c:pt>
                <c:pt idx="246">
                  <c:v>60.96</c:v>
                </c:pt>
                <c:pt idx="247">
                  <c:v>59.924999999999997</c:v>
                </c:pt>
                <c:pt idx="248">
                  <c:v>60.540000000000006</c:v>
                </c:pt>
                <c:pt idx="249">
                  <c:v>60.55</c:v>
                </c:pt>
                <c:pt idx="250">
                  <c:v>60.354999999999997</c:v>
                </c:pt>
                <c:pt idx="251">
                  <c:v>60.715000000000003</c:v>
                </c:pt>
                <c:pt idx="252">
                  <c:v>61.174999999999997</c:v>
                </c:pt>
                <c:pt idx="253">
                  <c:v>61.414999999999999</c:v>
                </c:pt>
                <c:pt idx="254">
                  <c:v>61.56</c:v>
                </c:pt>
                <c:pt idx="255">
                  <c:v>61.550000000000004</c:v>
                </c:pt>
                <c:pt idx="256">
                  <c:v>63.185000000000002</c:v>
                </c:pt>
                <c:pt idx="257">
                  <c:v>62.85</c:v>
                </c:pt>
                <c:pt idx="258">
                  <c:v>63.115000000000002</c:v>
                </c:pt>
                <c:pt idx="259">
                  <c:v>63.62</c:v>
                </c:pt>
                <c:pt idx="260">
                  <c:v>63.6</c:v>
                </c:pt>
                <c:pt idx="261">
                  <c:v>63.53</c:v>
                </c:pt>
                <c:pt idx="262">
                  <c:v>64.945000000000007</c:v>
                </c:pt>
                <c:pt idx="263">
                  <c:v>65.179999999999993</c:v>
                </c:pt>
                <c:pt idx="264">
                  <c:v>64.759999999999991</c:v>
                </c:pt>
                <c:pt idx="265">
                  <c:v>64.97</c:v>
                </c:pt>
                <c:pt idx="266">
                  <c:v>66.204999999999998</c:v>
                </c:pt>
                <c:pt idx="267">
                  <c:v>66.435000000000002</c:v>
                </c:pt>
                <c:pt idx="268">
                  <c:v>66.58</c:v>
                </c:pt>
                <c:pt idx="269">
                  <c:v>67.164999999999992</c:v>
                </c:pt>
                <c:pt idx="270">
                  <c:v>67.34</c:v>
                </c:pt>
                <c:pt idx="271">
                  <c:v>66.53</c:v>
                </c:pt>
                <c:pt idx="272">
                  <c:v>66.694999999999993</c:v>
                </c:pt>
                <c:pt idx="273">
                  <c:v>66.539999999999992</c:v>
                </c:pt>
                <c:pt idx="274">
                  <c:v>66.025000000000006</c:v>
                </c:pt>
                <c:pt idx="275">
                  <c:v>66.275000000000006</c:v>
                </c:pt>
                <c:pt idx="276">
                  <c:v>67.064999999999998</c:v>
                </c:pt>
                <c:pt idx="277">
                  <c:v>68.064999999999998</c:v>
                </c:pt>
                <c:pt idx="278">
                  <c:v>67.734999999999999</c:v>
                </c:pt>
                <c:pt idx="279">
                  <c:v>68.155000000000001</c:v>
                </c:pt>
                <c:pt idx="280">
                  <c:v>67.38</c:v>
                </c:pt>
                <c:pt idx="281">
                  <c:v>66.295000000000002</c:v>
                </c:pt>
                <c:pt idx="282">
                  <c:v>66.78</c:v>
                </c:pt>
                <c:pt idx="283">
                  <c:v>67.81</c:v>
                </c:pt>
                <c:pt idx="284">
                  <c:v>66.75</c:v>
                </c:pt>
                <c:pt idx="285">
                  <c:v>65.52000000000001</c:v>
                </c:pt>
                <c:pt idx="286">
                  <c:v>65.289999999999992</c:v>
                </c:pt>
                <c:pt idx="287">
                  <c:v>63.635000000000005</c:v>
                </c:pt>
                <c:pt idx="288">
                  <c:v>62.625</c:v>
                </c:pt>
                <c:pt idx="289">
                  <c:v>60.81</c:v>
                </c:pt>
                <c:pt idx="290">
                  <c:v>60.844999999999999</c:v>
                </c:pt>
                <c:pt idx="291">
                  <c:v>60.76</c:v>
                </c:pt>
                <c:pt idx="292">
                  <c:v>62.405000000000001</c:v>
                </c:pt>
                <c:pt idx="293">
                  <c:v>62.82</c:v>
                </c:pt>
                <c:pt idx="294">
                  <c:v>63.239999999999995</c:v>
                </c:pt>
                <c:pt idx="295">
                  <c:v>63.534999999999997</c:v>
                </c:pt>
                <c:pt idx="296">
                  <c:v>63.379999999999995</c:v>
                </c:pt>
                <c:pt idx="297">
                  <c:v>63.275000000000006</c:v>
                </c:pt>
                <c:pt idx="298">
                  <c:v>64.384999999999991</c:v>
                </c:pt>
                <c:pt idx="299">
                  <c:v>65.289999999999992</c:v>
                </c:pt>
                <c:pt idx="300">
                  <c:v>65.61</c:v>
                </c:pt>
                <c:pt idx="301">
                  <c:v>64.685000000000002</c:v>
                </c:pt>
                <c:pt idx="302">
                  <c:v>63.05</c:v>
                </c:pt>
                <c:pt idx="303">
                  <c:v>62.504999999999995</c:v>
                </c:pt>
                <c:pt idx="304">
                  <c:v>62.835000000000001</c:v>
                </c:pt>
                <c:pt idx="305">
                  <c:v>64</c:v>
                </c:pt>
                <c:pt idx="306">
                  <c:v>64.004999999999995</c:v>
                </c:pt>
                <c:pt idx="307">
                  <c:v>62.769999999999996</c:v>
                </c:pt>
                <c:pt idx="308">
                  <c:v>61.855000000000004</c:v>
                </c:pt>
                <c:pt idx="309">
                  <c:v>63.66</c:v>
                </c:pt>
                <c:pt idx="310">
                  <c:v>63.05</c:v>
                </c:pt>
                <c:pt idx="311">
                  <c:v>62.605000000000004</c:v>
                </c:pt>
                <c:pt idx="312">
                  <c:v>62.730000000000004</c:v>
                </c:pt>
                <c:pt idx="313">
                  <c:v>62.854999999999997</c:v>
                </c:pt>
                <c:pt idx="314">
                  <c:v>63.910000000000004</c:v>
                </c:pt>
                <c:pt idx="315">
                  <c:v>63.774999999999999</c:v>
                </c:pt>
                <c:pt idx="316">
                  <c:v>65.144999999999996</c:v>
                </c:pt>
                <c:pt idx="317">
                  <c:v>67.180000000000007</c:v>
                </c:pt>
                <c:pt idx="318">
                  <c:v>66.305000000000007</c:v>
                </c:pt>
                <c:pt idx="319">
                  <c:v>67.844999999999999</c:v>
                </c:pt>
                <c:pt idx="320">
                  <c:v>67.545000000000002</c:v>
                </c:pt>
                <c:pt idx="321">
                  <c:v>67.08</c:v>
                </c:pt>
                <c:pt idx="322">
                  <c:v>66.60499999999999</c:v>
                </c:pt>
                <c:pt idx="323">
                  <c:v>67.08</c:v>
                </c:pt>
                <c:pt idx="324">
                  <c:v>67.034999999999997</c:v>
                </c:pt>
                <c:pt idx="325">
                  <c:v>65.075000000000003</c:v>
                </c:pt>
                <c:pt idx="326">
                  <c:v>65.739999999999995</c:v>
                </c:pt>
                <c:pt idx="327">
                  <c:v>65.67</c:v>
                </c:pt>
                <c:pt idx="328">
                  <c:v>65.95</c:v>
                </c:pt>
                <c:pt idx="329">
                  <c:v>64.42</c:v>
                </c:pt>
                <c:pt idx="330">
                  <c:v>65.974999999999994</c:v>
                </c:pt>
                <c:pt idx="331">
                  <c:v>68.260000000000005</c:v>
                </c:pt>
                <c:pt idx="332">
                  <c:v>69.430000000000007</c:v>
                </c:pt>
                <c:pt idx="333">
                  <c:v>69.699999999999989</c:v>
                </c:pt>
                <c:pt idx="334">
                  <c:v>70.12</c:v>
                </c:pt>
                <c:pt idx="335">
                  <c:v>69.02</c:v>
                </c:pt>
                <c:pt idx="336">
                  <c:v>69.185000000000002</c:v>
                </c:pt>
                <c:pt idx="337">
                  <c:v>71.19</c:v>
                </c:pt>
                <c:pt idx="338">
                  <c:v>70.98</c:v>
                </c:pt>
                <c:pt idx="339">
                  <c:v>71.004999999999995</c:v>
                </c:pt>
                <c:pt idx="340">
                  <c:v>71.585000000000008</c:v>
                </c:pt>
                <c:pt idx="341">
                  <c:v>70.550000000000011</c:v>
                </c:pt>
                <c:pt idx="342">
                  <c:v>70.759999999999991</c:v>
                </c:pt>
                <c:pt idx="343">
                  <c:v>71.144999999999996</c:v>
                </c:pt>
                <c:pt idx="344">
                  <c:v>70.974999999999994</c:v>
                </c:pt>
                <c:pt idx="345">
                  <c:v>71.72</c:v>
                </c:pt>
                <c:pt idx="346">
                  <c:v>70.36</c:v>
                </c:pt>
                <c:pt idx="347">
                  <c:v>70.5</c:v>
                </c:pt>
                <c:pt idx="348">
                  <c:v>71.025000000000006</c:v>
                </c:pt>
                <c:pt idx="349">
                  <c:v>72.31</c:v>
                </c:pt>
                <c:pt idx="350">
                  <c:v>73.099999999999994</c:v>
                </c:pt>
                <c:pt idx="351">
                  <c:v>72.460000000000008</c:v>
                </c:pt>
                <c:pt idx="352">
                  <c:v>74.075000000000003</c:v>
                </c:pt>
                <c:pt idx="353">
                  <c:v>74.2</c:v>
                </c:pt>
                <c:pt idx="354">
                  <c:v>73.615000000000009</c:v>
                </c:pt>
                <c:pt idx="355">
                  <c:v>74.364999999999995</c:v>
                </c:pt>
                <c:pt idx="356">
                  <c:v>74.460000000000008</c:v>
                </c:pt>
                <c:pt idx="357">
                  <c:v>75</c:v>
                </c:pt>
                <c:pt idx="358">
                  <c:v>75.180000000000007</c:v>
                </c:pt>
                <c:pt idx="359">
                  <c:v>74.685000000000002</c:v>
                </c:pt>
                <c:pt idx="360">
                  <c:v>75.594999999999999</c:v>
                </c:pt>
                <c:pt idx="361">
                  <c:v>75.5</c:v>
                </c:pt>
                <c:pt idx="362">
                  <c:v>75.504999999999995</c:v>
                </c:pt>
                <c:pt idx="363">
                  <c:v>74.495000000000005</c:v>
                </c:pt>
                <c:pt idx="364">
                  <c:v>71.88</c:v>
                </c:pt>
                <c:pt idx="365">
                  <c:v>71.3</c:v>
                </c:pt>
                <c:pt idx="366">
                  <c:v>70.844999999999999</c:v>
                </c:pt>
                <c:pt idx="367">
                  <c:v>72.664999999999992</c:v>
                </c:pt>
                <c:pt idx="368">
                  <c:v>72.085000000000008</c:v>
                </c:pt>
                <c:pt idx="369">
                  <c:v>71.009999999999991</c:v>
                </c:pt>
                <c:pt idx="370">
                  <c:v>69.710000000000008</c:v>
                </c:pt>
                <c:pt idx="371">
                  <c:v>69.935000000000002</c:v>
                </c:pt>
                <c:pt idx="372">
                  <c:v>69.875</c:v>
                </c:pt>
                <c:pt idx="373">
                  <c:v>71.344999999999999</c:v>
                </c:pt>
                <c:pt idx="374">
                  <c:v>70.754999999999995</c:v>
                </c:pt>
                <c:pt idx="375">
                  <c:v>70.875</c:v>
                </c:pt>
                <c:pt idx="376">
                  <c:v>70.575000000000003</c:v>
                </c:pt>
                <c:pt idx="377">
                  <c:v>71.194999999999993</c:v>
                </c:pt>
                <c:pt idx="378">
                  <c:v>71.05</c:v>
                </c:pt>
                <c:pt idx="379">
                  <c:v>68.795000000000002</c:v>
                </c:pt>
                <c:pt idx="380">
                  <c:v>70.265000000000001</c:v>
                </c:pt>
                <c:pt idx="381">
                  <c:v>69.680000000000007</c:v>
                </c:pt>
                <c:pt idx="382">
                  <c:v>69.894999999999996</c:v>
                </c:pt>
                <c:pt idx="383">
                  <c:v>69.164999999999992</c:v>
                </c:pt>
                <c:pt idx="384">
                  <c:v>72.004999999999995</c:v>
                </c:pt>
                <c:pt idx="385">
                  <c:v>72.914999999999992</c:v>
                </c:pt>
                <c:pt idx="386">
                  <c:v>73.215000000000003</c:v>
                </c:pt>
                <c:pt idx="387">
                  <c:v>74.664999999999992</c:v>
                </c:pt>
                <c:pt idx="388">
                  <c:v>75.2</c:v>
                </c:pt>
                <c:pt idx="389">
                  <c:v>76.375</c:v>
                </c:pt>
                <c:pt idx="390">
                  <c:v>75.44</c:v>
                </c:pt>
                <c:pt idx="391">
                  <c:v>75.740000000000009</c:v>
                </c:pt>
                <c:pt idx="392">
                  <c:v>75.884999999999991</c:v>
                </c:pt>
                <c:pt idx="393">
                  <c:v>74.930000000000007</c:v>
                </c:pt>
                <c:pt idx="394">
                  <c:v>75.16</c:v>
                </c:pt>
                <c:pt idx="395">
                  <c:v>75.669999999999987</c:v>
                </c:pt>
                <c:pt idx="396">
                  <c:v>76.16</c:v>
                </c:pt>
                <c:pt idx="397">
                  <c:v>71.900000000000006</c:v>
                </c:pt>
                <c:pt idx="398">
                  <c:v>72.045000000000002</c:v>
                </c:pt>
                <c:pt idx="399">
                  <c:v>72.63</c:v>
                </c:pt>
                <c:pt idx="400">
                  <c:v>69.745000000000005</c:v>
                </c:pt>
                <c:pt idx="401">
                  <c:v>69.625</c:v>
                </c:pt>
                <c:pt idx="402">
                  <c:v>70.615000000000009</c:v>
                </c:pt>
                <c:pt idx="403">
                  <c:v>70.784999999999997</c:v>
                </c:pt>
                <c:pt idx="404">
                  <c:v>71.584999999999994</c:v>
                </c:pt>
                <c:pt idx="405">
                  <c:v>71.12</c:v>
                </c:pt>
                <c:pt idx="406">
                  <c:v>71.835000000000008</c:v>
                </c:pt>
                <c:pt idx="407">
                  <c:v>72.564999999999998</c:v>
                </c:pt>
                <c:pt idx="408">
                  <c:v>71.819999999999993</c:v>
                </c:pt>
                <c:pt idx="409">
                  <c:v>71.22999999999999</c:v>
                </c:pt>
                <c:pt idx="410">
                  <c:v>72.319999999999993</c:v>
                </c:pt>
                <c:pt idx="411">
                  <c:v>70.914999999999992</c:v>
                </c:pt>
                <c:pt idx="412">
                  <c:v>69.72999999999999</c:v>
                </c:pt>
                <c:pt idx="413">
                  <c:v>70.805000000000007</c:v>
                </c:pt>
                <c:pt idx="414">
                  <c:v>70.655000000000001</c:v>
                </c:pt>
                <c:pt idx="415">
                  <c:v>70.914999999999992</c:v>
                </c:pt>
                <c:pt idx="416">
                  <c:v>71.33</c:v>
                </c:pt>
                <c:pt idx="417">
                  <c:v>69.115000000000009</c:v>
                </c:pt>
                <c:pt idx="418">
                  <c:v>68.914999999999992</c:v>
                </c:pt>
                <c:pt idx="419">
                  <c:v>69.844999999999999</c:v>
                </c:pt>
                <c:pt idx="420">
                  <c:v>69.56</c:v>
                </c:pt>
                <c:pt idx="421">
                  <c:v>69.205000000000013</c:v>
                </c:pt>
                <c:pt idx="422">
                  <c:v>67.455000000000013</c:v>
                </c:pt>
                <c:pt idx="423">
                  <c:v>67.875</c:v>
                </c:pt>
                <c:pt idx="424">
                  <c:v>68.44</c:v>
                </c:pt>
                <c:pt idx="425">
                  <c:v>68.955000000000013</c:v>
                </c:pt>
                <c:pt idx="426">
                  <c:v>69.699999999999989</c:v>
                </c:pt>
                <c:pt idx="427">
                  <c:v>71.67</c:v>
                </c:pt>
                <c:pt idx="428">
                  <c:v>71.52</c:v>
                </c:pt>
                <c:pt idx="429">
                  <c:v>72.414999999999992</c:v>
                </c:pt>
                <c:pt idx="430">
                  <c:v>72.28</c:v>
                </c:pt>
                <c:pt idx="431">
                  <c:v>72.045000000000002</c:v>
                </c:pt>
                <c:pt idx="432">
                  <c:v>73.27000000000001</c:v>
                </c:pt>
                <c:pt idx="433">
                  <c:v>73.674999999999997</c:v>
                </c:pt>
                <c:pt idx="434">
                  <c:v>73.474999999999994</c:v>
                </c:pt>
                <c:pt idx="435">
                  <c:v>73.634999999999991</c:v>
                </c:pt>
                <c:pt idx="436">
                  <c:v>73.685000000000002</c:v>
                </c:pt>
                <c:pt idx="437">
                  <c:v>72.644999999999996</c:v>
                </c:pt>
                <c:pt idx="438">
                  <c:v>72.055000000000007</c:v>
                </c:pt>
                <c:pt idx="439">
                  <c:v>72.22</c:v>
                </c:pt>
                <c:pt idx="440">
                  <c:v>72.284999999999997</c:v>
                </c:pt>
                <c:pt idx="441">
                  <c:v>74.185000000000002</c:v>
                </c:pt>
                <c:pt idx="442">
                  <c:v>75.09</c:v>
                </c:pt>
                <c:pt idx="443">
                  <c:v>73.515000000000001</c:v>
                </c:pt>
                <c:pt idx="444">
                  <c:v>73.574999999999989</c:v>
                </c:pt>
                <c:pt idx="445">
                  <c:v>73.39</c:v>
                </c:pt>
                <c:pt idx="446">
                  <c:v>74.28</c:v>
                </c:pt>
                <c:pt idx="447">
                  <c:v>75.164999999999992</c:v>
                </c:pt>
                <c:pt idx="448">
                  <c:v>74.625</c:v>
                </c:pt>
                <c:pt idx="449">
                  <c:v>74.974999999999994</c:v>
                </c:pt>
                <c:pt idx="450">
                  <c:v>76.92</c:v>
                </c:pt>
                <c:pt idx="451">
                  <c:v>76.894999999999996</c:v>
                </c:pt>
                <c:pt idx="452">
                  <c:v>76.424999999999997</c:v>
                </c:pt>
                <c:pt idx="453">
                  <c:v>76.789999999999992</c:v>
                </c:pt>
                <c:pt idx="454">
                  <c:v>78.099999999999994</c:v>
                </c:pt>
                <c:pt idx="455">
                  <c:v>80.199999999999989</c:v>
                </c:pt>
                <c:pt idx="456">
                  <c:v>79.98</c:v>
                </c:pt>
                <c:pt idx="457">
                  <c:v>81.25</c:v>
                </c:pt>
                <c:pt idx="458">
                  <c:v>79.699999999999989</c:v>
                </c:pt>
                <c:pt idx="459">
                  <c:v>79.27000000000001</c:v>
                </c:pt>
                <c:pt idx="460">
                  <c:v>79.045000000000002</c:v>
                </c:pt>
                <c:pt idx="461">
                  <c:v>79.984999999999999</c:v>
                </c:pt>
                <c:pt idx="462">
                  <c:v>77.995000000000005</c:v>
                </c:pt>
                <c:pt idx="463">
                  <c:v>75.740000000000009</c:v>
                </c:pt>
                <c:pt idx="464">
                  <c:v>76.105000000000004</c:v>
                </c:pt>
                <c:pt idx="465">
                  <c:v>76.414999999999992</c:v>
                </c:pt>
                <c:pt idx="466">
                  <c:v>76.795000000000002</c:v>
                </c:pt>
                <c:pt idx="467">
                  <c:v>75.09</c:v>
                </c:pt>
                <c:pt idx="468">
                  <c:v>74.010000000000005</c:v>
                </c:pt>
                <c:pt idx="469">
                  <c:v>74.62</c:v>
                </c:pt>
                <c:pt idx="470">
                  <c:v>74.344999999999999</c:v>
                </c:pt>
                <c:pt idx="471">
                  <c:v>71.004999999999995</c:v>
                </c:pt>
                <c:pt idx="472">
                  <c:v>71.14</c:v>
                </c:pt>
                <c:pt idx="473">
                  <c:v>71.734999999999999</c:v>
                </c:pt>
                <c:pt idx="474">
                  <c:v>72.425000000000011</c:v>
                </c:pt>
                <c:pt idx="475">
                  <c:v>71.675000000000011</c:v>
                </c:pt>
                <c:pt idx="476">
                  <c:v>70.94</c:v>
                </c:pt>
                <c:pt idx="477">
                  <c:v>69.585000000000008</c:v>
                </c:pt>
                <c:pt idx="478">
                  <c:v>67.88</c:v>
                </c:pt>
                <c:pt idx="479">
                  <c:v>67.555000000000007</c:v>
                </c:pt>
                <c:pt idx="480">
                  <c:v>67.62</c:v>
                </c:pt>
                <c:pt idx="481">
                  <c:v>66.67</c:v>
                </c:pt>
                <c:pt idx="482">
                  <c:v>66.495000000000005</c:v>
                </c:pt>
                <c:pt idx="483">
                  <c:v>65.39500000000001</c:v>
                </c:pt>
                <c:pt idx="484">
                  <c:v>64.460000000000008</c:v>
                </c:pt>
                <c:pt idx="485">
                  <c:v>63.965000000000003</c:v>
                </c:pt>
                <c:pt idx="486">
                  <c:v>59.935000000000002</c:v>
                </c:pt>
                <c:pt idx="487">
                  <c:v>60.454999999999998</c:v>
                </c:pt>
                <c:pt idx="488">
                  <c:v>61.120000000000005</c:v>
                </c:pt>
                <c:pt idx="489">
                  <c:v>61.39</c:v>
                </c:pt>
                <c:pt idx="490">
                  <c:v>61.539999999999992</c:v>
                </c:pt>
                <c:pt idx="491">
                  <c:v>57.57</c:v>
                </c:pt>
                <c:pt idx="492">
                  <c:v>58.685000000000002</c:v>
                </c:pt>
                <c:pt idx="493">
                  <c:v>58.18</c:v>
                </c:pt>
                <c:pt idx="494">
                  <c:v>54.394999999999996</c:v>
                </c:pt>
                <c:pt idx="495">
                  <c:v>55.814999999999998</c:v>
                </c:pt>
                <c:pt idx="496">
                  <c:v>55.980000000000004</c:v>
                </c:pt>
                <c:pt idx="497">
                  <c:v>54.17</c:v>
                </c:pt>
                <c:pt idx="498">
                  <c:v>55.195</c:v>
                </c:pt>
                <c:pt idx="499">
                  <c:v>54.685000000000002</c:v>
                </c:pt>
                <c:pt idx="500">
                  <c:v>57.02</c:v>
                </c:pt>
                <c:pt idx="501">
                  <c:v>56.814999999999998</c:v>
                </c:pt>
                <c:pt idx="502">
                  <c:v>56.734999999999999</c:v>
                </c:pt>
                <c:pt idx="503">
                  <c:v>55.355000000000004</c:v>
                </c:pt>
                <c:pt idx="504">
                  <c:v>56.44</c:v>
                </c:pt>
                <c:pt idx="505">
                  <c:v>54.89</c:v>
                </c:pt>
                <c:pt idx="506">
                  <c:v>55.594999999999999</c:v>
                </c:pt>
                <c:pt idx="507">
                  <c:v>55.15</c:v>
                </c:pt>
                <c:pt idx="508">
                  <c:v>56.62</c:v>
                </c:pt>
                <c:pt idx="509">
                  <c:v>55.260000000000005</c:v>
                </c:pt>
                <c:pt idx="510">
                  <c:v>53.855000000000004</c:v>
                </c:pt>
                <c:pt idx="511">
                  <c:v>50.695</c:v>
                </c:pt>
                <c:pt idx="512">
                  <c:v>51.47</c:v>
                </c:pt>
                <c:pt idx="513">
                  <c:v>49.805</c:v>
                </c:pt>
                <c:pt idx="514">
                  <c:v>49.024999999999999</c:v>
                </c:pt>
                <c:pt idx="515">
                  <c:v>46.03</c:v>
                </c:pt>
                <c:pt idx="516">
                  <c:v>46.06</c:v>
                </c:pt>
                <c:pt idx="517">
                  <c:v>50.195</c:v>
                </c:pt>
                <c:pt idx="518">
                  <c:v>48.625</c:v>
                </c:pt>
                <c:pt idx="519">
                  <c:v>48.61</c:v>
                </c:pt>
                <c:pt idx="520">
                  <c:v>49.29</c:v>
                </c:pt>
                <c:pt idx="521">
                  <c:v>49.114999999999995</c:v>
                </c:pt>
                <c:pt idx="522">
                  <c:v>50.185000000000002</c:v>
                </c:pt>
                <c:pt idx="523">
                  <c:v>50.85</c:v>
                </c:pt>
                <c:pt idx="524">
                  <c:v>52.269999999999996</c:v>
                </c:pt>
                <c:pt idx="525">
                  <c:v>52.725000000000001</c:v>
                </c:pt>
                <c:pt idx="526">
                  <c:v>53.769999999999996</c:v>
                </c:pt>
                <c:pt idx="527">
                  <c:v>56.45</c:v>
                </c:pt>
                <c:pt idx="528">
                  <c:v>56.52</c:v>
                </c:pt>
                <c:pt idx="529">
                  <c:v>55.7</c:v>
                </c:pt>
                <c:pt idx="530">
                  <c:v>54.489999999999995</c:v>
                </c:pt>
                <c:pt idx="531">
                  <c:v>55.914999999999999</c:v>
                </c:pt>
                <c:pt idx="532">
                  <c:v>56.435000000000002</c:v>
                </c:pt>
                <c:pt idx="533">
                  <c:v>56.295000000000002</c:v>
                </c:pt>
                <c:pt idx="534">
                  <c:v>57.935000000000002</c:v>
                </c:pt>
                <c:pt idx="535">
                  <c:v>58.084999999999994</c:v>
                </c:pt>
                <c:pt idx="536">
                  <c:v>56.8</c:v>
                </c:pt>
                <c:pt idx="537">
                  <c:v>56.495000000000005</c:v>
                </c:pt>
                <c:pt idx="538">
                  <c:v>56.95</c:v>
                </c:pt>
                <c:pt idx="539">
                  <c:v>57.325000000000003</c:v>
                </c:pt>
                <c:pt idx="540">
                  <c:v>55.730000000000004</c:v>
                </c:pt>
                <c:pt idx="541">
                  <c:v>57.075000000000003</c:v>
                </c:pt>
                <c:pt idx="542">
                  <c:v>57.78</c:v>
                </c:pt>
                <c:pt idx="543">
                  <c:v>57.349999999999994</c:v>
                </c:pt>
                <c:pt idx="544">
                  <c:v>58.9</c:v>
                </c:pt>
                <c:pt idx="545">
                  <c:v>58.57</c:v>
                </c:pt>
                <c:pt idx="546">
                  <c:v>57.69</c:v>
                </c:pt>
                <c:pt idx="547">
                  <c:v>58.075000000000003</c:v>
                </c:pt>
                <c:pt idx="548">
                  <c:v>57.094999999999999</c:v>
                </c:pt>
                <c:pt idx="549">
                  <c:v>57.29</c:v>
                </c:pt>
                <c:pt idx="550">
                  <c:v>56.935000000000002</c:v>
                </c:pt>
                <c:pt idx="551">
                  <c:v>57.72</c:v>
                </c:pt>
                <c:pt idx="552">
                  <c:v>58.65</c:v>
                </c:pt>
                <c:pt idx="553">
                  <c:v>59.335000000000001</c:v>
                </c:pt>
                <c:pt idx="554">
                  <c:v>60.800000000000004</c:v>
                </c:pt>
                <c:pt idx="555">
                  <c:v>60.79</c:v>
                </c:pt>
                <c:pt idx="556">
                  <c:v>61.03</c:v>
                </c:pt>
                <c:pt idx="557">
                  <c:v>61.79</c:v>
                </c:pt>
                <c:pt idx="558">
                  <c:v>61.66</c:v>
                </c:pt>
                <c:pt idx="559">
                  <c:v>61.814999999999998</c:v>
                </c:pt>
                <c:pt idx="560">
                  <c:v>59.82</c:v>
                </c:pt>
                <c:pt idx="561">
                  <c:v>60.314999999999998</c:v>
                </c:pt>
                <c:pt idx="562">
                  <c:v>61.414999999999999</c:v>
                </c:pt>
                <c:pt idx="563">
                  <c:v>61.505000000000003</c:v>
                </c:pt>
                <c:pt idx="564">
                  <c:v>60.045000000000002</c:v>
                </c:pt>
                <c:pt idx="565">
                  <c:v>60.704999999999998</c:v>
                </c:pt>
                <c:pt idx="566">
                  <c:v>60.695</c:v>
                </c:pt>
                <c:pt idx="567">
                  <c:v>60.734999999999999</c:v>
                </c:pt>
                <c:pt idx="568">
                  <c:v>61.1</c:v>
                </c:pt>
                <c:pt idx="569">
                  <c:v>60.614999999999995</c:v>
                </c:pt>
                <c:pt idx="570">
                  <c:v>61.435000000000002</c:v>
                </c:pt>
                <c:pt idx="571">
                  <c:v>61.594999999999999</c:v>
                </c:pt>
                <c:pt idx="572">
                  <c:v>62.704999999999998</c:v>
                </c:pt>
                <c:pt idx="573">
                  <c:v>62.674999999999997</c:v>
                </c:pt>
                <c:pt idx="574">
                  <c:v>62.510000000000005</c:v>
                </c:pt>
                <c:pt idx="575">
                  <c:v>63</c:v>
                </c:pt>
                <c:pt idx="576">
                  <c:v>63.174999999999997</c:v>
                </c:pt>
                <c:pt idx="577">
                  <c:v>63.94</c:v>
                </c:pt>
                <c:pt idx="578">
                  <c:v>63.685000000000002</c:v>
                </c:pt>
                <c:pt idx="579">
                  <c:v>62.695</c:v>
                </c:pt>
                <c:pt idx="580">
                  <c:v>62.685000000000002</c:v>
                </c:pt>
                <c:pt idx="581">
                  <c:v>63.6</c:v>
                </c:pt>
                <c:pt idx="582">
                  <c:v>63.28</c:v>
                </c:pt>
                <c:pt idx="583">
                  <c:v>63.23</c:v>
                </c:pt>
                <c:pt idx="584">
                  <c:v>63.825000000000003</c:v>
                </c:pt>
                <c:pt idx="585">
                  <c:v>65.289999999999992</c:v>
                </c:pt>
                <c:pt idx="586">
                  <c:v>65.91</c:v>
                </c:pt>
                <c:pt idx="587">
                  <c:v>65.814999999999998</c:v>
                </c:pt>
                <c:pt idx="588">
                  <c:v>65.48</c:v>
                </c:pt>
                <c:pt idx="589">
                  <c:v>66.52</c:v>
                </c:pt>
                <c:pt idx="590">
                  <c:v>67.599999999999994</c:v>
                </c:pt>
                <c:pt idx="591">
                  <c:v>67.265000000000001</c:v>
                </c:pt>
                <c:pt idx="592">
                  <c:v>67.92</c:v>
                </c:pt>
                <c:pt idx="593">
                  <c:v>67.10499999999999</c:v>
                </c:pt>
                <c:pt idx="594">
                  <c:v>67.465000000000003</c:v>
                </c:pt>
                <c:pt idx="595">
                  <c:v>67.16</c:v>
                </c:pt>
                <c:pt idx="596">
                  <c:v>67.694999999999993</c:v>
                </c:pt>
                <c:pt idx="597">
                  <c:v>67.42</c:v>
                </c:pt>
                <c:pt idx="598">
                  <c:v>67.694999999999993</c:v>
                </c:pt>
                <c:pt idx="599">
                  <c:v>67.724999999999994</c:v>
                </c:pt>
                <c:pt idx="600">
                  <c:v>69.53</c:v>
                </c:pt>
                <c:pt idx="601">
                  <c:v>70.12</c:v>
                </c:pt>
                <c:pt idx="602">
                  <c:v>69.855000000000004</c:v>
                </c:pt>
                <c:pt idx="603">
                  <c:v>69.474999999999994</c:v>
                </c:pt>
                <c:pt idx="604">
                  <c:v>67.324999999999989</c:v>
                </c:pt>
                <c:pt idx="605">
                  <c:v>67.55</c:v>
                </c:pt>
                <c:pt idx="606">
                  <c:v>67.88</c:v>
                </c:pt>
                <c:pt idx="607">
                  <c:v>67.965000000000003</c:v>
                </c:pt>
                <c:pt idx="608">
                  <c:v>66.23</c:v>
                </c:pt>
                <c:pt idx="609">
                  <c:v>66.58</c:v>
                </c:pt>
                <c:pt idx="610">
                  <c:v>66.75</c:v>
                </c:pt>
                <c:pt idx="611">
                  <c:v>65.834999999999994</c:v>
                </c:pt>
                <c:pt idx="612">
                  <c:v>66.36</c:v>
                </c:pt>
                <c:pt idx="613">
                  <c:v>66.180000000000007</c:v>
                </c:pt>
                <c:pt idx="614">
                  <c:v>66.63</c:v>
                </c:pt>
                <c:pt idx="615">
                  <c:v>66.03</c:v>
                </c:pt>
                <c:pt idx="616">
                  <c:v>66.7</c:v>
                </c:pt>
                <c:pt idx="617">
                  <c:v>67.465000000000003</c:v>
                </c:pt>
                <c:pt idx="618">
                  <c:v>68.38</c:v>
                </c:pt>
                <c:pt idx="619">
                  <c:v>68.010000000000005</c:v>
                </c:pt>
                <c:pt idx="620">
                  <c:v>67.805000000000007</c:v>
                </c:pt>
                <c:pt idx="621">
                  <c:v>67.510000000000005</c:v>
                </c:pt>
                <c:pt idx="622">
                  <c:v>66.03</c:v>
                </c:pt>
                <c:pt idx="623">
                  <c:v>62.709999999999994</c:v>
                </c:pt>
                <c:pt idx="624">
                  <c:v>63.879999999999995</c:v>
                </c:pt>
                <c:pt idx="625">
                  <c:v>64.22</c:v>
                </c:pt>
                <c:pt idx="626">
                  <c:v>64.53</c:v>
                </c:pt>
                <c:pt idx="627">
                  <c:v>64.06</c:v>
                </c:pt>
                <c:pt idx="628">
                  <c:v>61.414999999999999</c:v>
                </c:pt>
                <c:pt idx="629">
                  <c:v>58.215000000000003</c:v>
                </c:pt>
                <c:pt idx="630">
                  <c:v>57.655000000000001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F-4E57-89EC-571754987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147728"/>
        <c:axId val="578725456"/>
      </c:lineChart>
      <c:lineChart>
        <c:grouping val="standard"/>
        <c:varyColors val="0"/>
        <c:ser>
          <c:idx val="2"/>
          <c:order val="0"/>
          <c:tx>
            <c:strRef>
              <c:f>I.8!$C$3</c:f>
              <c:strCache>
                <c:ptCount val="1"/>
                <c:pt idx="0">
                  <c:v>Metales (3) (eje der.)</c:v>
                </c:pt>
              </c:strCache>
            </c:strRef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I.8!$A$4:$A$634</c:f>
              <c:numCache>
                <c:formatCode>m/d/yyyy</c:formatCode>
                <c:ptCount val="631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</c:numCache>
            </c:numRef>
          </c:cat>
          <c:val>
            <c:numRef>
              <c:f>I.8!$C$4:$C$634</c:f>
              <c:numCache>
                <c:formatCode>0.000</c:formatCode>
                <c:ptCount val="631"/>
                <c:pt idx="0">
                  <c:v>2.5936377513907818</c:v>
                </c:pt>
                <c:pt idx="1">
                  <c:v>2.5739850625467442</c:v>
                </c:pt>
                <c:pt idx="2">
                  <c:v>2.6253578807530888</c:v>
                </c:pt>
                <c:pt idx="3">
                  <c:v>2.618806984471743</c:v>
                </c:pt>
                <c:pt idx="4">
                  <c:v>2.6257888607715985</c:v>
                </c:pt>
                <c:pt idx="5">
                  <c:v>2.6464759016600592</c:v>
                </c:pt>
                <c:pt idx="6">
                  <c:v>2.7094851803661628</c:v>
                </c:pt>
                <c:pt idx="7">
                  <c:v>2.6906944515591444</c:v>
                </c:pt>
                <c:pt idx="8">
                  <c:v>2.7428430337988061</c:v>
                </c:pt>
                <c:pt idx="9">
                  <c:v>2.7876649557238053</c:v>
                </c:pt>
                <c:pt idx="10">
                  <c:v>2.7876649557238053</c:v>
                </c:pt>
                <c:pt idx="11">
                  <c:v>2.7364645295248642</c:v>
                </c:pt>
                <c:pt idx="12">
                  <c:v>2.7662883468057284</c:v>
                </c:pt>
                <c:pt idx="13">
                  <c:v>2.7494801260838542</c:v>
                </c:pt>
                <c:pt idx="14">
                  <c:v>2.7599098425317865</c:v>
                </c:pt>
                <c:pt idx="15">
                  <c:v>2.7777524152980839</c:v>
                </c:pt>
                <c:pt idx="16">
                  <c:v>2.8250740213304386</c:v>
                </c:pt>
                <c:pt idx="17">
                  <c:v>2.8024044723568333</c:v>
                </c:pt>
                <c:pt idx="18">
                  <c:v>2.7628405066576516</c:v>
                </c:pt>
                <c:pt idx="19">
                  <c:v>2.7647368187390944</c:v>
                </c:pt>
                <c:pt idx="20">
                  <c:v>2.7544794942985655</c:v>
                </c:pt>
                <c:pt idx="21">
                  <c:v>2.8149028928936115</c:v>
                </c:pt>
                <c:pt idx="22">
                  <c:v>2.8082658006085639</c:v>
                </c:pt>
                <c:pt idx="23">
                  <c:v>2.8002495722642853</c:v>
                </c:pt>
                <c:pt idx="24">
                  <c:v>2.7691328149278918</c:v>
                </c:pt>
                <c:pt idx="25">
                  <c:v>2.7890440917830355</c:v>
                </c:pt>
                <c:pt idx="26">
                  <c:v>2.7751665351870258</c:v>
                </c:pt>
                <c:pt idx="27">
                  <c:v>2.8177473610157748</c:v>
                </c:pt>
                <c:pt idx="28">
                  <c:v>2.7945606360199582</c:v>
                </c:pt>
                <c:pt idx="29">
                  <c:v>2.8848078518958693</c:v>
                </c:pt>
                <c:pt idx="30">
                  <c:v>2.8884280840513497</c:v>
                </c:pt>
                <c:pt idx="31">
                  <c:v>2.8712750793146675</c:v>
                </c:pt>
                <c:pt idx="32">
                  <c:v>2.8886004760587536</c:v>
                </c:pt>
                <c:pt idx="33">
                  <c:v>2.8627416749481776</c:v>
                </c:pt>
                <c:pt idx="34">
                  <c:v>2.8385205979079378</c:v>
                </c:pt>
                <c:pt idx="35">
                  <c:v>2.8385205979079378</c:v>
                </c:pt>
                <c:pt idx="36">
                  <c:v>2.8681720231813985</c:v>
                </c:pt>
                <c:pt idx="37">
                  <c:v>2.8626554789444754</c:v>
                </c:pt>
                <c:pt idx="38">
                  <c:v>2.8016287083235154</c:v>
                </c:pt>
                <c:pt idx="39">
                  <c:v>2.8361071098042836</c:v>
                </c:pt>
                <c:pt idx="40">
                  <c:v>2.8448991021818797</c:v>
                </c:pt>
                <c:pt idx="41">
                  <c:v>2.8656723390740426</c:v>
                </c:pt>
                <c:pt idx="42">
                  <c:v>2.8961857243845222</c:v>
                </c:pt>
                <c:pt idx="43">
                  <c:v>2.8403307139856779</c:v>
                </c:pt>
                <c:pt idx="44">
                  <c:v>2.8304181735599574</c:v>
                </c:pt>
                <c:pt idx="45">
                  <c:v>2.8065418805345255</c:v>
                </c:pt>
                <c:pt idx="46">
                  <c:v>2.7759422992203437</c:v>
                </c:pt>
                <c:pt idx="47">
                  <c:v>2.7718910870463533</c:v>
                </c:pt>
                <c:pt idx="48">
                  <c:v>2.7482733820320271</c:v>
                </c:pt>
                <c:pt idx="49">
                  <c:v>2.7627543106539498</c:v>
                </c:pt>
                <c:pt idx="50">
                  <c:v>2.7863720156682761</c:v>
                </c:pt>
                <c:pt idx="51">
                  <c:v>2.7772352392758721</c:v>
                </c:pt>
                <c:pt idx="52">
                  <c:v>2.8087829766307753</c:v>
                </c:pt>
                <c:pt idx="53">
                  <c:v>2.826366961385967</c:v>
                </c:pt>
                <c:pt idx="54">
                  <c:v>2.8505880384262063</c:v>
                </c:pt>
                <c:pt idx="55">
                  <c:v>2.8371414618487067</c:v>
                </c:pt>
                <c:pt idx="56">
                  <c:v>2.8143857168714002</c:v>
                </c:pt>
                <c:pt idx="57">
                  <c:v>2.8301595855488513</c:v>
                </c:pt>
                <c:pt idx="58">
                  <c:v>2.8335212296932268</c:v>
                </c:pt>
                <c:pt idx="59">
                  <c:v>2.8301595855488513</c:v>
                </c:pt>
                <c:pt idx="60">
                  <c:v>2.8006805522827949</c:v>
                </c:pt>
                <c:pt idx="61">
                  <c:v>2.8445543181670718</c:v>
                </c:pt>
                <c:pt idx="62">
                  <c:v>2.8667928871221675</c:v>
                </c:pt>
                <c:pt idx="63">
                  <c:v>2.885066439906975</c:v>
                </c:pt>
                <c:pt idx="64">
                  <c:v>2.8410202820152937</c:v>
                </c:pt>
                <c:pt idx="65">
                  <c:v>2.8021458843457272</c:v>
                </c:pt>
                <c:pt idx="66">
                  <c:v>2.8074038405715442</c:v>
                </c:pt>
                <c:pt idx="67">
                  <c:v>2.8517085864743317</c:v>
                </c:pt>
                <c:pt idx="68">
                  <c:v>2.8278322934488997</c:v>
                </c:pt>
                <c:pt idx="69">
                  <c:v>2.8196436730972172</c:v>
                </c:pt>
                <c:pt idx="70">
                  <c:v>2.7778386113017857</c:v>
                </c:pt>
                <c:pt idx="71">
                  <c:v>2.7681846588871708</c:v>
                </c:pt>
                <c:pt idx="72">
                  <c:v>2.7329304933730851</c:v>
                </c:pt>
                <c:pt idx="73">
                  <c:v>2.7548242783133734</c:v>
                </c:pt>
                <c:pt idx="74">
                  <c:v>2.7548242783133734</c:v>
                </c:pt>
                <c:pt idx="75">
                  <c:v>2.7548242783133734</c:v>
                </c:pt>
                <c:pt idx="76">
                  <c:v>2.6876775914295772</c:v>
                </c:pt>
                <c:pt idx="77">
                  <c:v>2.6994864439367405</c:v>
                </c:pt>
                <c:pt idx="78">
                  <c:v>2.7460322859357773</c:v>
                </c:pt>
                <c:pt idx="79">
                  <c:v>2.7305170052694314</c:v>
                </c:pt>
                <c:pt idx="80">
                  <c:v>2.7451703258987581</c:v>
                </c:pt>
                <c:pt idx="81">
                  <c:v>2.7656849747798153</c:v>
                </c:pt>
                <c:pt idx="82">
                  <c:v>2.7712877150204398</c:v>
                </c:pt>
                <c:pt idx="83">
                  <c:v>2.7474114219950079</c:v>
                </c:pt>
                <c:pt idx="84">
                  <c:v>2.7591340784984695</c:v>
                </c:pt>
                <c:pt idx="85">
                  <c:v>2.7591340784984695</c:v>
                </c:pt>
                <c:pt idx="86">
                  <c:v>2.7847342915979398</c:v>
                </c:pt>
                <c:pt idx="87">
                  <c:v>2.7222421889140471</c:v>
                </c:pt>
                <c:pt idx="88">
                  <c:v>2.7003484039737593</c:v>
                </c:pt>
                <c:pt idx="89">
                  <c:v>2.7075888682847209</c:v>
                </c:pt>
                <c:pt idx="90">
                  <c:v>2.6769892869705392</c:v>
                </c:pt>
                <c:pt idx="91">
                  <c:v>2.6823334392000584</c:v>
                </c:pt>
                <c:pt idx="92">
                  <c:v>2.6770754829742409</c:v>
                </c:pt>
                <c:pt idx="93">
                  <c:v>2.6918149996072698</c:v>
                </c:pt>
                <c:pt idx="94">
                  <c:v>2.6930217436590964</c:v>
                </c:pt>
                <c:pt idx="95">
                  <c:v>2.7109505124290956</c:v>
                </c:pt>
                <c:pt idx="96">
                  <c:v>2.7090542003476537</c:v>
                </c:pt>
                <c:pt idx="97">
                  <c:v>2.7166394486734227</c:v>
                </c:pt>
                <c:pt idx="98">
                  <c:v>2.7022447160552017</c:v>
                </c:pt>
                <c:pt idx="99">
                  <c:v>2.7485319700431328</c:v>
                </c:pt>
                <c:pt idx="100">
                  <c:v>2.7519798101912096</c:v>
                </c:pt>
                <c:pt idx="101">
                  <c:v>2.7590478824947668</c:v>
                </c:pt>
                <c:pt idx="102">
                  <c:v>2.7441359738543354</c:v>
                </c:pt>
                <c:pt idx="103">
                  <c:v>2.7593926665095747</c:v>
                </c:pt>
                <c:pt idx="104">
                  <c:v>2.7465494619579887</c:v>
                </c:pt>
                <c:pt idx="105">
                  <c:v>2.7465494619579887</c:v>
                </c:pt>
                <c:pt idx="106">
                  <c:v>2.7299136332435179</c:v>
                </c:pt>
                <c:pt idx="107">
                  <c:v>2.7317237493212589</c:v>
                </c:pt>
                <c:pt idx="108">
                  <c:v>2.7274139491361624</c:v>
                </c:pt>
                <c:pt idx="109">
                  <c:v>2.7182771727437594</c:v>
                </c:pt>
                <c:pt idx="110">
                  <c:v>2.689918687525827</c:v>
                </c:pt>
                <c:pt idx="111">
                  <c:v>2.6794027750741929</c:v>
                </c:pt>
                <c:pt idx="112">
                  <c:v>2.6798337550927025</c:v>
                </c:pt>
                <c:pt idx="113">
                  <c:v>2.7060373402180864</c:v>
                </c:pt>
                <c:pt idx="114">
                  <c:v>2.7355163734841428</c:v>
                </c:pt>
                <c:pt idx="115">
                  <c:v>2.7083646323180379</c:v>
                </c:pt>
                <c:pt idx="116">
                  <c:v>2.6955214277664519</c:v>
                </c:pt>
                <c:pt idx="117">
                  <c:v>2.6956938197738562</c:v>
                </c:pt>
                <c:pt idx="118">
                  <c:v>2.6840573592740968</c:v>
                </c:pt>
                <c:pt idx="119">
                  <c:v>2.6882809634554907</c:v>
                </c:pt>
                <c:pt idx="120">
                  <c:v>2.7156912926327017</c:v>
                </c:pt>
                <c:pt idx="121">
                  <c:v>2.6991416599219327</c:v>
                </c:pt>
                <c:pt idx="122">
                  <c:v>2.7267243811065467</c:v>
                </c:pt>
                <c:pt idx="123">
                  <c:v>2.738705625621114</c:v>
                </c:pt>
                <c:pt idx="124">
                  <c:v>2.7520660061949114</c:v>
                </c:pt>
                <c:pt idx="125">
                  <c:v>2.752152202198614</c:v>
                </c:pt>
                <c:pt idx="126">
                  <c:v>2.7860272316534687</c:v>
                </c:pt>
                <c:pt idx="127">
                  <c:v>2.7965431441051027</c:v>
                </c:pt>
                <c:pt idx="128">
                  <c:v>2.8218847691934674</c:v>
                </c:pt>
                <c:pt idx="129">
                  <c:v>2.8225743372230823</c:v>
                </c:pt>
                <c:pt idx="130">
                  <c:v>2.8338660137080338</c:v>
                </c:pt>
                <c:pt idx="131">
                  <c:v>2.8338660137080338</c:v>
                </c:pt>
                <c:pt idx="132">
                  <c:v>2.80361121640866</c:v>
                </c:pt>
                <c:pt idx="133">
                  <c:v>2.8126617967973617</c:v>
                </c:pt>
                <c:pt idx="134">
                  <c:v>2.8010253362976023</c:v>
                </c:pt>
                <c:pt idx="135">
                  <c:v>2.7855100556312569</c:v>
                </c:pt>
                <c:pt idx="136">
                  <c:v>2.8032664323938525</c:v>
                </c:pt>
                <c:pt idx="137">
                  <c:v>2.8099035246789006</c:v>
                </c:pt>
                <c:pt idx="138">
                  <c:v>2.8151614809047176</c:v>
                </c:pt>
                <c:pt idx="139">
                  <c:v>2.8338660137080338</c:v>
                </c:pt>
                <c:pt idx="140">
                  <c:v>2.843864750137457</c:v>
                </c:pt>
                <c:pt idx="141">
                  <c:v>2.8498122743928893</c:v>
                </c:pt>
                <c:pt idx="142">
                  <c:v>2.8226605332267845</c:v>
                </c:pt>
                <c:pt idx="143">
                  <c:v>2.8139547368528905</c:v>
                </c:pt>
                <c:pt idx="144">
                  <c:v>2.828694253485919</c:v>
                </c:pt>
                <c:pt idx="145">
                  <c:v>2.8418822420523129</c:v>
                </c:pt>
                <c:pt idx="146">
                  <c:v>2.9055810887880318</c:v>
                </c:pt>
                <c:pt idx="147">
                  <c:v>2.9277334617394257</c:v>
                </c:pt>
                <c:pt idx="148">
                  <c:v>2.9252337776320694</c:v>
                </c:pt>
                <c:pt idx="149">
                  <c:v>2.9074774008694737</c:v>
                </c:pt>
                <c:pt idx="150">
                  <c:v>2.9243718175950502</c:v>
                </c:pt>
                <c:pt idx="151">
                  <c:v>2.9139421011471178</c:v>
                </c:pt>
                <c:pt idx="152">
                  <c:v>2.9294573818134637</c:v>
                </c:pt>
                <c:pt idx="153">
                  <c:v>2.9254923656431751</c:v>
                </c:pt>
                <c:pt idx="154">
                  <c:v>2.9266129136912999</c:v>
                </c:pt>
                <c:pt idx="155">
                  <c:v>2.9695385235348564</c:v>
                </c:pt>
                <c:pt idx="156">
                  <c:v>3.0307376861632198</c:v>
                </c:pt>
                <c:pt idx="157">
                  <c:v>3.025393533933701</c:v>
                </c:pt>
                <c:pt idx="158">
                  <c:v>3.0303929021484119</c:v>
                </c:pt>
                <c:pt idx="159">
                  <c:v>3.0178944816116338</c:v>
                </c:pt>
                <c:pt idx="160">
                  <c:v>3.0046202970415381</c:v>
                </c:pt>
                <c:pt idx="161">
                  <c:v>3.0214285177634124</c:v>
                </c:pt>
                <c:pt idx="162">
                  <c:v>3.1141754177466794</c:v>
                </c:pt>
                <c:pt idx="163">
                  <c:v>3.0788350562288915</c:v>
                </c:pt>
                <c:pt idx="164">
                  <c:v>3.0779730961918723</c:v>
                </c:pt>
                <c:pt idx="165">
                  <c:v>3.1102104015763907</c:v>
                </c:pt>
                <c:pt idx="166">
                  <c:v>3.1133134577096593</c:v>
                </c:pt>
                <c:pt idx="167">
                  <c:v>3.1183128259243711</c:v>
                </c:pt>
                <c:pt idx="168">
                  <c:v>3.148998603242255</c:v>
                </c:pt>
                <c:pt idx="169">
                  <c:v>3.1127100856837462</c:v>
                </c:pt>
                <c:pt idx="170">
                  <c:v>3.1127100856837462</c:v>
                </c:pt>
                <c:pt idx="171">
                  <c:v>3.1637381198752834</c:v>
                </c:pt>
                <c:pt idx="172">
                  <c:v>3.1502053472940816</c:v>
                </c:pt>
                <c:pt idx="173">
                  <c:v>3.1803739485897538</c:v>
                </c:pt>
                <c:pt idx="174">
                  <c:v>3.2073532977484551</c:v>
                </c:pt>
                <c:pt idx="175">
                  <c:v>3.2073532977484551</c:v>
                </c:pt>
                <c:pt idx="176">
                  <c:v>3.1878730009118206</c:v>
                </c:pt>
                <c:pt idx="177">
                  <c:v>3.1883901769340319</c:v>
                </c:pt>
                <c:pt idx="178">
                  <c:v>3.192355193104321</c:v>
                </c:pt>
                <c:pt idx="179">
                  <c:v>3.1196919619836017</c:v>
                </c:pt>
                <c:pt idx="180">
                  <c:v>3.1522740513829275</c:v>
                </c:pt>
                <c:pt idx="181">
                  <c:v>3.1481366432052358</c:v>
                </c:pt>
                <c:pt idx="182">
                  <c:v>3.0968500210025924</c:v>
                </c:pt>
                <c:pt idx="183">
                  <c:v>3.079007448236295</c:v>
                </c:pt>
                <c:pt idx="184">
                  <c:v>3.0809037603177378</c:v>
                </c:pt>
                <c:pt idx="185">
                  <c:v>3.0991773131025449</c:v>
                </c:pt>
                <c:pt idx="186">
                  <c:v>3.1214158820576401</c:v>
                </c:pt>
                <c:pt idx="187">
                  <c:v>3.155808087534707</c:v>
                </c:pt>
                <c:pt idx="188">
                  <c:v>3.1405513948794668</c:v>
                </c:pt>
                <c:pt idx="189">
                  <c:v>3.108745069513458</c:v>
                </c:pt>
                <c:pt idx="190">
                  <c:v>3.1105551855911986</c:v>
                </c:pt>
                <c:pt idx="191">
                  <c:v>3.0921092407989876</c:v>
                </c:pt>
                <c:pt idx="192">
                  <c:v>3.092971200836006</c:v>
                </c:pt>
                <c:pt idx="193">
                  <c:v>3.1188300019465824</c:v>
                </c:pt>
                <c:pt idx="194">
                  <c:v>3.1013322131950929</c:v>
                </c:pt>
                <c:pt idx="195">
                  <c:v>3.1129686736948514</c:v>
                </c:pt>
                <c:pt idx="196">
                  <c:v>3.1472746831682161</c:v>
                </c:pt>
                <c:pt idx="197">
                  <c:v>3.1664101959900428</c:v>
                </c:pt>
                <c:pt idx="198">
                  <c:v>3.2052845936596084</c:v>
                </c:pt>
                <c:pt idx="199">
                  <c:v>3.1783914405046101</c:v>
                </c:pt>
                <c:pt idx="200">
                  <c:v>3.194079113178359</c:v>
                </c:pt>
                <c:pt idx="201">
                  <c:v>3.2201965023000407</c:v>
                </c:pt>
                <c:pt idx="202">
                  <c:v>3.2086462378039839</c:v>
                </c:pt>
                <c:pt idx="203">
                  <c:v>3.2433832272958574</c:v>
                </c:pt>
                <c:pt idx="204">
                  <c:v>3.2356255869626844</c:v>
                </c:pt>
                <c:pt idx="205">
                  <c:v>3.2831195850024426</c:v>
                </c:pt>
                <c:pt idx="206">
                  <c:v>3.2426936592662416</c:v>
                </c:pt>
                <c:pt idx="207">
                  <c:v>3.2337292748812425</c:v>
                </c:pt>
                <c:pt idx="208">
                  <c:v>3.241314523207012</c:v>
                </c:pt>
                <c:pt idx="209">
                  <c:v>3.2272645746035984</c:v>
                </c:pt>
                <c:pt idx="210">
                  <c:v>3.246917263447636</c:v>
                </c:pt>
                <c:pt idx="211">
                  <c:v>3.2678628923472024</c:v>
                </c:pt>
                <c:pt idx="212">
                  <c:v>3.2807922929024906</c:v>
                </c:pt>
                <c:pt idx="213">
                  <c:v>3.2794131568432601</c:v>
                </c:pt>
                <c:pt idx="214">
                  <c:v>3.2218342263703774</c:v>
                </c:pt>
                <c:pt idx="215">
                  <c:v>3.230798610755377</c:v>
                </c:pt>
                <c:pt idx="216">
                  <c:v>3.2417455032255207</c:v>
                </c:pt>
                <c:pt idx="217">
                  <c:v>3.2872569931801348</c:v>
                </c:pt>
                <c:pt idx="218">
                  <c:v>3.2705349684619622</c:v>
                </c:pt>
                <c:pt idx="219">
                  <c:v>3.2677766963435015</c:v>
                </c:pt>
                <c:pt idx="220">
                  <c:v>3.2838091530320583</c:v>
                </c:pt>
                <c:pt idx="221">
                  <c:v>3.2229547744185023</c:v>
                </c:pt>
                <c:pt idx="222">
                  <c:v>3.223989126462925</c:v>
                </c:pt>
                <c:pt idx="223">
                  <c:v>3.1996818534189835</c:v>
                </c:pt>
                <c:pt idx="224">
                  <c:v>3.2026987135485507</c:v>
                </c:pt>
                <c:pt idx="225">
                  <c:v>3.2336430788775399</c:v>
                </c:pt>
                <c:pt idx="226">
                  <c:v>3.1687374880899943</c:v>
                </c:pt>
                <c:pt idx="227">
                  <c:v>3.1785638325120131</c:v>
                </c:pt>
                <c:pt idx="228">
                  <c:v>3.1596869077012926</c:v>
                </c:pt>
                <c:pt idx="229">
                  <c:v>3.1795119885527345</c:v>
                </c:pt>
                <c:pt idx="230">
                  <c:v>3.1824426526785996</c:v>
                </c:pt>
                <c:pt idx="231">
                  <c:v>3.2051122016522049</c:v>
                </c:pt>
                <c:pt idx="232">
                  <c:v>3.2290746906813386</c:v>
                </c:pt>
                <c:pt idx="233">
                  <c:v>3.2290746906813386</c:v>
                </c:pt>
                <c:pt idx="234">
                  <c:v>3.2572607838918666</c:v>
                </c:pt>
                <c:pt idx="235">
                  <c:v>3.2304538267405691</c:v>
                </c:pt>
                <c:pt idx="236">
                  <c:v>3.1758917563972533</c:v>
                </c:pt>
                <c:pt idx="237">
                  <c:v>3.1535669914384572</c:v>
                </c:pt>
                <c:pt idx="238">
                  <c:v>3.1404651988757641</c:v>
                </c:pt>
                <c:pt idx="239">
                  <c:v>3.1891659409673494</c:v>
                </c:pt>
                <c:pt idx="240">
                  <c:v>3.1727025042602826</c:v>
                </c:pt>
                <c:pt idx="241">
                  <c:v>3.0913334767656702</c:v>
                </c:pt>
                <c:pt idx="242">
                  <c:v>3.0727151399660553</c:v>
                </c:pt>
                <c:pt idx="243">
                  <c:v>3.0685777317883631</c:v>
                </c:pt>
                <c:pt idx="244">
                  <c:v>3.0704740438698055</c:v>
                </c:pt>
                <c:pt idx="245">
                  <c:v>3.1104689895874964</c:v>
                </c:pt>
                <c:pt idx="246">
                  <c:v>3.1115033416319196</c:v>
                </c:pt>
                <c:pt idx="247">
                  <c:v>3.1230536061279768</c:v>
                </c:pt>
                <c:pt idx="248">
                  <c:v>3.1567562435754279</c:v>
                </c:pt>
                <c:pt idx="249">
                  <c:v>3.1963202092746088</c:v>
                </c:pt>
                <c:pt idx="250">
                  <c:v>3.2095943938447049</c:v>
                </c:pt>
                <c:pt idx="251">
                  <c:v>3.2274369666110028</c:v>
                </c:pt>
                <c:pt idx="252">
                  <c:v>3.2621739561028762</c:v>
                </c:pt>
                <c:pt idx="253">
                  <c:v>3.2848435050764815</c:v>
                </c:pt>
                <c:pt idx="254">
                  <c:v>3.31845994652023</c:v>
                </c:pt>
                <c:pt idx="255">
                  <c:v>3.31845994652023</c:v>
                </c:pt>
                <c:pt idx="256">
                  <c:v>3.31845994652023</c:v>
                </c:pt>
                <c:pt idx="257">
                  <c:v>3.3769008370301314</c:v>
                </c:pt>
                <c:pt idx="258">
                  <c:v>3.4087071623961407</c:v>
                </c:pt>
                <c:pt idx="259">
                  <c:v>3.3964673298704682</c:v>
                </c:pt>
                <c:pt idx="260">
                  <c:v>3.3964673298704682</c:v>
                </c:pt>
                <c:pt idx="261">
                  <c:v>3.395432977826045</c:v>
                </c:pt>
                <c:pt idx="262">
                  <c:v>3.3588858722564305</c:v>
                </c:pt>
                <c:pt idx="263">
                  <c:v>3.3868995734595551</c:v>
                </c:pt>
                <c:pt idx="264">
                  <c:v>3.3428534155678737</c:v>
                </c:pt>
                <c:pt idx="265">
                  <c:v>3.3400089474457104</c:v>
                </c:pt>
                <c:pt idx="266">
                  <c:v>3.3150121063721532</c:v>
                </c:pt>
                <c:pt idx="267">
                  <c:v>3.3452669036715275</c:v>
                </c:pt>
                <c:pt idx="268">
                  <c:v>3.3411294954938349</c:v>
                </c:pt>
                <c:pt idx="269">
                  <c:v>3.3550070520898441</c:v>
                </c:pt>
                <c:pt idx="270">
                  <c:v>3.3550070520898441</c:v>
                </c:pt>
                <c:pt idx="271">
                  <c:v>3.3366473033013353</c:v>
                </c:pt>
                <c:pt idx="272">
                  <c:v>3.3228559427090283</c:v>
                </c:pt>
                <c:pt idx="273">
                  <c:v>3.3639714364748441</c:v>
                </c:pt>
                <c:pt idx="274">
                  <c:v>3.3538865040417196</c:v>
                </c:pt>
                <c:pt idx="275">
                  <c:v>3.3769008370301314</c:v>
                </c:pt>
                <c:pt idx="276">
                  <c:v>3.3392331834123925</c:v>
                </c:pt>
                <c:pt idx="277">
                  <c:v>3.4122411985479197</c:v>
                </c:pt>
                <c:pt idx="278">
                  <c:v>3.4065522623035926</c:v>
                </c:pt>
                <c:pt idx="279">
                  <c:v>3.4037939901851311</c:v>
                </c:pt>
                <c:pt idx="280">
                  <c:v>3.3991394059852276</c:v>
                </c:pt>
                <c:pt idx="281">
                  <c:v>3.3675916686303244</c:v>
                </c:pt>
                <c:pt idx="282">
                  <c:v>3.3996565820074394</c:v>
                </c:pt>
                <c:pt idx="283">
                  <c:v>3.4152580586774866</c:v>
                </c:pt>
                <c:pt idx="284">
                  <c:v>3.3784523650967664</c:v>
                </c:pt>
                <c:pt idx="285">
                  <c:v>3.4100001024516695</c:v>
                </c:pt>
                <c:pt idx="286">
                  <c:v>3.3506110559010467</c:v>
                </c:pt>
                <c:pt idx="287">
                  <c:v>3.2838091530320583</c:v>
                </c:pt>
                <c:pt idx="288">
                  <c:v>3.2911358133467212</c:v>
                </c:pt>
                <c:pt idx="289">
                  <c:v>3.2444175793402805</c:v>
                </c:pt>
                <c:pt idx="290">
                  <c:v>3.2608810160473474</c:v>
                </c:pt>
                <c:pt idx="291">
                  <c:v>3.3188047305350379</c:v>
                </c:pt>
                <c:pt idx="292">
                  <c:v>3.3968983098889769</c:v>
                </c:pt>
                <c:pt idx="293">
                  <c:v>3.3991394059852276</c:v>
                </c:pt>
                <c:pt idx="294">
                  <c:v>3.4273254991957556</c:v>
                </c:pt>
                <c:pt idx="295">
                  <c:v>3.4273254991957556</c:v>
                </c:pt>
                <c:pt idx="296">
                  <c:v>3.379314325133786</c:v>
                </c:pt>
                <c:pt idx="297">
                  <c:v>3.3914679616557564</c:v>
                </c:pt>
                <c:pt idx="298">
                  <c:v>3.3891406695558048</c:v>
                </c:pt>
                <c:pt idx="299">
                  <c:v>3.3470770197492676</c:v>
                </c:pt>
                <c:pt idx="300">
                  <c:v>3.3595754402860458</c:v>
                </c:pt>
                <c:pt idx="301">
                  <c:v>3.3388883993975851</c:v>
                </c:pt>
                <c:pt idx="302">
                  <c:v>3.3018241178057592</c:v>
                </c:pt>
                <c:pt idx="303">
                  <c:v>3.2903600493134046</c:v>
                </c:pt>
                <c:pt idx="304">
                  <c:v>3.2800165288691732</c:v>
                </c:pt>
                <c:pt idx="305">
                  <c:v>3.2696730084249435</c:v>
                </c:pt>
                <c:pt idx="306">
                  <c:v>3.2931183214318653</c:v>
                </c:pt>
                <c:pt idx="307">
                  <c:v>3.2444175793402805</c:v>
                </c:pt>
                <c:pt idx="308">
                  <c:v>3.2142489780446084</c:v>
                </c:pt>
                <c:pt idx="309">
                  <c:v>3.2670871283138858</c:v>
                </c:pt>
                <c:pt idx="310">
                  <c:v>3.2320053548072041</c:v>
                </c:pt>
                <c:pt idx="311">
                  <c:v>3.2607086240399434</c:v>
                </c:pt>
                <c:pt idx="312">
                  <c:v>3.2541577277585976</c:v>
                </c:pt>
                <c:pt idx="313">
                  <c:v>3.2364013509960023</c:v>
                </c:pt>
                <c:pt idx="314">
                  <c:v>3.2309710027627805</c:v>
                </c:pt>
                <c:pt idx="315">
                  <c:v>3.2216618343629735</c:v>
                </c:pt>
                <c:pt idx="316">
                  <c:v>3.1873558248896092</c:v>
                </c:pt>
                <c:pt idx="317">
                  <c:v>3.208818629811387</c:v>
                </c:pt>
                <c:pt idx="318">
                  <c:v>3.1723577202454756</c:v>
                </c:pt>
                <c:pt idx="319">
                  <c:v>3.148395231216341</c:v>
                </c:pt>
                <c:pt idx="320">
                  <c:v>3.1469298991534083</c:v>
                </c:pt>
                <c:pt idx="321">
                  <c:v>3.1564976555643218</c:v>
                </c:pt>
                <c:pt idx="322">
                  <c:v>3.1563252635569179</c:v>
                </c:pt>
                <c:pt idx="323">
                  <c:v>3.1536531874421581</c:v>
                </c:pt>
                <c:pt idx="324">
                  <c:v>3.1536531874421581</c:v>
                </c:pt>
                <c:pt idx="325">
                  <c:v>3.1536531874421581</c:v>
                </c:pt>
                <c:pt idx="326">
                  <c:v>3.1596007116975913</c:v>
                </c:pt>
                <c:pt idx="327">
                  <c:v>3.1401204148609567</c:v>
                </c:pt>
                <c:pt idx="328">
                  <c:v>3.1680479200603795</c:v>
                </c:pt>
                <c:pt idx="329">
                  <c:v>3.1768399124379751</c:v>
                </c:pt>
                <c:pt idx="330">
                  <c:v>3.2435556193032618</c:v>
                </c:pt>
                <c:pt idx="331">
                  <c:v>3.3054443499612405</c:v>
                </c:pt>
                <c:pt idx="332">
                  <c:v>3.335181971238403</c:v>
                </c:pt>
                <c:pt idx="333">
                  <c:v>3.3250108428015759</c:v>
                </c:pt>
                <c:pt idx="334">
                  <c:v>3.3054443499612405</c:v>
                </c:pt>
                <c:pt idx="335">
                  <c:v>3.3943124297779201</c:v>
                </c:pt>
                <c:pt idx="336">
                  <c:v>3.3875029454854682</c:v>
                </c:pt>
                <c:pt idx="337">
                  <c:v>3.5163659710198387</c:v>
                </c:pt>
                <c:pt idx="338">
                  <c:v>3.4732679691688793</c:v>
                </c:pt>
                <c:pt idx="339">
                  <c:v>3.4672342489097447</c:v>
                </c:pt>
                <c:pt idx="340">
                  <c:v>3.3513868199343637</c:v>
                </c:pt>
                <c:pt idx="341">
                  <c:v>3.3213906106460955</c:v>
                </c:pt>
                <c:pt idx="342">
                  <c:v>3.3231145307201335</c:v>
                </c:pt>
                <c:pt idx="343">
                  <c:v>3.3361301272791239</c:v>
                </c:pt>
                <c:pt idx="344">
                  <c:v>3.2701901844471544</c:v>
                </c:pt>
                <c:pt idx="345">
                  <c:v>3.2847573090727793</c:v>
                </c:pt>
                <c:pt idx="346">
                  <c:v>3.261742976084367</c:v>
                </c:pt>
                <c:pt idx="347">
                  <c:v>3.3119952462425859</c:v>
                </c:pt>
                <c:pt idx="348">
                  <c:v>3.2762239047062884</c:v>
                </c:pt>
                <c:pt idx="349">
                  <c:v>3.341388083504941</c:v>
                </c:pt>
                <c:pt idx="350">
                  <c:v>3.341388083504941</c:v>
                </c:pt>
                <c:pt idx="351">
                  <c:v>3.326045194845999</c:v>
                </c:pt>
                <c:pt idx="352">
                  <c:v>3.3397503594346043</c:v>
                </c:pt>
                <c:pt idx="353">
                  <c:v>3.3438877676122969</c:v>
                </c:pt>
                <c:pt idx="354">
                  <c:v>3.3320789151051331</c:v>
                </c:pt>
                <c:pt idx="355">
                  <c:v>3.3469046277418641</c:v>
                </c:pt>
                <c:pt idx="356">
                  <c:v>3.3344924032087877</c:v>
                </c:pt>
                <c:pt idx="357">
                  <c:v>3.3425948275567681</c:v>
                </c:pt>
                <c:pt idx="358">
                  <c:v>3.3459564717011423</c:v>
                </c:pt>
                <c:pt idx="359">
                  <c:v>3.3235455107386436</c:v>
                </c:pt>
                <c:pt idx="360">
                  <c:v>3.3411294954938349</c:v>
                </c:pt>
                <c:pt idx="361">
                  <c:v>3.3562137961416711</c:v>
                </c:pt>
                <c:pt idx="362">
                  <c:v>3.3292344469829702</c:v>
                </c:pt>
                <c:pt idx="363">
                  <c:v>3.3463874517196524</c:v>
                </c:pt>
                <c:pt idx="364">
                  <c:v>3.3299240150125855</c:v>
                </c:pt>
                <c:pt idx="365">
                  <c:v>3.3299240150125855</c:v>
                </c:pt>
                <c:pt idx="366">
                  <c:v>3.3381126353642676</c:v>
                </c:pt>
                <c:pt idx="367">
                  <c:v>3.3399227514420082</c:v>
                </c:pt>
                <c:pt idx="368">
                  <c:v>3.3537141120343152</c:v>
                </c:pt>
                <c:pt idx="369">
                  <c:v>3.3739701729042668</c:v>
                </c:pt>
                <c:pt idx="370">
                  <c:v>3.4058626942739778</c:v>
                </c:pt>
                <c:pt idx="371">
                  <c:v>3.44146164380287</c:v>
                </c:pt>
                <c:pt idx="372">
                  <c:v>3.4794740814354173</c:v>
                </c:pt>
                <c:pt idx="373">
                  <c:v>3.4782673373835902</c:v>
                </c:pt>
                <c:pt idx="374">
                  <c:v>3.4627520567172452</c:v>
                </c:pt>
                <c:pt idx="375">
                  <c:v>3.4489606961249373</c:v>
                </c:pt>
                <c:pt idx="376">
                  <c:v>3.4381861956621975</c:v>
                </c:pt>
                <c:pt idx="377">
                  <c:v>3.4392205477066202</c:v>
                </c:pt>
                <c:pt idx="378">
                  <c:v>3.4012943060777761</c:v>
                </c:pt>
                <c:pt idx="379">
                  <c:v>3.3250108428015759</c:v>
                </c:pt>
                <c:pt idx="380">
                  <c:v>3.3183737505165283</c:v>
                </c:pt>
                <c:pt idx="381">
                  <c:v>3.2551058837993185</c:v>
                </c:pt>
                <c:pt idx="382">
                  <c:v>3.2440727953254731</c:v>
                </c:pt>
                <c:pt idx="383">
                  <c:v>3.2426936592662416</c:v>
                </c:pt>
                <c:pt idx="384">
                  <c:v>3.249675535566098</c:v>
                </c:pt>
                <c:pt idx="385">
                  <c:v>3.2168348581556661</c:v>
                </c:pt>
                <c:pt idx="386">
                  <c:v>3.2077842777669643</c:v>
                </c:pt>
                <c:pt idx="387">
                  <c:v>3.2217480303666752</c:v>
                </c:pt>
                <c:pt idx="388">
                  <c:v>3.1952858572301857</c:v>
                </c:pt>
                <c:pt idx="389">
                  <c:v>3.1820978686637922</c:v>
                </c:pt>
                <c:pt idx="390">
                  <c:v>3.1306388544537453</c:v>
                </c:pt>
                <c:pt idx="391">
                  <c:v>3.1078831094764388</c:v>
                </c:pt>
                <c:pt idx="392">
                  <c:v>3.1078831094764388</c:v>
                </c:pt>
                <c:pt idx="393">
                  <c:v>3.0592685633885561</c:v>
                </c:pt>
                <c:pt idx="394">
                  <c:v>3.0432361066999984</c:v>
                </c:pt>
                <c:pt idx="395">
                  <c:v>3.0856445405213435</c:v>
                </c:pt>
                <c:pt idx="396">
                  <c:v>3.0468563388554797</c:v>
                </c:pt>
                <c:pt idx="397">
                  <c:v>2.9724691876607223</c:v>
                </c:pt>
                <c:pt idx="398">
                  <c:v>2.989622192397404</c:v>
                </c:pt>
                <c:pt idx="399">
                  <c:v>2.9824679240901446</c:v>
                </c:pt>
                <c:pt idx="400">
                  <c:v>2.9649701353386551</c:v>
                </c:pt>
                <c:pt idx="401">
                  <c:v>2.9467827785575498</c:v>
                </c:pt>
                <c:pt idx="402">
                  <c:v>2.9588502190758184</c:v>
                </c:pt>
                <c:pt idx="403">
                  <c:v>2.9127353570952912</c:v>
                </c:pt>
                <c:pt idx="404">
                  <c:v>2.9545404188907223</c:v>
                </c:pt>
                <c:pt idx="405">
                  <c:v>2.9640219792979341</c:v>
                </c:pt>
                <c:pt idx="406">
                  <c:v>3.0168601295672106</c:v>
                </c:pt>
                <c:pt idx="407">
                  <c:v>3.0016034369119717</c:v>
                </c:pt>
                <c:pt idx="408">
                  <c:v>3.0070337851451923</c:v>
                </c:pt>
                <c:pt idx="409">
                  <c:v>3.0117745653487979</c:v>
                </c:pt>
                <c:pt idx="410">
                  <c:v>3.0085853132118268</c:v>
                </c:pt>
                <c:pt idx="411">
                  <c:v>3.0231524378374512</c:v>
                </c:pt>
                <c:pt idx="412">
                  <c:v>2.9639357832942319</c:v>
                </c:pt>
                <c:pt idx="413">
                  <c:v>2.9440245064390886</c:v>
                </c:pt>
                <c:pt idx="414">
                  <c:v>2.9654873113608669</c:v>
                </c:pt>
                <c:pt idx="415">
                  <c:v>2.9541094388722131</c:v>
                </c:pt>
                <c:pt idx="416">
                  <c:v>2.9712624436088948</c:v>
                </c:pt>
                <c:pt idx="417">
                  <c:v>3.0097920572636534</c:v>
                </c:pt>
                <c:pt idx="418">
                  <c:v>3.0016896329156726</c:v>
                </c:pt>
                <c:pt idx="419">
                  <c:v>2.9977246167453844</c:v>
                </c:pt>
                <c:pt idx="420">
                  <c:v>2.970400483571876</c:v>
                </c:pt>
                <c:pt idx="421">
                  <c:v>2.9298883618319733</c:v>
                </c:pt>
                <c:pt idx="422">
                  <c:v>2.8155924609232268</c:v>
                </c:pt>
                <c:pt idx="423">
                  <c:v>2.8839458918588496</c:v>
                </c:pt>
                <c:pt idx="424">
                  <c:v>2.8701545312665426</c:v>
                </c:pt>
                <c:pt idx="425">
                  <c:v>2.8946341963178881</c:v>
                </c:pt>
                <c:pt idx="426">
                  <c:v>2.9137697091397143</c:v>
                </c:pt>
                <c:pt idx="427">
                  <c:v>2.9172175492877912</c:v>
                </c:pt>
                <c:pt idx="428">
                  <c:v>2.9190276653655309</c:v>
                </c:pt>
                <c:pt idx="429">
                  <c:v>2.9656597033682703</c:v>
                </c:pt>
                <c:pt idx="430">
                  <c:v>2.9656597033682703</c:v>
                </c:pt>
                <c:pt idx="431">
                  <c:v>2.9967764607046639</c:v>
                </c:pt>
                <c:pt idx="432">
                  <c:v>2.9975522247379809</c:v>
                </c:pt>
                <c:pt idx="433">
                  <c:v>2.9640219792979341</c:v>
                </c:pt>
                <c:pt idx="434">
                  <c:v>2.932474241943031</c:v>
                </c:pt>
                <c:pt idx="435">
                  <c:v>2.932474241943031</c:v>
                </c:pt>
                <c:pt idx="436">
                  <c:v>2.8574837187223601</c:v>
                </c:pt>
                <c:pt idx="437">
                  <c:v>2.8676548471591872</c:v>
                </c:pt>
                <c:pt idx="438">
                  <c:v>2.8618797149111583</c:v>
                </c:pt>
                <c:pt idx="439">
                  <c:v>2.8779983676034173</c:v>
                </c:pt>
                <c:pt idx="440">
                  <c:v>2.8780845636071191</c:v>
                </c:pt>
                <c:pt idx="441">
                  <c:v>2.8266255493970727</c:v>
                </c:pt>
                <c:pt idx="442">
                  <c:v>2.8837734998514462</c:v>
                </c:pt>
                <c:pt idx="443">
                  <c:v>2.8926516882327435</c:v>
                </c:pt>
                <c:pt idx="444">
                  <c:v>2.8698097472517348</c:v>
                </c:pt>
                <c:pt idx="445">
                  <c:v>2.852829134522457</c:v>
                </c:pt>
                <c:pt idx="446">
                  <c:v>2.8880833000365418</c:v>
                </c:pt>
                <c:pt idx="447">
                  <c:v>2.8978234484548588</c:v>
                </c:pt>
                <c:pt idx="448">
                  <c:v>2.9048915207584161</c:v>
                </c:pt>
                <c:pt idx="449">
                  <c:v>3.0066890011303844</c:v>
                </c:pt>
                <c:pt idx="450">
                  <c:v>2.9905703484381254</c:v>
                </c:pt>
                <c:pt idx="451">
                  <c:v>2.9796234559679817</c:v>
                </c:pt>
                <c:pt idx="452">
                  <c:v>2.9715210316200009</c:v>
                </c:pt>
                <c:pt idx="453">
                  <c:v>2.9296297738208676</c:v>
                </c:pt>
                <c:pt idx="454">
                  <c:v>2.9791924759494717</c:v>
                </c:pt>
                <c:pt idx="455">
                  <c:v>2.9914323084751446</c:v>
                </c:pt>
                <c:pt idx="456">
                  <c:v>3.017032521574615</c:v>
                </c:pt>
                <c:pt idx="457">
                  <c:v>3.0581480153404312</c:v>
                </c:pt>
                <c:pt idx="458">
                  <c:v>3.039960658559326</c:v>
                </c:pt>
                <c:pt idx="459">
                  <c:v>2.9966040686972595</c:v>
                </c:pt>
                <c:pt idx="460">
                  <c:v>2.9623842552275974</c:v>
                </c:pt>
                <c:pt idx="461">
                  <c:v>2.9897945844048079</c:v>
                </c:pt>
                <c:pt idx="462">
                  <c:v>2.9601431591313476</c:v>
                </c:pt>
                <c:pt idx="463">
                  <c:v>2.9541094388722131</c:v>
                </c:pt>
                <c:pt idx="464">
                  <c:v>2.9860019602419237</c:v>
                </c:pt>
                <c:pt idx="465">
                  <c:v>2.975830831805097</c:v>
                </c:pt>
                <c:pt idx="466">
                  <c:v>2.9616946871979821</c:v>
                </c:pt>
                <c:pt idx="467">
                  <c:v>2.9622980592238957</c:v>
                </c:pt>
                <c:pt idx="468">
                  <c:v>2.9435935264205786</c:v>
                </c:pt>
                <c:pt idx="469">
                  <c:v>2.9435073304168768</c:v>
                </c:pt>
                <c:pt idx="470">
                  <c:v>2.9547990069018284</c:v>
                </c:pt>
                <c:pt idx="471">
                  <c:v>2.9381631781873576</c:v>
                </c:pt>
                <c:pt idx="472">
                  <c:v>2.9283368337653393</c:v>
                </c:pt>
                <c:pt idx="473">
                  <c:v>2.9308365178726943</c:v>
                </c:pt>
                <c:pt idx="474">
                  <c:v>2.9183380973359161</c:v>
                </c:pt>
                <c:pt idx="475">
                  <c:v>2.8993749765214933</c:v>
                </c:pt>
                <c:pt idx="476">
                  <c:v>2.8550702306187068</c:v>
                </c:pt>
                <c:pt idx="477">
                  <c:v>2.8281770774637076</c:v>
                </c:pt>
                <c:pt idx="478">
                  <c:v>2.8660171230888505</c:v>
                </c:pt>
                <c:pt idx="479">
                  <c:v>2.9159246092322624</c:v>
                </c:pt>
                <c:pt idx="480">
                  <c:v>2.8822219717848112</c:v>
                </c:pt>
                <c:pt idx="481">
                  <c:v>2.8611901468815431</c:v>
                </c:pt>
                <c:pt idx="482">
                  <c:v>2.8732575873998112</c:v>
                </c:pt>
                <c:pt idx="483">
                  <c:v>2.8917897281957248</c:v>
                </c:pt>
                <c:pt idx="484">
                  <c:v>2.8451576901929854</c:v>
                </c:pt>
                <c:pt idx="485">
                  <c:v>2.8252464133378421</c:v>
                </c:pt>
                <c:pt idx="486">
                  <c:v>2.8246430413119286</c:v>
                </c:pt>
                <c:pt idx="487">
                  <c:v>2.8326592696562072</c:v>
                </c:pt>
                <c:pt idx="488">
                  <c:v>2.8493812943743797</c:v>
                </c:pt>
                <c:pt idx="489">
                  <c:v>2.8715336673257732</c:v>
                </c:pt>
                <c:pt idx="490">
                  <c:v>2.8756710755034653</c:v>
                </c:pt>
                <c:pt idx="491">
                  <c:v>2.8536910945594758</c:v>
                </c:pt>
                <c:pt idx="492">
                  <c:v>2.8774811915812055</c:v>
                </c:pt>
                <c:pt idx="493">
                  <c:v>2.8774811915812055</c:v>
                </c:pt>
                <c:pt idx="494">
                  <c:v>2.8580008947445719</c:v>
                </c:pt>
                <c:pt idx="495">
                  <c:v>2.8475711782966395</c:v>
                </c:pt>
                <c:pt idx="496">
                  <c:v>2.8124894047899582</c:v>
                </c:pt>
                <c:pt idx="497">
                  <c:v>2.8342969937265439</c:v>
                </c:pt>
                <c:pt idx="498">
                  <c:v>2.8484331383336583</c:v>
                </c:pt>
                <c:pt idx="499">
                  <c:v>2.8713612753183693</c:v>
                </c:pt>
                <c:pt idx="500">
                  <c:v>2.902391836651061</c:v>
                </c:pt>
                <c:pt idx="501">
                  <c:v>2.8861869879550994</c:v>
                </c:pt>
                <c:pt idx="502">
                  <c:v>2.8803256597033693</c:v>
                </c:pt>
                <c:pt idx="503">
                  <c:v>2.8343831897302456</c:v>
                </c:pt>
                <c:pt idx="504">
                  <c:v>2.8567079546890435</c:v>
                </c:pt>
                <c:pt idx="505">
                  <c:v>2.8272289214229862</c:v>
                </c:pt>
                <c:pt idx="506">
                  <c:v>2.847743570304043</c:v>
                </c:pt>
                <c:pt idx="507">
                  <c:v>2.8411926740226976</c:v>
                </c:pt>
                <c:pt idx="508">
                  <c:v>2.8390377739301491</c:v>
                </c:pt>
                <c:pt idx="509">
                  <c:v>2.8315387216080823</c:v>
                </c:pt>
                <c:pt idx="510">
                  <c:v>2.8336936217006303</c:v>
                </c:pt>
                <c:pt idx="511">
                  <c:v>2.794129656001449</c:v>
                </c:pt>
                <c:pt idx="512">
                  <c:v>2.8084381926159674</c:v>
                </c:pt>
                <c:pt idx="513">
                  <c:v>2.7992152202198621</c:v>
                </c:pt>
                <c:pt idx="514">
                  <c:v>2.7911989918755835</c:v>
                </c:pt>
                <c:pt idx="515">
                  <c:v>2.7751665351870258</c:v>
                </c:pt>
                <c:pt idx="516">
                  <c:v>2.7751665351870258</c:v>
                </c:pt>
                <c:pt idx="517">
                  <c:v>2.7751665351870258</c:v>
                </c:pt>
                <c:pt idx="518">
                  <c:v>2.7657711707835171</c:v>
                </c:pt>
                <c:pt idx="519">
                  <c:v>2.7599960385354882</c:v>
                </c:pt>
                <c:pt idx="520">
                  <c:v>2.7523245942060175</c:v>
                </c:pt>
                <c:pt idx="521">
                  <c:v>2.7523245942060175</c:v>
                </c:pt>
                <c:pt idx="522">
                  <c:v>2.6925045676368851</c:v>
                </c:pt>
                <c:pt idx="523">
                  <c:v>2.6877637874332789</c:v>
                </c:pt>
                <c:pt idx="524">
                  <c:v>2.7524969862134214</c:v>
                </c:pt>
                <c:pt idx="525">
                  <c:v>2.767667482864959</c:v>
                </c:pt>
                <c:pt idx="526">
                  <c:v>2.7564620023837096</c:v>
                </c:pt>
                <c:pt idx="527">
                  <c:v>2.7640472507094787</c:v>
                </c:pt>
                <c:pt idx="528">
                  <c:v>2.7606856065651035</c:v>
                </c:pt>
                <c:pt idx="529">
                  <c:v>2.7597374505243826</c:v>
                </c:pt>
                <c:pt idx="530">
                  <c:v>2.7420672697654891</c:v>
                </c:pt>
                <c:pt idx="531">
                  <c:v>2.7574101584244306</c:v>
                </c:pt>
                <c:pt idx="532">
                  <c:v>2.7783557873239975</c:v>
                </c:pt>
                <c:pt idx="533">
                  <c:v>2.7872339757052953</c:v>
                </c:pt>
                <c:pt idx="534">
                  <c:v>2.8192988890824093</c:v>
                </c:pt>
                <c:pt idx="535">
                  <c:v>2.8192988890824093</c:v>
                </c:pt>
                <c:pt idx="536">
                  <c:v>2.8000771802568813</c:v>
                </c:pt>
                <c:pt idx="537">
                  <c:v>2.8242120612934185</c:v>
                </c:pt>
                <c:pt idx="538">
                  <c:v>2.8165406169639482</c:v>
                </c:pt>
                <c:pt idx="539">
                  <c:v>2.868344415188802</c:v>
                </c:pt>
                <c:pt idx="540">
                  <c:v>2.824039669286015</c:v>
                </c:pt>
                <c:pt idx="541">
                  <c:v>2.8476573743003417</c:v>
                </c:pt>
                <c:pt idx="542">
                  <c:v>2.8822219717848112</c:v>
                </c:pt>
                <c:pt idx="543">
                  <c:v>2.8977372524511571</c:v>
                </c:pt>
                <c:pt idx="544">
                  <c:v>2.8870489479921191</c:v>
                </c:pt>
                <c:pt idx="545">
                  <c:v>2.923940837576541</c:v>
                </c:pt>
                <c:pt idx="546">
                  <c:v>2.9244580135987523</c:v>
                </c:pt>
                <c:pt idx="547">
                  <c:v>2.9174761372988969</c:v>
                </c:pt>
                <c:pt idx="548">
                  <c:v>2.906443048825051</c:v>
                </c:pt>
                <c:pt idx="549">
                  <c:v>2.8817909917663016</c:v>
                </c:pt>
                <c:pt idx="550">
                  <c:v>2.857656110729764</c:v>
                </c:pt>
                <c:pt idx="551">
                  <c:v>2.8305905655673609</c:v>
                </c:pt>
                <c:pt idx="552">
                  <c:v>2.8310215455858705</c:v>
                </c:pt>
                <c:pt idx="553">
                  <c:v>2.8257635893600535</c:v>
                </c:pt>
                <c:pt idx="554">
                  <c:v>2.8547254466038989</c:v>
                </c:pt>
                <c:pt idx="555">
                  <c:v>2.8547254466038989</c:v>
                </c:pt>
                <c:pt idx="556">
                  <c:v>2.8808428357255806</c:v>
                </c:pt>
                <c:pt idx="557">
                  <c:v>2.9156660212211563</c:v>
                </c:pt>
                <c:pt idx="558">
                  <c:v>2.9299745578356755</c:v>
                </c:pt>
                <c:pt idx="559">
                  <c:v>2.9610913151720681</c:v>
                </c:pt>
                <c:pt idx="560">
                  <c:v>2.9576434750239917</c:v>
                </c:pt>
                <c:pt idx="561">
                  <c:v>2.9642805673090393</c:v>
                </c:pt>
                <c:pt idx="562">
                  <c:v>2.9795372599642795</c:v>
                </c:pt>
                <c:pt idx="563">
                  <c:v>2.9802268279938948</c:v>
                </c:pt>
                <c:pt idx="564">
                  <c:v>2.9804854160050001</c:v>
                </c:pt>
                <c:pt idx="565">
                  <c:v>2.9360944740985118</c:v>
                </c:pt>
                <c:pt idx="566">
                  <c:v>2.9573848870128865</c:v>
                </c:pt>
                <c:pt idx="567">
                  <c:v>2.9490238746537996</c:v>
                </c:pt>
                <c:pt idx="568">
                  <c:v>2.9279058537468292</c:v>
                </c:pt>
                <c:pt idx="569">
                  <c:v>2.9207515854395698</c:v>
                </c:pt>
                <c:pt idx="570">
                  <c:v>2.908597948917599</c:v>
                </c:pt>
                <c:pt idx="571">
                  <c:v>2.952126930787069</c:v>
                </c:pt>
                <c:pt idx="572">
                  <c:v>2.9763480078273084</c:v>
                </c:pt>
                <c:pt idx="573">
                  <c:v>2.9526441068092804</c:v>
                </c:pt>
                <c:pt idx="574">
                  <c:v>2.9462656025353384</c:v>
                </c:pt>
                <c:pt idx="575">
                  <c:v>2.956005750953655</c:v>
                </c:pt>
                <c:pt idx="576">
                  <c:v>2.9822955320827411</c:v>
                </c:pt>
                <c:pt idx="577">
                  <c:v>2.9859157642382215</c:v>
                </c:pt>
                <c:pt idx="578">
                  <c:v>2.9514373627574537</c:v>
                </c:pt>
                <c:pt idx="579">
                  <c:v>2.9284230297690406</c:v>
                </c:pt>
                <c:pt idx="580">
                  <c:v>2.9215273494728873</c:v>
                </c:pt>
                <c:pt idx="581">
                  <c:v>2.9298021658282711</c:v>
                </c:pt>
                <c:pt idx="582">
                  <c:v>2.9452312504909148</c:v>
                </c:pt>
                <c:pt idx="583">
                  <c:v>2.9414386263280305</c:v>
                </c:pt>
                <c:pt idx="584">
                  <c:v>2.9778133398902411</c:v>
                </c:pt>
                <c:pt idx="585">
                  <c:v>2.9696247195385586</c:v>
                </c:pt>
                <c:pt idx="586">
                  <c:v>2.9438521144316843</c:v>
                </c:pt>
                <c:pt idx="587">
                  <c:v>2.974451695745866</c:v>
                </c:pt>
                <c:pt idx="588">
                  <c:v>2.9571262990017799</c:v>
                </c:pt>
                <c:pt idx="589">
                  <c:v>2.9448002704724057</c:v>
                </c:pt>
                <c:pt idx="590">
                  <c:v>2.9493686586686074</c:v>
                </c:pt>
                <c:pt idx="591">
                  <c:v>2.9498858346908188</c:v>
                </c:pt>
                <c:pt idx="592">
                  <c:v>2.939283726235483</c:v>
                </c:pt>
                <c:pt idx="593">
                  <c:v>2.9205791934321659</c:v>
                </c:pt>
                <c:pt idx="594">
                  <c:v>2.9448002704724057</c:v>
                </c:pt>
                <c:pt idx="595">
                  <c:v>2.9429039583909633</c:v>
                </c:pt>
                <c:pt idx="596">
                  <c:v>2.9275610697320213</c:v>
                </c:pt>
                <c:pt idx="597">
                  <c:v>2.939887098261396</c:v>
                </c:pt>
                <c:pt idx="598">
                  <c:v>2.9240270335802432</c:v>
                </c:pt>
                <c:pt idx="599">
                  <c:v>2.9240270335802432</c:v>
                </c:pt>
                <c:pt idx="600">
                  <c:v>2.9240270335802432</c:v>
                </c:pt>
                <c:pt idx="601">
                  <c:v>2.9003231325622147</c:v>
                </c:pt>
                <c:pt idx="602">
                  <c:v>2.9129939451063969</c:v>
                </c:pt>
                <c:pt idx="603">
                  <c:v>2.8885142800550518</c:v>
                </c:pt>
                <c:pt idx="604">
                  <c:v>2.8916173361883208</c:v>
                </c:pt>
                <c:pt idx="605">
                  <c:v>2.8880833000365418</c:v>
                </c:pt>
                <c:pt idx="606">
                  <c:v>2.872998999388706</c:v>
                </c:pt>
                <c:pt idx="607">
                  <c:v>2.8318835056228902</c:v>
                </c:pt>
                <c:pt idx="608">
                  <c:v>2.8159372449380347</c:v>
                </c:pt>
                <c:pt idx="609">
                  <c:v>2.8260221773711596</c:v>
                </c:pt>
                <c:pt idx="610">
                  <c:v>2.8260221773711596</c:v>
                </c:pt>
                <c:pt idx="611">
                  <c:v>2.8096449366677945</c:v>
                </c:pt>
                <c:pt idx="612">
                  <c:v>2.7889578957793337</c:v>
                </c:pt>
                <c:pt idx="613">
                  <c:v>2.7693052069352957</c:v>
                </c:pt>
                <c:pt idx="614">
                  <c:v>2.7824931955016896</c:v>
                </c:pt>
                <c:pt idx="615">
                  <c:v>2.7481009900246232</c:v>
                </c:pt>
                <c:pt idx="616">
                  <c:v>2.7764594752425551</c:v>
                </c:pt>
                <c:pt idx="617">
                  <c:v>2.8025768643642368</c:v>
                </c:pt>
                <c:pt idx="618">
                  <c:v>2.812920384808467</c:v>
                </c:pt>
                <c:pt idx="619">
                  <c:v>2.784389507583132</c:v>
                </c:pt>
                <c:pt idx="620">
                  <c:v>2.7522383982023158</c:v>
                </c:pt>
                <c:pt idx="621">
                  <c:v>2.7472390299876044</c:v>
                </c:pt>
                <c:pt idx="622">
                  <c:v>2.719483916795586</c:v>
                </c:pt>
                <c:pt idx="623">
                  <c:v>2.7262934010880375</c:v>
                </c:pt>
                <c:pt idx="624">
                  <c:v>2.7485319700431328</c:v>
                </c:pt>
                <c:pt idx="625">
                  <c:v>2.7485319700431328</c:v>
                </c:pt>
                <c:pt idx="626">
                  <c:v>2.7500834981097677</c:v>
                </c:pt>
                <c:pt idx="627">
                  <c:v>2.7250866570362104</c:v>
                </c:pt>
                <c:pt idx="628">
                  <c:v>2.714053568562365</c:v>
                </c:pt>
                <c:pt idx="629">
                  <c:v>2.7112091004402017</c:v>
                </c:pt>
                <c:pt idx="630">
                  <c:v>2.6944870757220292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CF-4E57-89EC-57175498701C}"/>
            </c:ext>
          </c:extLst>
        </c:ser>
        <c:ser>
          <c:idx val="0"/>
          <c:order val="1"/>
          <c:tx>
            <c:strRef>
              <c:f>I.8!$B$3</c:f>
              <c:strCache>
                <c:ptCount val="1"/>
                <c:pt idx="0">
                  <c:v>Cobre (eje der.)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I.8!$A$4:$A$634</c:f>
              <c:numCache>
                <c:formatCode>m/d/yyyy</c:formatCode>
                <c:ptCount val="631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</c:numCache>
            </c:numRef>
          </c:cat>
          <c:val>
            <c:numRef>
              <c:f>I.8!$B$4:$B$634</c:f>
              <c:numCache>
                <c:formatCode>0.000</c:formatCode>
                <c:ptCount val="631"/>
                <c:pt idx="0">
                  <c:v>2.4952372312437632</c:v>
                </c:pt>
                <c:pt idx="1">
                  <c:v>2.5283498140252201</c:v>
                </c:pt>
                <c:pt idx="2">
                  <c:v>2.4950104327315614</c:v>
                </c:pt>
                <c:pt idx="3">
                  <c:v>2.5451329039281503</c:v>
                </c:pt>
                <c:pt idx="4">
                  <c:v>2.5158758958541232</c:v>
                </c:pt>
                <c:pt idx="5">
                  <c:v>2.5181438809761407</c:v>
                </c:pt>
                <c:pt idx="6">
                  <c:v>2.5591944116846594</c:v>
                </c:pt>
                <c:pt idx="7">
                  <c:v>2.5898122108318971</c:v>
                </c:pt>
                <c:pt idx="8">
                  <c:v>2.6093168828812487</c:v>
                </c:pt>
                <c:pt idx="9">
                  <c:v>2.6295019504672053</c:v>
                </c:pt>
                <c:pt idx="10">
                  <c:v>2.6567177719314161</c:v>
                </c:pt>
                <c:pt idx="11">
                  <c:v>2.6179352263449154</c:v>
                </c:pt>
                <c:pt idx="12">
                  <c:v>2.5950285766125374</c:v>
                </c:pt>
                <c:pt idx="13">
                  <c:v>2.5900390093440988</c:v>
                </c:pt>
                <c:pt idx="14">
                  <c:v>2.5882246212464848</c:v>
                </c:pt>
                <c:pt idx="15">
                  <c:v>2.6195228159303277</c:v>
                </c:pt>
                <c:pt idx="16">
                  <c:v>2.6666969064682933</c:v>
                </c:pt>
                <c:pt idx="17">
                  <c:v>2.6612537421754512</c:v>
                </c:pt>
                <c:pt idx="18">
                  <c:v>2.6716864737367327</c:v>
                </c:pt>
                <c:pt idx="19">
                  <c:v>2.652181801687381</c:v>
                </c:pt>
                <c:pt idx="20">
                  <c:v>2.6567177719314161</c:v>
                </c:pt>
                <c:pt idx="21">
                  <c:v>2.6857479814932415</c:v>
                </c:pt>
                <c:pt idx="22">
                  <c:v>2.690283951737277</c:v>
                </c:pt>
                <c:pt idx="23">
                  <c:v>2.6775832350539783</c:v>
                </c:pt>
                <c:pt idx="24">
                  <c:v>2.647192234418942</c:v>
                </c:pt>
                <c:pt idx="25">
                  <c:v>2.6245123831987662</c:v>
                </c:pt>
                <c:pt idx="26">
                  <c:v>2.6317699355892228</c:v>
                </c:pt>
                <c:pt idx="27">
                  <c:v>2.6603465481266442</c:v>
                </c:pt>
                <c:pt idx="28">
                  <c:v>2.6594393540778372</c:v>
                </c:pt>
                <c:pt idx="29">
                  <c:v>2.6635217272974687</c:v>
                </c:pt>
                <c:pt idx="30">
                  <c:v>2.7719314161299105</c:v>
                </c:pt>
                <c:pt idx="31">
                  <c:v>2.7873537149596301</c:v>
                </c:pt>
                <c:pt idx="32">
                  <c:v>2.728839698811576</c:v>
                </c:pt>
                <c:pt idx="33">
                  <c:v>2.7283861017871724</c:v>
                </c:pt>
                <c:pt idx="34">
                  <c:v>2.693912727932505</c:v>
                </c:pt>
                <c:pt idx="35">
                  <c:v>2.7224893404699264</c:v>
                </c:pt>
                <c:pt idx="36">
                  <c:v>2.7370044452508391</c:v>
                </c:pt>
                <c:pt idx="37">
                  <c:v>2.7106958178354352</c:v>
                </c:pt>
                <c:pt idx="38">
                  <c:v>2.7174997732014878</c:v>
                </c:pt>
                <c:pt idx="39">
                  <c:v>2.6676041005171012</c:v>
                </c:pt>
                <c:pt idx="40">
                  <c:v>2.6884695636396629</c:v>
                </c:pt>
                <c:pt idx="41">
                  <c:v>2.6925519368592945</c:v>
                </c:pt>
                <c:pt idx="42">
                  <c:v>2.7397260273972601</c:v>
                </c:pt>
                <c:pt idx="43">
                  <c:v>2.7188605642746984</c:v>
                </c:pt>
                <c:pt idx="44">
                  <c:v>2.6807584142248029</c:v>
                </c:pt>
                <c:pt idx="45">
                  <c:v>2.6562641749070126</c:v>
                </c:pt>
                <c:pt idx="46">
                  <c:v>2.6340379207112403</c:v>
                </c:pt>
                <c:pt idx="47">
                  <c:v>2.6226979951011522</c:v>
                </c:pt>
                <c:pt idx="48">
                  <c:v>2.565091173001905</c:v>
                </c:pt>
                <c:pt idx="49">
                  <c:v>2.5920801959539146</c:v>
                </c:pt>
                <c:pt idx="50">
                  <c:v>2.6281411593939947</c:v>
                </c:pt>
                <c:pt idx="51">
                  <c:v>2.6068220992470286</c:v>
                </c:pt>
                <c:pt idx="52">
                  <c:v>2.6535425927605916</c:v>
                </c:pt>
                <c:pt idx="53">
                  <c:v>2.6812120112492064</c:v>
                </c:pt>
                <c:pt idx="54">
                  <c:v>2.6712328767123292</c:v>
                </c:pt>
                <c:pt idx="55">
                  <c:v>2.6721400707611362</c:v>
                </c:pt>
                <c:pt idx="56">
                  <c:v>2.6152136441984943</c:v>
                </c:pt>
                <c:pt idx="57">
                  <c:v>2.5909462033929058</c:v>
                </c:pt>
                <c:pt idx="58">
                  <c:v>2.626553569808582</c:v>
                </c:pt>
                <c:pt idx="59">
                  <c:v>2.622924793613354</c:v>
                </c:pt>
                <c:pt idx="60">
                  <c:v>2.5734827179533704</c:v>
                </c:pt>
                <c:pt idx="61">
                  <c:v>2.6192960174181259</c:v>
                </c:pt>
                <c:pt idx="62">
                  <c:v>2.652181801687381</c:v>
                </c:pt>
                <c:pt idx="63">
                  <c:v>2.6580785630046266</c:v>
                </c:pt>
                <c:pt idx="64">
                  <c:v>2.6530889957361881</c:v>
                </c:pt>
                <c:pt idx="65">
                  <c:v>2.6385738909552754</c:v>
                </c:pt>
                <c:pt idx="66">
                  <c:v>2.5966161661979497</c:v>
                </c:pt>
                <c:pt idx="67">
                  <c:v>2.6347183162478456</c:v>
                </c:pt>
                <c:pt idx="68">
                  <c:v>2.6628413317608635</c:v>
                </c:pt>
                <c:pt idx="69">
                  <c:v>2.6172548308083101</c:v>
                </c:pt>
                <c:pt idx="70">
                  <c:v>2.5995645468565725</c:v>
                </c:pt>
                <c:pt idx="71">
                  <c:v>2.6063685022226251</c:v>
                </c:pt>
                <c:pt idx="72">
                  <c:v>2.5786990837340107</c:v>
                </c:pt>
                <c:pt idx="73">
                  <c:v>2.565091173001905</c:v>
                </c:pt>
                <c:pt idx="74">
                  <c:v>2.565091173001905</c:v>
                </c:pt>
                <c:pt idx="75">
                  <c:v>2.565091173001905</c:v>
                </c:pt>
                <c:pt idx="76">
                  <c:v>2.5494420756599836</c:v>
                </c:pt>
                <c:pt idx="77">
                  <c:v>2.5403701351719135</c:v>
                </c:pt>
                <c:pt idx="78">
                  <c:v>2.545359702440352</c:v>
                </c:pt>
                <c:pt idx="79">
                  <c:v>2.5405969336841152</c:v>
                </c:pt>
                <c:pt idx="80">
                  <c:v>2.5455865009525538</c:v>
                </c:pt>
                <c:pt idx="81">
                  <c:v>2.5639571804408963</c:v>
                </c:pt>
                <c:pt idx="82">
                  <c:v>2.5752971060509844</c:v>
                </c:pt>
                <c:pt idx="83">
                  <c:v>2.5793794792706159</c:v>
                </c:pt>
                <c:pt idx="84">
                  <c:v>2.580286673319423</c:v>
                </c:pt>
                <c:pt idx="85">
                  <c:v>2.580286673319423</c:v>
                </c:pt>
                <c:pt idx="86">
                  <c:v>2.6065953007348268</c:v>
                </c:pt>
                <c:pt idx="87">
                  <c:v>2.5566996280504402</c:v>
                </c:pt>
                <c:pt idx="88">
                  <c:v>2.5142883062687109</c:v>
                </c:pt>
                <c:pt idx="89">
                  <c:v>2.5086183434636671</c:v>
                </c:pt>
                <c:pt idx="90">
                  <c:v>2.47936133538964</c:v>
                </c:pt>
                <c:pt idx="91">
                  <c:v>2.4929692461217456</c:v>
                </c:pt>
                <c:pt idx="92">
                  <c:v>2.5002267985122018</c:v>
                </c:pt>
                <c:pt idx="93">
                  <c:v>2.5312981946838429</c:v>
                </c:pt>
                <c:pt idx="94">
                  <c:v>2.5038555747074303</c:v>
                </c:pt>
                <c:pt idx="95">
                  <c:v>2.5337929783180626</c:v>
                </c:pt>
                <c:pt idx="96">
                  <c:v>2.5328857842692556</c:v>
                </c:pt>
                <c:pt idx="97">
                  <c:v>2.5288034110496236</c:v>
                </c:pt>
                <c:pt idx="98">
                  <c:v>2.4902476639753242</c:v>
                </c:pt>
                <c:pt idx="99">
                  <c:v>2.5383289485620977</c:v>
                </c:pt>
                <c:pt idx="100">
                  <c:v>2.5750703075387826</c:v>
                </c:pt>
                <c:pt idx="101">
                  <c:v>2.5675859566361248</c:v>
                </c:pt>
                <c:pt idx="102">
                  <c:v>2.5684931506849318</c:v>
                </c:pt>
                <c:pt idx="103">
                  <c:v>2.5696271432459405</c:v>
                </c:pt>
                <c:pt idx="104">
                  <c:v>2.5723487253923616</c:v>
                </c:pt>
                <c:pt idx="105">
                  <c:v>2.5723487253923616</c:v>
                </c:pt>
                <c:pt idx="106">
                  <c:v>2.5437721128549398</c:v>
                </c:pt>
                <c:pt idx="107">
                  <c:v>2.5471740905379661</c:v>
                </c:pt>
                <c:pt idx="108">
                  <c:v>2.5566996280504402</c:v>
                </c:pt>
                <c:pt idx="109">
                  <c:v>2.5217726571713688</c:v>
                </c:pt>
                <c:pt idx="110">
                  <c:v>2.5340197768302644</c:v>
                </c:pt>
                <c:pt idx="111">
                  <c:v>2.5131543137077021</c:v>
                </c:pt>
                <c:pt idx="112">
                  <c:v>2.5290302095618253</c:v>
                </c:pt>
                <c:pt idx="113">
                  <c:v>2.5616891953188787</c:v>
                </c:pt>
                <c:pt idx="114">
                  <c:v>2.6031933230518005</c:v>
                </c:pt>
                <c:pt idx="115">
                  <c:v>2.609090084369047</c:v>
                </c:pt>
                <c:pt idx="116">
                  <c:v>2.5669055610995191</c:v>
                </c:pt>
                <c:pt idx="117">
                  <c:v>2.5784722852218089</c:v>
                </c:pt>
                <c:pt idx="118">
                  <c:v>2.5569264265626419</c:v>
                </c:pt>
                <c:pt idx="119">
                  <c:v>2.5653179715141068</c:v>
                </c:pt>
                <c:pt idx="120">
                  <c:v>2.5796062777828177</c:v>
                </c:pt>
                <c:pt idx="121">
                  <c:v>2.5734827179533704</c:v>
                </c:pt>
                <c:pt idx="122">
                  <c:v>2.5628231878798875</c:v>
                </c:pt>
                <c:pt idx="123">
                  <c:v>2.60183253197859</c:v>
                </c:pt>
                <c:pt idx="124">
                  <c:v>2.6190692189059241</c:v>
                </c:pt>
                <c:pt idx="125">
                  <c:v>2.6177084278327136</c:v>
                </c:pt>
                <c:pt idx="126">
                  <c:v>2.6258731742719768</c:v>
                </c:pt>
                <c:pt idx="127">
                  <c:v>2.6408418760772929</c:v>
                </c:pt>
                <c:pt idx="128">
                  <c:v>2.6787172276149871</c:v>
                </c:pt>
                <c:pt idx="129">
                  <c:v>2.6796244216637941</c:v>
                </c:pt>
                <c:pt idx="130">
                  <c:v>2.6735008618343468</c:v>
                </c:pt>
                <c:pt idx="131">
                  <c:v>2.652181801687381</c:v>
                </c:pt>
                <c:pt idx="132">
                  <c:v>2.6390274879796789</c:v>
                </c:pt>
                <c:pt idx="133">
                  <c:v>2.6437902567359157</c:v>
                </c:pt>
                <c:pt idx="134">
                  <c:v>2.6349451147600473</c:v>
                </c:pt>
                <c:pt idx="135">
                  <c:v>2.6217908010523452</c:v>
                </c:pt>
                <c:pt idx="136">
                  <c:v>2.6285947564183982</c:v>
                </c:pt>
                <c:pt idx="137">
                  <c:v>2.6682844960537064</c:v>
                </c:pt>
                <c:pt idx="138">
                  <c:v>2.6771296380295748</c:v>
                </c:pt>
                <c:pt idx="139">
                  <c:v>2.6571713689558196</c:v>
                </c:pt>
                <c:pt idx="140">
                  <c:v>2.705933049079198</c:v>
                </c:pt>
                <c:pt idx="141">
                  <c:v>2.6945931234691103</c:v>
                </c:pt>
                <c:pt idx="142">
                  <c:v>2.7016238773473646</c:v>
                </c:pt>
                <c:pt idx="143">
                  <c:v>2.6898303547128735</c:v>
                </c:pt>
                <c:pt idx="144">
                  <c:v>2.7222625419577247</c:v>
                </c:pt>
                <c:pt idx="145">
                  <c:v>2.7215821464211194</c:v>
                </c:pt>
                <c:pt idx="146">
                  <c:v>2.7896217000816477</c:v>
                </c:pt>
                <c:pt idx="147">
                  <c:v>2.8295382382291576</c:v>
                </c:pt>
                <c:pt idx="148">
                  <c:v>2.8690011793522636</c:v>
                </c:pt>
                <c:pt idx="149">
                  <c:v>2.8499501043273159</c:v>
                </c:pt>
                <c:pt idx="150">
                  <c:v>2.8789803138891408</c:v>
                </c:pt>
                <c:pt idx="151">
                  <c:v>2.8578880522543773</c:v>
                </c:pt>
                <c:pt idx="152">
                  <c:v>2.8576612537421755</c:v>
                </c:pt>
                <c:pt idx="153">
                  <c:v>2.8531252834981404</c:v>
                </c:pt>
                <c:pt idx="154">
                  <c:v>2.8712691644742812</c:v>
                </c:pt>
                <c:pt idx="155">
                  <c:v>2.8726299555474917</c:v>
                </c:pt>
                <c:pt idx="156">
                  <c:v>2.8866914633040004</c:v>
                </c:pt>
                <c:pt idx="157">
                  <c:v>2.9325047627687564</c:v>
                </c:pt>
                <c:pt idx="158">
                  <c:v>2.9105053070851858</c:v>
                </c:pt>
                <c:pt idx="159">
                  <c:v>2.8819286945477636</c:v>
                </c:pt>
                <c:pt idx="160">
                  <c:v>2.8807947019867548</c:v>
                </c:pt>
                <c:pt idx="161">
                  <c:v>2.8948562097432644</c:v>
                </c:pt>
                <c:pt idx="162">
                  <c:v>2.9179896579878437</c:v>
                </c:pt>
                <c:pt idx="163">
                  <c:v>2.9302367776467388</c:v>
                </c:pt>
                <c:pt idx="164">
                  <c:v>2.9270615984759139</c:v>
                </c:pt>
                <c:pt idx="165">
                  <c:v>2.9549578154767304</c:v>
                </c:pt>
                <c:pt idx="166">
                  <c:v>2.986482808672775</c:v>
                </c:pt>
                <c:pt idx="167">
                  <c:v>2.9733284949650733</c:v>
                </c:pt>
                <c:pt idx="168">
                  <c:v>2.9833076295019505</c:v>
                </c:pt>
                <c:pt idx="169">
                  <c:v>3.0454504218452327</c:v>
                </c:pt>
                <c:pt idx="170">
                  <c:v>3.0454504218452327</c:v>
                </c:pt>
                <c:pt idx="171">
                  <c:v>3.0830989748707247</c:v>
                </c:pt>
                <c:pt idx="172">
                  <c:v>3.064047899845777</c:v>
                </c:pt>
                <c:pt idx="173">
                  <c:v>3.0808309897487072</c:v>
                </c:pt>
                <c:pt idx="174">
                  <c:v>3.0735734373582511</c:v>
                </c:pt>
                <c:pt idx="175">
                  <c:v>3.1175723487253926</c:v>
                </c:pt>
                <c:pt idx="176">
                  <c:v>3.1316338564819017</c:v>
                </c:pt>
                <c:pt idx="177">
                  <c:v>3.113489975505761</c:v>
                </c:pt>
                <c:pt idx="178">
                  <c:v>3.1037376394810847</c:v>
                </c:pt>
                <c:pt idx="179">
                  <c:v>3.0753878254558651</c:v>
                </c:pt>
                <c:pt idx="180">
                  <c:v>3.0558831534065138</c:v>
                </c:pt>
                <c:pt idx="181">
                  <c:v>2.9944207565998369</c:v>
                </c:pt>
                <c:pt idx="182">
                  <c:v>2.9606277782817743</c:v>
                </c:pt>
                <c:pt idx="183">
                  <c:v>2.9114125011339929</c:v>
                </c:pt>
                <c:pt idx="184">
                  <c:v>2.9288759865735283</c:v>
                </c:pt>
                <c:pt idx="185">
                  <c:v>2.9424838973056335</c:v>
                </c:pt>
                <c:pt idx="186">
                  <c:v>2.9447518824276511</c:v>
                </c:pt>
                <c:pt idx="187">
                  <c:v>2.9574525991109497</c:v>
                </c:pt>
                <c:pt idx="188">
                  <c:v>2.9064229338655538</c:v>
                </c:pt>
                <c:pt idx="189">
                  <c:v>2.9052889413045451</c:v>
                </c:pt>
                <c:pt idx="190">
                  <c:v>2.9102785085729841</c:v>
                </c:pt>
                <c:pt idx="191">
                  <c:v>2.9134536877438086</c:v>
                </c:pt>
                <c:pt idx="192">
                  <c:v>2.9148144788170192</c:v>
                </c:pt>
                <c:pt idx="193">
                  <c:v>2.9052889413045451</c:v>
                </c:pt>
                <c:pt idx="194">
                  <c:v>2.9415767032568265</c:v>
                </c:pt>
                <c:pt idx="195">
                  <c:v>2.9279687925247213</c:v>
                </c:pt>
                <c:pt idx="196">
                  <c:v>2.9243400163294928</c:v>
                </c:pt>
                <c:pt idx="197">
                  <c:v>2.9270615984759139</c:v>
                </c:pt>
                <c:pt idx="198">
                  <c:v>2.9533702258913181</c:v>
                </c:pt>
                <c:pt idx="199">
                  <c:v>3.0114306450149688</c:v>
                </c:pt>
                <c:pt idx="200">
                  <c:v>2.9969155402340562</c:v>
                </c:pt>
                <c:pt idx="201">
                  <c:v>3.0123378390637758</c:v>
                </c:pt>
                <c:pt idx="202">
                  <c:v>3.032296108137531</c:v>
                </c:pt>
                <c:pt idx="203">
                  <c:v>3.0903565272611813</c:v>
                </c:pt>
                <c:pt idx="204">
                  <c:v>3.11076839335934</c:v>
                </c:pt>
                <c:pt idx="205">
                  <c:v>3.2037557833620611</c:v>
                </c:pt>
                <c:pt idx="206">
                  <c:v>3.1960446339472015</c:v>
                </c:pt>
                <c:pt idx="207">
                  <c:v>3.1622516556291389</c:v>
                </c:pt>
                <c:pt idx="208">
                  <c:v>3.1388914088723578</c:v>
                </c:pt>
                <c:pt idx="209">
                  <c:v>3.1790347455320696</c:v>
                </c:pt>
                <c:pt idx="210">
                  <c:v>3.1565816928240951</c:v>
                </c:pt>
                <c:pt idx="211">
                  <c:v>3.2085185521182984</c:v>
                </c:pt>
                <c:pt idx="212">
                  <c:v>3.1617980586047354</c:v>
                </c:pt>
                <c:pt idx="213">
                  <c:v>3.1593032749705161</c:v>
                </c:pt>
                <c:pt idx="214">
                  <c:v>3.0987480722126461</c:v>
                </c:pt>
                <c:pt idx="215">
                  <c:v>3.0948924975052163</c:v>
                </c:pt>
                <c:pt idx="216">
                  <c:v>3.0853669599927422</c:v>
                </c:pt>
                <c:pt idx="217">
                  <c:v>3.1379842148235508</c:v>
                </c:pt>
                <c:pt idx="218">
                  <c:v>3.1094076022861294</c:v>
                </c:pt>
                <c:pt idx="219">
                  <c:v>3.1363966252381386</c:v>
                </c:pt>
                <c:pt idx="220">
                  <c:v>3.1309534609452965</c:v>
                </c:pt>
                <c:pt idx="221">
                  <c:v>3.1130363784813575</c:v>
                </c:pt>
                <c:pt idx="222">
                  <c:v>3.0899029302367778</c:v>
                </c:pt>
                <c:pt idx="223">
                  <c:v>3.0740270343826546</c:v>
                </c:pt>
                <c:pt idx="224">
                  <c:v>3.0830989748707247</c:v>
                </c:pt>
                <c:pt idx="225">
                  <c:v>3.069944661163023</c:v>
                </c:pt>
                <c:pt idx="226">
                  <c:v>3.0946656989930146</c:v>
                </c:pt>
                <c:pt idx="227">
                  <c:v>3.046130817381838</c:v>
                </c:pt>
                <c:pt idx="228">
                  <c:v>3.068130273065409</c:v>
                </c:pt>
                <c:pt idx="229">
                  <c:v>3.052027578699084</c:v>
                </c:pt>
                <c:pt idx="230">
                  <c:v>3.0626871087725664</c:v>
                </c:pt>
                <c:pt idx="231">
                  <c:v>3.0971604826272339</c:v>
                </c:pt>
                <c:pt idx="232">
                  <c:v>3.1173455502131908</c:v>
                </c:pt>
                <c:pt idx="233">
                  <c:v>3.1277782817744719</c:v>
                </c:pt>
                <c:pt idx="234">
                  <c:v>3.1604372675315249</c:v>
                </c:pt>
                <c:pt idx="235">
                  <c:v>3.1261906921890592</c:v>
                </c:pt>
                <c:pt idx="236">
                  <c:v>3.0844597659439352</c:v>
                </c:pt>
                <c:pt idx="237">
                  <c:v>3.0647282953823822</c:v>
                </c:pt>
                <c:pt idx="238">
                  <c:v>3.066769481992198</c:v>
                </c:pt>
                <c:pt idx="239">
                  <c:v>3.0545223623333033</c:v>
                </c:pt>
                <c:pt idx="240">
                  <c:v>3.0876349451147602</c:v>
                </c:pt>
                <c:pt idx="241">
                  <c:v>3.0141522271613899</c:v>
                </c:pt>
                <c:pt idx="242">
                  <c:v>2.9660709425746163</c:v>
                </c:pt>
                <c:pt idx="243">
                  <c:v>2.9622153678671865</c:v>
                </c:pt>
                <c:pt idx="244">
                  <c:v>2.9658441440624146</c:v>
                </c:pt>
                <c:pt idx="245">
                  <c:v>2.969926517282047</c:v>
                </c:pt>
                <c:pt idx="246">
                  <c:v>3.0000907194048807</c:v>
                </c:pt>
                <c:pt idx="247">
                  <c:v>3.032296108137531</c:v>
                </c:pt>
                <c:pt idx="248">
                  <c:v>3.0495327950648647</c:v>
                </c:pt>
                <c:pt idx="249">
                  <c:v>3.0552027578699086</c:v>
                </c:pt>
                <c:pt idx="250">
                  <c:v>3.10441803501769</c:v>
                </c:pt>
                <c:pt idx="251">
                  <c:v>3.1048716320420935</c:v>
                </c:pt>
                <c:pt idx="252">
                  <c:v>3.1411593939943754</c:v>
                </c:pt>
                <c:pt idx="253">
                  <c:v>3.1647464392633582</c:v>
                </c:pt>
                <c:pt idx="254">
                  <c:v>3.1837975142883064</c:v>
                </c:pt>
                <c:pt idx="255">
                  <c:v>3.1837975142883064</c:v>
                </c:pt>
                <c:pt idx="256">
                  <c:v>3.1837975142883064</c:v>
                </c:pt>
                <c:pt idx="257">
                  <c:v>3.2386827542411321</c:v>
                </c:pt>
                <c:pt idx="258">
                  <c:v>3.2731561280957999</c:v>
                </c:pt>
                <c:pt idx="259">
                  <c:v>3.2463939036559917</c:v>
                </c:pt>
                <c:pt idx="260">
                  <c:v>3.2463939036559917</c:v>
                </c:pt>
                <c:pt idx="261">
                  <c:v>3.2572802322416767</c:v>
                </c:pt>
                <c:pt idx="262">
                  <c:v>3.2275696271432461</c:v>
                </c:pt>
                <c:pt idx="263">
                  <c:v>3.2670325682663526</c:v>
                </c:pt>
                <c:pt idx="264">
                  <c:v>3.2191780821917808</c:v>
                </c:pt>
                <c:pt idx="265">
                  <c:v>3.213508119386737</c:v>
                </c:pt>
                <c:pt idx="266">
                  <c:v>3.2169100970697633</c:v>
                </c:pt>
                <c:pt idx="267">
                  <c:v>3.2389095527533338</c:v>
                </c:pt>
                <c:pt idx="268">
                  <c:v>3.2309716048262724</c:v>
                </c:pt>
                <c:pt idx="269">
                  <c:v>3.2071577610450879</c:v>
                </c:pt>
                <c:pt idx="270">
                  <c:v>3.2568266352172732</c:v>
                </c:pt>
                <c:pt idx="271">
                  <c:v>3.1856119023859204</c:v>
                </c:pt>
                <c:pt idx="272">
                  <c:v>3.196498230971605</c:v>
                </c:pt>
                <c:pt idx="273">
                  <c:v>3.196498230971605</c:v>
                </c:pt>
                <c:pt idx="274">
                  <c:v>3.2110133357525177</c:v>
                </c:pt>
                <c:pt idx="275">
                  <c:v>3.197405425020412</c:v>
                </c:pt>
                <c:pt idx="276">
                  <c:v>3.1320874535063052</c:v>
                </c:pt>
                <c:pt idx="277">
                  <c:v>3.149324140433639</c:v>
                </c:pt>
                <c:pt idx="278">
                  <c:v>3.2259820375578334</c:v>
                </c:pt>
                <c:pt idx="279">
                  <c:v>3.2039825818742629</c:v>
                </c:pt>
                <c:pt idx="280">
                  <c:v>3.2033021863376576</c:v>
                </c:pt>
                <c:pt idx="281">
                  <c:v>3.197405425020412</c:v>
                </c:pt>
                <c:pt idx="282">
                  <c:v>3.2207656717771931</c:v>
                </c:pt>
                <c:pt idx="283">
                  <c:v>3.1874262904835349</c:v>
                </c:pt>
                <c:pt idx="284">
                  <c:v>3.2051165744352716</c:v>
                </c:pt>
                <c:pt idx="285">
                  <c:v>3.1978590220448155</c:v>
                </c:pt>
                <c:pt idx="286">
                  <c:v>3.2023949922888506</c:v>
                </c:pt>
                <c:pt idx="287">
                  <c:v>3.1779007529710608</c:v>
                </c:pt>
                <c:pt idx="288">
                  <c:v>3.1016964528712689</c:v>
                </c:pt>
                <c:pt idx="289">
                  <c:v>3.064047899845777</c:v>
                </c:pt>
                <c:pt idx="290">
                  <c:v>3.0783362061144879</c:v>
                </c:pt>
                <c:pt idx="291">
                  <c:v>3.1334482445795158</c:v>
                </c:pt>
                <c:pt idx="292">
                  <c:v>3.1579424838973056</c:v>
                </c:pt>
                <c:pt idx="293">
                  <c:v>3.2196316792161843</c:v>
                </c:pt>
                <c:pt idx="294">
                  <c:v>3.2473010977047996</c:v>
                </c:pt>
                <c:pt idx="295">
                  <c:v>3.2173636940941668</c:v>
                </c:pt>
                <c:pt idx="296">
                  <c:v>3.1874262904835349</c:v>
                </c:pt>
                <c:pt idx="297">
                  <c:v>3.1765399618978503</c:v>
                </c:pt>
                <c:pt idx="298">
                  <c:v>3.1896942756055524</c:v>
                </c:pt>
                <c:pt idx="299">
                  <c:v>3.2085185521182984</c:v>
                </c:pt>
                <c:pt idx="300">
                  <c:v>3.2255284405334299</c:v>
                </c:pt>
                <c:pt idx="301">
                  <c:v>3.1878798875079384</c:v>
                </c:pt>
                <c:pt idx="302">
                  <c:v>3.153860110677674</c:v>
                </c:pt>
                <c:pt idx="303">
                  <c:v>3.1080468112129189</c:v>
                </c:pt>
                <c:pt idx="304">
                  <c:v>3.1221083189694276</c:v>
                </c:pt>
                <c:pt idx="305">
                  <c:v>3.1071396171641119</c:v>
                </c:pt>
                <c:pt idx="306">
                  <c:v>3.1608908645559284</c:v>
                </c:pt>
                <c:pt idx="307">
                  <c:v>3.1175723487253926</c:v>
                </c:pt>
                <c:pt idx="308">
                  <c:v>3.0980676766760409</c:v>
                </c:pt>
                <c:pt idx="309">
                  <c:v>3.0880885421391637</c:v>
                </c:pt>
                <c:pt idx="310">
                  <c:v>3.1103147963349365</c:v>
                </c:pt>
                <c:pt idx="311">
                  <c:v>3.1221083189694276</c:v>
                </c:pt>
                <c:pt idx="312">
                  <c:v>3.1819831261906923</c:v>
                </c:pt>
                <c:pt idx="313">
                  <c:v>3.1232423115304364</c:v>
                </c:pt>
                <c:pt idx="314">
                  <c:v>3.1402521999455684</c:v>
                </c:pt>
                <c:pt idx="315">
                  <c:v>3.0806041912365054</c:v>
                </c:pt>
                <c:pt idx="316">
                  <c:v>3.0772022135534791</c:v>
                </c:pt>
                <c:pt idx="317">
                  <c:v>3.027760137893496</c:v>
                </c:pt>
                <c:pt idx="318">
                  <c:v>3.0601923251383472</c:v>
                </c:pt>
                <c:pt idx="319">
                  <c:v>3.0200489884786355</c:v>
                </c:pt>
                <c:pt idx="320">
                  <c:v>2.9483806586228796</c:v>
                </c:pt>
                <c:pt idx="321">
                  <c:v>3.0125646375759776</c:v>
                </c:pt>
                <c:pt idx="322">
                  <c:v>2.9944207565998369</c:v>
                </c:pt>
                <c:pt idx="323">
                  <c:v>3.032296108137531</c:v>
                </c:pt>
                <c:pt idx="324">
                  <c:v>3.032296108137531</c:v>
                </c:pt>
                <c:pt idx="325">
                  <c:v>3.032296108137531</c:v>
                </c:pt>
                <c:pt idx="326">
                  <c:v>3.0645014968701805</c:v>
                </c:pt>
                <c:pt idx="327">
                  <c:v>3.0050802866733193</c:v>
                </c:pt>
                <c:pt idx="328">
                  <c:v>3.0694910641386195</c:v>
                </c:pt>
                <c:pt idx="329">
                  <c:v>3.0404608545767942</c:v>
                </c:pt>
                <c:pt idx="330">
                  <c:v>3.0694910641386195</c:v>
                </c:pt>
                <c:pt idx="331">
                  <c:v>3.1243763040914452</c:v>
                </c:pt>
                <c:pt idx="332">
                  <c:v>3.1436541776285947</c:v>
                </c:pt>
                <c:pt idx="333">
                  <c:v>3.0645014968701805</c:v>
                </c:pt>
                <c:pt idx="334">
                  <c:v>3.0980676766760409</c:v>
                </c:pt>
                <c:pt idx="335">
                  <c:v>3.089676131724576</c:v>
                </c:pt>
                <c:pt idx="336">
                  <c:v>3.0772022135534791</c:v>
                </c:pt>
                <c:pt idx="337">
                  <c:v>3.146148961262814</c:v>
                </c:pt>
                <c:pt idx="338">
                  <c:v>3.1488705434092354</c:v>
                </c:pt>
                <c:pt idx="339">
                  <c:v>3.1475097523360249</c:v>
                </c:pt>
                <c:pt idx="340">
                  <c:v>3.1402521999455684</c:v>
                </c:pt>
                <c:pt idx="341">
                  <c:v>3.1692824095073941</c:v>
                </c:pt>
                <c:pt idx="342">
                  <c:v>3.1572620883607003</c:v>
                </c:pt>
                <c:pt idx="343">
                  <c:v>3.1232423115304364</c:v>
                </c:pt>
                <c:pt idx="344">
                  <c:v>3.0830989748707247</c:v>
                </c:pt>
                <c:pt idx="345">
                  <c:v>3.0767486165290756</c:v>
                </c:pt>
                <c:pt idx="346">
                  <c:v>3.0742538328948563</c:v>
                </c:pt>
                <c:pt idx="347">
                  <c:v>3.0776558105778826</c:v>
                </c:pt>
                <c:pt idx="348">
                  <c:v>3.1012428558468654</c:v>
                </c:pt>
                <c:pt idx="349">
                  <c:v>3.0767486165290756</c:v>
                </c:pt>
                <c:pt idx="350">
                  <c:v>3.0767486165290756</c:v>
                </c:pt>
                <c:pt idx="351">
                  <c:v>3.0490791980404612</c:v>
                </c:pt>
                <c:pt idx="352">
                  <c:v>3.0781094076022861</c:v>
                </c:pt>
                <c:pt idx="353">
                  <c:v>3.112582781456954</c:v>
                </c:pt>
                <c:pt idx="354">
                  <c:v>3.1157579606277785</c:v>
                </c:pt>
                <c:pt idx="355">
                  <c:v>3.0971604826272339</c:v>
                </c:pt>
                <c:pt idx="356">
                  <c:v>3.0946656989930146</c:v>
                </c:pt>
                <c:pt idx="357">
                  <c:v>3.0724394447972423</c:v>
                </c:pt>
                <c:pt idx="358">
                  <c:v>3.1016964528712689</c:v>
                </c:pt>
                <c:pt idx="359">
                  <c:v>3.0769754150412774</c:v>
                </c:pt>
                <c:pt idx="360">
                  <c:v>3.1121291844325505</c:v>
                </c:pt>
                <c:pt idx="361">
                  <c:v>3.1441077746529982</c:v>
                </c:pt>
                <c:pt idx="362">
                  <c:v>3.0844597659439352</c:v>
                </c:pt>
                <c:pt idx="363">
                  <c:v>3.1003356617980584</c:v>
                </c:pt>
                <c:pt idx="364">
                  <c:v>3.1234691100426382</c:v>
                </c:pt>
                <c:pt idx="365">
                  <c:v>3.1234691100426382</c:v>
                </c:pt>
                <c:pt idx="366">
                  <c:v>3.1032840424566812</c:v>
                </c:pt>
                <c:pt idx="367">
                  <c:v>3.0889957361879707</c:v>
                </c:pt>
                <c:pt idx="368">
                  <c:v>3.0957996915540233</c:v>
                </c:pt>
                <c:pt idx="369">
                  <c:v>3.0908101242855848</c:v>
                </c:pt>
                <c:pt idx="370">
                  <c:v>3.1456953642384105</c:v>
                </c:pt>
                <c:pt idx="371">
                  <c:v>3.1620248571169371</c:v>
                </c:pt>
                <c:pt idx="372">
                  <c:v>3.2418579334119566</c:v>
                </c:pt>
                <c:pt idx="373">
                  <c:v>3.2865372403157034</c:v>
                </c:pt>
                <c:pt idx="374">
                  <c:v>3.2942483897305634</c:v>
                </c:pt>
                <c:pt idx="375">
                  <c:v>3.2765581057788262</c:v>
                </c:pt>
                <c:pt idx="376">
                  <c:v>3.2661253742175451</c:v>
                </c:pt>
                <c:pt idx="377">
                  <c:v>3.2665789712419486</c:v>
                </c:pt>
                <c:pt idx="378">
                  <c:v>3.2645377846321328</c:v>
                </c:pt>
                <c:pt idx="379">
                  <c:v>3.236868366143518</c:v>
                </c:pt>
                <c:pt idx="380">
                  <c:v>3.1692824095073941</c:v>
                </c:pt>
                <c:pt idx="381">
                  <c:v>3.0935317064320058</c:v>
                </c:pt>
                <c:pt idx="382">
                  <c:v>3.0930781094076023</c:v>
                </c:pt>
                <c:pt idx="383">
                  <c:v>3.0849133629683387</c:v>
                </c:pt>
                <c:pt idx="384">
                  <c:v>3.0894493332123742</c:v>
                </c:pt>
                <c:pt idx="385">
                  <c:v>3.0767486165290756</c:v>
                </c:pt>
                <c:pt idx="386">
                  <c:v>3.0445432277964257</c:v>
                </c:pt>
                <c:pt idx="387">
                  <c:v>3.0336568992107416</c:v>
                </c:pt>
                <c:pt idx="388">
                  <c:v>3.0164202122834074</c:v>
                </c:pt>
                <c:pt idx="389">
                  <c:v>3.0146058241857934</c:v>
                </c:pt>
                <c:pt idx="390">
                  <c:v>2.9914723759412141</c:v>
                </c:pt>
                <c:pt idx="391">
                  <c:v>2.9867096071849768</c:v>
                </c:pt>
                <c:pt idx="392">
                  <c:v>2.9297831806223353</c:v>
                </c:pt>
                <c:pt idx="393">
                  <c:v>2.9027941576703258</c:v>
                </c:pt>
                <c:pt idx="394">
                  <c:v>2.8694547763766671</c:v>
                </c:pt>
                <c:pt idx="395">
                  <c:v>2.8953098067676679</c:v>
                </c:pt>
                <c:pt idx="396">
                  <c:v>2.8612900299374036</c:v>
                </c:pt>
                <c:pt idx="397">
                  <c:v>2.8041368048625599</c:v>
                </c:pt>
                <c:pt idx="398">
                  <c:v>2.8000544316429283</c:v>
                </c:pt>
                <c:pt idx="399">
                  <c:v>2.7968792524721038</c:v>
                </c:pt>
                <c:pt idx="400">
                  <c:v>2.7864465209108227</c:v>
                </c:pt>
                <c:pt idx="401">
                  <c:v>2.7857661253742174</c:v>
                </c:pt>
                <c:pt idx="402">
                  <c:v>2.7524267440805592</c:v>
                </c:pt>
                <c:pt idx="403">
                  <c:v>2.7134173999818563</c:v>
                </c:pt>
                <c:pt idx="404">
                  <c:v>2.7546947292025767</c:v>
                </c:pt>
                <c:pt idx="405">
                  <c:v>2.7909824911548582</c:v>
                </c:pt>
                <c:pt idx="406">
                  <c:v>2.7973328494965073</c:v>
                </c:pt>
                <c:pt idx="407">
                  <c:v>2.8358885965708067</c:v>
                </c:pt>
                <c:pt idx="408">
                  <c:v>2.8372493876440172</c:v>
                </c:pt>
                <c:pt idx="409">
                  <c:v>2.835661798058605</c:v>
                </c:pt>
                <c:pt idx="410">
                  <c:v>2.8054975959357704</c:v>
                </c:pt>
                <c:pt idx="411">
                  <c:v>2.8181983126190691</c:v>
                </c:pt>
                <c:pt idx="412">
                  <c:v>2.7837249387644016</c:v>
                </c:pt>
                <c:pt idx="413">
                  <c:v>2.7501587589585417</c:v>
                </c:pt>
                <c:pt idx="414">
                  <c:v>2.7973328494965073</c:v>
                </c:pt>
                <c:pt idx="415">
                  <c:v>2.7397260273972601</c:v>
                </c:pt>
                <c:pt idx="416">
                  <c:v>2.7814569536423841</c:v>
                </c:pt>
                <c:pt idx="417">
                  <c:v>2.7728386101787175</c:v>
                </c:pt>
                <c:pt idx="418">
                  <c:v>2.8336206114487892</c:v>
                </c:pt>
                <c:pt idx="419">
                  <c:v>2.776013789349542</c:v>
                </c:pt>
                <c:pt idx="420">
                  <c:v>2.7583235053978048</c:v>
                </c:pt>
                <c:pt idx="421">
                  <c:v>2.7483443708609276</c:v>
                </c:pt>
                <c:pt idx="422">
                  <c:v>2.650367413589767</c:v>
                </c:pt>
                <c:pt idx="423">
                  <c:v>2.6580785630046266</c:v>
                </c:pt>
                <c:pt idx="424">
                  <c:v>2.6508210106141705</c:v>
                </c:pt>
                <c:pt idx="425">
                  <c:v>2.7047990565181892</c:v>
                </c:pt>
                <c:pt idx="426">
                  <c:v>2.7331488705434093</c:v>
                </c:pt>
                <c:pt idx="427">
                  <c:v>2.7215821464211194</c:v>
                </c:pt>
                <c:pt idx="428">
                  <c:v>2.6809852127370046</c:v>
                </c:pt>
                <c:pt idx="429">
                  <c:v>2.7220357434455229</c:v>
                </c:pt>
                <c:pt idx="430">
                  <c:v>2.7220357434455229</c:v>
                </c:pt>
                <c:pt idx="431">
                  <c:v>2.775106595300735</c:v>
                </c:pt>
                <c:pt idx="432">
                  <c:v>2.7510659530073487</c:v>
                </c:pt>
                <c:pt idx="433">
                  <c:v>2.7517463485439539</c:v>
                </c:pt>
                <c:pt idx="434">
                  <c:v>2.7302004898847865</c:v>
                </c:pt>
                <c:pt idx="435">
                  <c:v>2.6993558922253471</c:v>
                </c:pt>
                <c:pt idx="436">
                  <c:v>2.6412954731016964</c:v>
                </c:pt>
                <c:pt idx="437">
                  <c:v>2.6535425927605916</c:v>
                </c:pt>
                <c:pt idx="438">
                  <c:v>2.6943663249569085</c:v>
                </c:pt>
                <c:pt idx="439">
                  <c:v>2.6685112945659082</c:v>
                </c:pt>
                <c:pt idx="440">
                  <c:v>2.6492334210287583</c:v>
                </c:pt>
                <c:pt idx="441">
                  <c:v>2.6530889957361881</c:v>
                </c:pt>
                <c:pt idx="442">
                  <c:v>2.6721400707611362</c:v>
                </c:pt>
                <c:pt idx="443">
                  <c:v>2.7174997732014878</c:v>
                </c:pt>
                <c:pt idx="444">
                  <c:v>2.6973147056155313</c:v>
                </c:pt>
                <c:pt idx="445">
                  <c:v>2.6580785630046266</c:v>
                </c:pt>
                <c:pt idx="446">
                  <c:v>2.7229429374943299</c:v>
                </c:pt>
                <c:pt idx="447">
                  <c:v>2.7474371768121206</c:v>
                </c:pt>
                <c:pt idx="448">
                  <c:v>2.7474371768121206</c:v>
                </c:pt>
                <c:pt idx="449">
                  <c:v>2.813662342375034</c:v>
                </c:pt>
                <c:pt idx="450">
                  <c:v>2.8667331942302456</c:v>
                </c:pt>
                <c:pt idx="451">
                  <c:v>2.8467749251564909</c:v>
                </c:pt>
                <c:pt idx="452">
                  <c:v>2.838383380205026</c:v>
                </c:pt>
                <c:pt idx="453">
                  <c:v>2.8222806858387006</c:v>
                </c:pt>
                <c:pt idx="454">
                  <c:v>2.8032296108137529</c:v>
                </c:pt>
                <c:pt idx="455">
                  <c:v>2.7996008346185248</c:v>
                </c:pt>
                <c:pt idx="456">
                  <c:v>2.8458677311076839</c:v>
                </c:pt>
                <c:pt idx="457">
                  <c:v>2.8463213281320874</c:v>
                </c:pt>
                <c:pt idx="458">
                  <c:v>2.8621972239862106</c:v>
                </c:pt>
                <c:pt idx="459">
                  <c:v>2.8043636033747616</c:v>
                </c:pt>
                <c:pt idx="460">
                  <c:v>2.7982400435453143</c:v>
                </c:pt>
                <c:pt idx="461">
                  <c:v>2.8209198947654901</c:v>
                </c:pt>
                <c:pt idx="462">
                  <c:v>2.8549396715957545</c:v>
                </c:pt>
                <c:pt idx="463">
                  <c:v>2.7918896852036652</c:v>
                </c:pt>
                <c:pt idx="464">
                  <c:v>2.8690011793522636</c:v>
                </c:pt>
                <c:pt idx="465">
                  <c:v>2.8558468656445615</c:v>
                </c:pt>
                <c:pt idx="466">
                  <c:v>2.8132087453506305</c:v>
                </c:pt>
                <c:pt idx="467">
                  <c:v>2.8345278054975962</c:v>
                </c:pt>
                <c:pt idx="468">
                  <c:v>2.7882609090084371</c:v>
                </c:pt>
                <c:pt idx="469">
                  <c:v>2.8084459765943937</c:v>
                </c:pt>
                <c:pt idx="470">
                  <c:v>2.8504037013517194</c:v>
                </c:pt>
                <c:pt idx="471">
                  <c:v>2.797559648008709</c:v>
                </c:pt>
                <c:pt idx="472">
                  <c:v>2.8191055066678761</c:v>
                </c:pt>
                <c:pt idx="473">
                  <c:v>2.8168375215458585</c:v>
                </c:pt>
                <c:pt idx="474">
                  <c:v>2.7937040733012792</c:v>
                </c:pt>
                <c:pt idx="475">
                  <c:v>2.8395173727660348</c:v>
                </c:pt>
                <c:pt idx="476">
                  <c:v>2.7832713417399981</c:v>
                </c:pt>
                <c:pt idx="477">
                  <c:v>2.7546947292025767</c:v>
                </c:pt>
                <c:pt idx="478">
                  <c:v>2.7533339381293662</c:v>
                </c:pt>
                <c:pt idx="479">
                  <c:v>2.8372493876440172</c:v>
                </c:pt>
                <c:pt idx="480">
                  <c:v>2.8299918352535611</c:v>
                </c:pt>
                <c:pt idx="481">
                  <c:v>2.814569536423841</c:v>
                </c:pt>
                <c:pt idx="482">
                  <c:v>2.8168375215458585</c:v>
                </c:pt>
                <c:pt idx="483">
                  <c:v>2.7837249387644016</c:v>
                </c:pt>
                <c:pt idx="484">
                  <c:v>2.7614986845686293</c:v>
                </c:pt>
                <c:pt idx="485">
                  <c:v>2.7594574979588136</c:v>
                </c:pt>
                <c:pt idx="486">
                  <c:v>2.7805497595935771</c:v>
                </c:pt>
                <c:pt idx="487">
                  <c:v>2.7696634310078929</c:v>
                </c:pt>
                <c:pt idx="488">
                  <c:v>2.8068583870089809</c:v>
                </c:pt>
                <c:pt idx="489">
                  <c:v>2.8036832078381564</c:v>
                </c:pt>
                <c:pt idx="490">
                  <c:v>2.8395173727660348</c:v>
                </c:pt>
                <c:pt idx="491">
                  <c:v>2.8404245668148418</c:v>
                </c:pt>
                <c:pt idx="492">
                  <c:v>2.8313526263267716</c:v>
                </c:pt>
                <c:pt idx="493">
                  <c:v>2.8331670144243857</c:v>
                </c:pt>
                <c:pt idx="494">
                  <c:v>2.8168375215458585</c:v>
                </c:pt>
                <c:pt idx="495">
                  <c:v>2.8331670144243857</c:v>
                </c:pt>
                <c:pt idx="496">
                  <c:v>2.7984668420575161</c:v>
                </c:pt>
                <c:pt idx="497">
                  <c:v>2.8113943572530165</c:v>
                </c:pt>
                <c:pt idx="498">
                  <c:v>2.8494965073029124</c:v>
                </c:pt>
                <c:pt idx="499">
                  <c:v>2.8295382382291576</c:v>
                </c:pt>
                <c:pt idx="500">
                  <c:v>2.860836432913</c:v>
                </c:pt>
                <c:pt idx="501">
                  <c:v>2.8476821192052983</c:v>
                </c:pt>
                <c:pt idx="502">
                  <c:v>2.7950648643744898</c:v>
                </c:pt>
                <c:pt idx="503">
                  <c:v>2.772385013154314</c:v>
                </c:pt>
                <c:pt idx="504">
                  <c:v>2.8000544316429283</c:v>
                </c:pt>
                <c:pt idx="505">
                  <c:v>2.772385013154314</c:v>
                </c:pt>
                <c:pt idx="506">
                  <c:v>2.7955184613988933</c:v>
                </c:pt>
                <c:pt idx="507">
                  <c:v>2.7900752971060512</c:v>
                </c:pt>
                <c:pt idx="508">
                  <c:v>2.8104871632042094</c:v>
                </c:pt>
                <c:pt idx="509">
                  <c:v>2.7687562369590859</c:v>
                </c:pt>
                <c:pt idx="510">
                  <c:v>2.7649006622516556</c:v>
                </c:pt>
                <c:pt idx="511">
                  <c:v>2.7410868184704706</c:v>
                </c:pt>
                <c:pt idx="512">
                  <c:v>2.7156853851038738</c:v>
                </c:pt>
                <c:pt idx="513">
                  <c:v>2.7283861017871724</c:v>
                </c:pt>
                <c:pt idx="514">
                  <c:v>2.7156853851038738</c:v>
                </c:pt>
                <c:pt idx="515">
                  <c:v>2.6905107502494787</c:v>
                </c:pt>
                <c:pt idx="516">
                  <c:v>2.6905107502494787</c:v>
                </c:pt>
                <c:pt idx="517">
                  <c:v>2.6905107502494787</c:v>
                </c:pt>
                <c:pt idx="518">
                  <c:v>2.7170461761770843</c:v>
                </c:pt>
                <c:pt idx="519">
                  <c:v>2.729746892860383</c:v>
                </c:pt>
                <c:pt idx="520">
                  <c:v>2.7057062505669962</c:v>
                </c:pt>
                <c:pt idx="521">
                  <c:v>2.7057062505669962</c:v>
                </c:pt>
                <c:pt idx="522">
                  <c:v>2.648553025492153</c:v>
                </c:pt>
                <c:pt idx="523">
                  <c:v>2.6358523088088543</c:v>
                </c:pt>
                <c:pt idx="524">
                  <c:v>2.6490066225165565</c:v>
                </c:pt>
                <c:pt idx="525">
                  <c:v>2.671459675224531</c:v>
                </c:pt>
                <c:pt idx="526">
                  <c:v>2.6782636305905836</c:v>
                </c:pt>
                <c:pt idx="527">
                  <c:v>2.7052526535425927</c:v>
                </c:pt>
                <c:pt idx="528">
                  <c:v>2.6800780186881976</c:v>
                </c:pt>
                <c:pt idx="529">
                  <c:v>2.6882427651274612</c:v>
                </c:pt>
                <c:pt idx="530">
                  <c:v>2.6585321600290301</c:v>
                </c:pt>
                <c:pt idx="531">
                  <c:v>2.6680576975415047</c:v>
                </c:pt>
                <c:pt idx="532">
                  <c:v>2.6812120112492064</c:v>
                </c:pt>
                <c:pt idx="533">
                  <c:v>2.691191145786084</c:v>
                </c:pt>
                <c:pt idx="534">
                  <c:v>2.731561280957997</c:v>
                </c:pt>
                <c:pt idx="535">
                  <c:v>2.6995826907375489</c:v>
                </c:pt>
                <c:pt idx="536">
                  <c:v>2.6882427651274612</c:v>
                </c:pt>
                <c:pt idx="537">
                  <c:v>2.6855211829810397</c:v>
                </c:pt>
                <c:pt idx="538">
                  <c:v>2.6694184886147152</c:v>
                </c:pt>
                <c:pt idx="539">
                  <c:v>2.6766760410051713</c:v>
                </c:pt>
                <c:pt idx="540">
                  <c:v>2.7197677583235054</c:v>
                </c:pt>
                <c:pt idx="541">
                  <c:v>2.7247573255919439</c:v>
                </c:pt>
                <c:pt idx="542">
                  <c:v>2.7565091173001908</c:v>
                </c:pt>
                <c:pt idx="543">
                  <c:v>2.7887145060328407</c:v>
                </c:pt>
                <c:pt idx="544">
                  <c:v>2.7658078563004627</c:v>
                </c:pt>
                <c:pt idx="545">
                  <c:v>2.756282318787989</c:v>
                </c:pt>
                <c:pt idx="546">
                  <c:v>2.8005080286673318</c:v>
                </c:pt>
                <c:pt idx="547">
                  <c:v>2.8168375215458585</c:v>
                </c:pt>
                <c:pt idx="548">
                  <c:v>2.8245486709607182</c:v>
                </c:pt>
                <c:pt idx="549">
                  <c:v>2.815476730472648</c:v>
                </c:pt>
                <c:pt idx="550">
                  <c:v>2.7887145060328407</c:v>
                </c:pt>
                <c:pt idx="551">
                  <c:v>2.7678490429102789</c:v>
                </c:pt>
                <c:pt idx="552">
                  <c:v>2.776013789349542</c:v>
                </c:pt>
                <c:pt idx="553">
                  <c:v>2.8025492152771476</c:v>
                </c:pt>
                <c:pt idx="554">
                  <c:v>2.8077655810577884</c:v>
                </c:pt>
                <c:pt idx="555">
                  <c:v>2.8438265444978681</c:v>
                </c:pt>
                <c:pt idx="556">
                  <c:v>2.8333938129365874</c:v>
                </c:pt>
                <c:pt idx="557">
                  <c:v>2.8810215004989566</c:v>
                </c:pt>
                <c:pt idx="558">
                  <c:v>2.898938582962896</c:v>
                </c:pt>
                <c:pt idx="559">
                  <c:v>2.9433910913544405</c:v>
                </c:pt>
                <c:pt idx="560">
                  <c:v>2.9692461217454418</c:v>
                </c:pt>
                <c:pt idx="561">
                  <c:v>2.9352263449151774</c:v>
                </c:pt>
                <c:pt idx="562">
                  <c:v>2.9633493604281953</c:v>
                </c:pt>
                <c:pt idx="563">
                  <c:v>2.9647101515014058</c:v>
                </c:pt>
                <c:pt idx="564">
                  <c:v>2.981039644379933</c:v>
                </c:pt>
                <c:pt idx="565">
                  <c:v>2.9120928966705981</c:v>
                </c:pt>
                <c:pt idx="566">
                  <c:v>2.9726480994284681</c:v>
                </c:pt>
                <c:pt idx="567">
                  <c:v>2.9506486437448971</c:v>
                </c:pt>
                <c:pt idx="568">
                  <c:v>2.9293295835979318</c:v>
                </c:pt>
                <c:pt idx="569">
                  <c:v>2.9023405606459223</c:v>
                </c:pt>
                <c:pt idx="570">
                  <c:v>2.9188968520366507</c:v>
                </c:pt>
                <c:pt idx="571">
                  <c:v>2.9529166288669146</c:v>
                </c:pt>
                <c:pt idx="572">
                  <c:v>2.9615349723305813</c:v>
                </c:pt>
                <c:pt idx="573">
                  <c:v>2.9071033294021595</c:v>
                </c:pt>
                <c:pt idx="574">
                  <c:v>2.907556926426563</c:v>
                </c:pt>
                <c:pt idx="575">
                  <c:v>2.9447518824276511</c:v>
                </c:pt>
                <c:pt idx="576">
                  <c:v>2.9483806586228796</c:v>
                </c:pt>
                <c:pt idx="577">
                  <c:v>2.9424838973056335</c:v>
                </c:pt>
                <c:pt idx="578">
                  <c:v>2.9574525991109497</c:v>
                </c:pt>
                <c:pt idx="579">
                  <c:v>2.8916810305724399</c:v>
                </c:pt>
                <c:pt idx="580">
                  <c:v>2.8703619704254741</c:v>
                </c:pt>
                <c:pt idx="581">
                  <c:v>2.8853306722307899</c:v>
                </c:pt>
                <c:pt idx="582">
                  <c:v>2.875124739181711</c:v>
                </c:pt>
                <c:pt idx="583">
                  <c:v>2.8962170008164749</c:v>
                </c:pt>
                <c:pt idx="584">
                  <c:v>2.9415767032568265</c:v>
                </c:pt>
                <c:pt idx="585">
                  <c:v>2.9474734645740726</c:v>
                </c:pt>
                <c:pt idx="586">
                  <c:v>2.9170824639390367</c:v>
                </c:pt>
                <c:pt idx="587">
                  <c:v>2.9406695092080195</c:v>
                </c:pt>
                <c:pt idx="588">
                  <c:v>2.9229792252562823</c:v>
                </c:pt>
                <c:pt idx="589">
                  <c:v>2.9116392996461946</c:v>
                </c:pt>
                <c:pt idx="590">
                  <c:v>2.917762859475642</c:v>
                </c:pt>
                <c:pt idx="591">
                  <c:v>2.9474734645740726</c:v>
                </c:pt>
                <c:pt idx="592">
                  <c:v>2.9243400163294928</c:v>
                </c:pt>
                <c:pt idx="593">
                  <c:v>2.917762859475642</c:v>
                </c:pt>
                <c:pt idx="594">
                  <c:v>2.9438446883788441</c:v>
                </c:pt>
                <c:pt idx="595">
                  <c:v>2.9284223895491248</c:v>
                </c:pt>
                <c:pt idx="596">
                  <c:v>2.9302367776467388</c:v>
                </c:pt>
                <c:pt idx="597">
                  <c:v>2.9524630318425111</c:v>
                </c:pt>
                <c:pt idx="598">
                  <c:v>2.9247936133538963</c:v>
                </c:pt>
                <c:pt idx="599">
                  <c:v>2.9247936133538963</c:v>
                </c:pt>
                <c:pt idx="600">
                  <c:v>2.9247936133538963</c:v>
                </c:pt>
                <c:pt idx="601">
                  <c:v>2.9166288669146332</c:v>
                </c:pt>
                <c:pt idx="602">
                  <c:v>2.9200308445976595</c:v>
                </c:pt>
                <c:pt idx="603">
                  <c:v>2.8919078290846416</c:v>
                </c:pt>
                <c:pt idx="604">
                  <c:v>2.899845777011703</c:v>
                </c:pt>
                <c:pt idx="605">
                  <c:v>2.8921346275968434</c:v>
                </c:pt>
                <c:pt idx="606">
                  <c:v>2.9220720312074753</c:v>
                </c:pt>
                <c:pt idx="607">
                  <c:v>2.9021137621337205</c:v>
                </c:pt>
                <c:pt idx="608">
                  <c:v>2.8186519096434726</c:v>
                </c:pt>
                <c:pt idx="609">
                  <c:v>2.8032296108137529</c:v>
                </c:pt>
                <c:pt idx="610">
                  <c:v>2.8032296108137529</c:v>
                </c:pt>
                <c:pt idx="611">
                  <c:v>2.8005080286673318</c:v>
                </c:pt>
                <c:pt idx="612">
                  <c:v>2.7683026399346824</c:v>
                </c:pt>
                <c:pt idx="613">
                  <c:v>2.772385013154314</c:v>
                </c:pt>
                <c:pt idx="614">
                  <c:v>2.7830445432277964</c:v>
                </c:pt>
                <c:pt idx="615">
                  <c:v>2.7408600199582689</c:v>
                </c:pt>
                <c:pt idx="616">
                  <c:v>2.7247573255919439</c:v>
                </c:pt>
                <c:pt idx="617">
                  <c:v>2.7224893404699264</c:v>
                </c:pt>
                <c:pt idx="618">
                  <c:v>2.7619522815930329</c:v>
                </c:pt>
                <c:pt idx="619">
                  <c:v>2.7329220720312075</c:v>
                </c:pt>
                <c:pt idx="620">
                  <c:v>2.7147781910550668</c:v>
                </c:pt>
                <c:pt idx="621">
                  <c:v>2.7233965345187334</c:v>
                </c:pt>
                <c:pt idx="622">
                  <c:v>2.6852943844688379</c:v>
                </c:pt>
                <c:pt idx="623">
                  <c:v>2.6580785630046266</c:v>
                </c:pt>
                <c:pt idx="624">
                  <c:v>2.6848407874444344</c:v>
                </c:pt>
                <c:pt idx="625">
                  <c:v>2.6848407874444344</c:v>
                </c:pt>
                <c:pt idx="626">
                  <c:v>2.7018506758595664</c:v>
                </c:pt>
                <c:pt idx="627">
                  <c:v>2.6601197496144424</c:v>
                </c:pt>
                <c:pt idx="628">
                  <c:v>2.6412954731016964</c:v>
                </c:pt>
                <c:pt idx="629">
                  <c:v>2.6220175995645469</c:v>
                </c:pt>
                <c:pt idx="630">
                  <c:v>2.6290483534428017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CF-4E57-89EC-57175498701C}"/>
            </c:ext>
          </c:extLst>
        </c:ser>
        <c:ser>
          <c:idx val="3"/>
          <c:order val="3"/>
          <c:tx>
            <c:strRef>
              <c:f>I.8!$E$3</c:f>
              <c:strCache>
                <c:ptCount val="1"/>
              </c:strCache>
            </c:strRef>
          </c:tx>
          <c:spPr>
            <a:ln w="22225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I.8!$A$4:$A$634</c:f>
              <c:numCache>
                <c:formatCode>m/d/yyyy</c:formatCode>
                <c:ptCount val="631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</c:numCache>
            </c:numRef>
          </c:cat>
          <c:val>
            <c:numRef>
              <c:f>I.8!$E$4:$E$634</c:f>
              <c:numCache>
                <c:formatCode>General</c:formatCode>
                <c:ptCount val="631"/>
                <c:pt idx="580">
                  <c:v>0</c:v>
                </c:pt>
                <c:pt idx="58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CF-4E57-89EC-571754987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977144"/>
        <c:axId val="578723104"/>
      </c:lineChart>
      <c:dateAx>
        <c:axId val="715147728"/>
        <c:scaling>
          <c:orientation val="minMax"/>
          <c:min val="42736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8725456"/>
        <c:crosses val="autoZero"/>
        <c:auto val="1"/>
        <c:lblOffset val="100"/>
        <c:baseTimeUnit val="days"/>
        <c:majorUnit val="6"/>
        <c:majorTimeUnit val="months"/>
      </c:dateAx>
      <c:valAx>
        <c:axId val="578725456"/>
        <c:scaling>
          <c:orientation val="minMax"/>
          <c:max val="90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5147728"/>
        <c:crosses val="autoZero"/>
        <c:crossBetween val="midCat"/>
        <c:majorUnit val="10"/>
      </c:valAx>
      <c:valAx>
        <c:axId val="578723104"/>
        <c:scaling>
          <c:orientation val="minMax"/>
          <c:max val="3.6"/>
          <c:min val="2.1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CL"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2977144"/>
        <c:crosses val="max"/>
        <c:crossBetween val="between"/>
        <c:majorUnit val="0.30000000000000004"/>
      </c:valAx>
      <c:dateAx>
        <c:axId val="572977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8723104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4.542149407922795E-2"/>
          <c:y val="1.0508551382519156E-3"/>
          <c:w val="0.9545785059207722"/>
          <c:h val="0.13804884516720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83111111111108E-2"/>
          <c:y val="9.2212820512820509E-2"/>
          <c:w val="0.90062000000000009"/>
          <c:h val="0.79147905982905986"/>
        </c:manualLayout>
      </c:layout>
      <c:lineChart>
        <c:grouping val="standard"/>
        <c:varyColors val="0"/>
        <c:ser>
          <c:idx val="0"/>
          <c:order val="0"/>
          <c:tx>
            <c:strRef>
              <c:f>'US Imports'!$I$3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23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A7-4837-A243-0061837A6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'US Imports'!$G$4:$G$5000</c:f>
              <c:numCache>
                <c:formatCode>dd\-mm\-yyyy</c:formatCode>
                <c:ptCount val="4997"/>
                <c:pt idx="0">
                  <c:v>0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</c:numCache>
            </c:numRef>
          </c:cat>
          <c:val>
            <c:numRef>
              <c:f>'US Imports'!$I$4:$I$5000</c:f>
              <c:numCache>
                <c:formatCode>0.0</c:formatCode>
                <c:ptCount val="4997"/>
                <c:pt idx="36">
                  <c:v>35.507521924091549</c:v>
                </c:pt>
                <c:pt idx="37">
                  <c:v>20.057849591063249</c:v>
                </c:pt>
                <c:pt idx="38">
                  <c:v>39.275382284061152</c:v>
                </c:pt>
                <c:pt idx="39">
                  <c:v>26.647687302145616</c:v>
                </c:pt>
                <c:pt idx="40">
                  <c:v>20.694837969310154</c:v>
                </c:pt>
                <c:pt idx="41">
                  <c:v>13.051868148258627</c:v>
                </c:pt>
                <c:pt idx="42">
                  <c:v>19.846252630827955</c:v>
                </c:pt>
                <c:pt idx="43">
                  <c:v>8.6296699654339726</c:v>
                </c:pt>
                <c:pt idx="44">
                  <c:v>19.981287881869591</c:v>
                </c:pt>
                <c:pt idx="45">
                  <c:v>43.677869925796585</c:v>
                </c:pt>
                <c:pt idx="46">
                  <c:v>12.628086812627281</c:v>
                </c:pt>
                <c:pt idx="47">
                  <c:v>13.486451612903227</c:v>
                </c:pt>
                <c:pt idx="48">
                  <c:v>23.549787345990268</c:v>
                </c:pt>
                <c:pt idx="49">
                  <c:v>17.004860014953891</c:v>
                </c:pt>
                <c:pt idx="50">
                  <c:v>36.499505440158252</c:v>
                </c:pt>
                <c:pt idx="51">
                  <c:v>27.971949070899772</c:v>
                </c:pt>
                <c:pt idx="52">
                  <c:v>26.777285080818181</c:v>
                </c:pt>
                <c:pt idx="53">
                  <c:v>39.254409472842269</c:v>
                </c:pt>
                <c:pt idx="54">
                  <c:v>30.683999821409948</c:v>
                </c:pt>
                <c:pt idx="55">
                  <c:v>31.260670255504962</c:v>
                </c:pt>
                <c:pt idx="56">
                  <c:v>24.678081030683185</c:v>
                </c:pt>
                <c:pt idx="57">
                  <c:v>19.807027457270809</c:v>
                </c:pt>
                <c:pt idx="58">
                  <c:v>39.006420897230321</c:v>
                </c:pt>
                <c:pt idx="59">
                  <c:v>31.981080589412425</c:v>
                </c:pt>
                <c:pt idx="60">
                  <c:v>26.948683370004957</c:v>
                </c:pt>
                <c:pt idx="61">
                  <c:v>50.327945966575236</c:v>
                </c:pt>
                <c:pt idx="62">
                  <c:v>17.281034195404366</c:v>
                </c:pt>
                <c:pt idx="63">
                  <c:v>23.084070316314921</c:v>
                </c:pt>
                <c:pt idx="64">
                  <c:v>26.455655036470183</c:v>
                </c:pt>
                <c:pt idx="65">
                  <c:v>24.212153151979553</c:v>
                </c:pt>
                <c:pt idx="66">
                  <c:v>21.128452747678249</c:v>
                </c:pt>
                <c:pt idx="67">
                  <c:v>24.094665124336512</c:v>
                </c:pt>
                <c:pt idx="68">
                  <c:v>26.690741778113747</c:v>
                </c:pt>
                <c:pt idx="69">
                  <c:v>23.656824659451669</c:v>
                </c:pt>
                <c:pt idx="70">
                  <c:v>13.95955079018243</c:v>
                </c:pt>
                <c:pt idx="71">
                  <c:v>17.65449115552493</c:v>
                </c:pt>
                <c:pt idx="72">
                  <c:v>19.550145925818253</c:v>
                </c:pt>
                <c:pt idx="73">
                  <c:v>5.7139146041942368</c:v>
                </c:pt>
                <c:pt idx="74">
                  <c:v>26.854660825831477</c:v>
                </c:pt>
                <c:pt idx="75">
                  <c:v>18.241727966498612</c:v>
                </c:pt>
                <c:pt idx="76">
                  <c:v>17.133080007557776</c:v>
                </c:pt>
                <c:pt idx="77">
                  <c:v>14.363555754718327</c:v>
                </c:pt>
                <c:pt idx="78">
                  <c:v>15.791601442224067</c:v>
                </c:pt>
                <c:pt idx="79">
                  <c:v>19.142511807968312</c:v>
                </c:pt>
                <c:pt idx="80">
                  <c:v>18.356693640129642</c:v>
                </c:pt>
                <c:pt idx="81">
                  <c:v>20.529551447940953</c:v>
                </c:pt>
                <c:pt idx="82">
                  <c:v>23.851672827642801</c:v>
                </c:pt>
                <c:pt idx="83">
                  <c:v>17.686224738846047</c:v>
                </c:pt>
                <c:pt idx="84">
                  <c:v>19.913948322226105</c:v>
                </c:pt>
                <c:pt idx="85">
                  <c:v>28.6701218626783</c:v>
                </c:pt>
                <c:pt idx="86">
                  <c:v>10.674920730786663</c:v>
                </c:pt>
                <c:pt idx="87">
                  <c:v>12.966061018402453</c:v>
                </c:pt>
                <c:pt idx="88">
                  <c:v>13.321324873642325</c:v>
                </c:pt>
                <c:pt idx="89">
                  <c:v>12.844262329249624</c:v>
                </c:pt>
                <c:pt idx="90">
                  <c:v>16.11399805131537</c:v>
                </c:pt>
                <c:pt idx="91">
                  <c:v>6.405797860990603</c:v>
                </c:pt>
                <c:pt idx="92">
                  <c:v>6.7042429254350777</c:v>
                </c:pt>
                <c:pt idx="93">
                  <c:v>7.3729269172400302</c:v>
                </c:pt>
                <c:pt idx="94">
                  <c:v>7.2208560905271391</c:v>
                </c:pt>
                <c:pt idx="95">
                  <c:v>6.4182967497884436</c:v>
                </c:pt>
                <c:pt idx="96">
                  <c:v>2.1543957629696742</c:v>
                </c:pt>
                <c:pt idx="97">
                  <c:v>4.5878926511248475</c:v>
                </c:pt>
                <c:pt idx="98">
                  <c:v>-1.2445539761475111</c:v>
                </c:pt>
                <c:pt idx="99">
                  <c:v>7.0548439659261941</c:v>
                </c:pt>
                <c:pt idx="100">
                  <c:v>9.267870275912804</c:v>
                </c:pt>
                <c:pt idx="101">
                  <c:v>3.1753536995308584</c:v>
                </c:pt>
                <c:pt idx="102">
                  <c:v>9.2517097184733554</c:v>
                </c:pt>
                <c:pt idx="103">
                  <c:v>11.958697602420454</c:v>
                </c:pt>
                <c:pt idx="104">
                  <c:v>12.439919779734176</c:v>
                </c:pt>
                <c:pt idx="105">
                  <c:v>7.8496865829620344</c:v>
                </c:pt>
                <c:pt idx="106">
                  <c:v>-5.0895378550537824</c:v>
                </c:pt>
                <c:pt idx="107">
                  <c:v>-2.2493237607477123</c:v>
                </c:pt>
                <c:pt idx="108">
                  <c:v>-5.5339212766769785</c:v>
                </c:pt>
                <c:pt idx="109">
                  <c:v>-21.789599060421072</c:v>
                </c:pt>
                <c:pt idx="110">
                  <c:v>-5.4166183902104255</c:v>
                </c:pt>
                <c:pt idx="111">
                  <c:v>-15.533086464470546</c:v>
                </c:pt>
                <c:pt idx="112">
                  <c:v>-17.732906330854547</c:v>
                </c:pt>
                <c:pt idx="113">
                  <c:v>-14.170121658682589</c:v>
                </c:pt>
                <c:pt idx="114">
                  <c:v>-17.84538184099106</c:v>
                </c:pt>
                <c:pt idx="115">
                  <c:v>-18.934316248582039</c:v>
                </c:pt>
                <c:pt idx="116">
                  <c:v>-15.674134715088551</c:v>
                </c:pt>
                <c:pt idx="117">
                  <c:v>-13.148058908569482</c:v>
                </c:pt>
                <c:pt idx="118">
                  <c:v>-2.5589952237749847</c:v>
                </c:pt>
                <c:pt idx="119">
                  <c:v>5.5447676389082767</c:v>
                </c:pt>
                <c:pt idx="120">
                  <c:v>1.9091882716673059</c:v>
                </c:pt>
                <c:pt idx="121">
                  <c:v>23.864052426308668</c:v>
                </c:pt>
                <c:pt idx="122">
                  <c:v>14.452501095421844</c:v>
                </c:pt>
                <c:pt idx="123">
                  <c:v>18.245850934737206</c:v>
                </c:pt>
                <c:pt idx="124">
                  <c:v>27.792171231761987</c:v>
                </c:pt>
                <c:pt idx="125">
                  <c:v>37.001518387505826</c:v>
                </c:pt>
                <c:pt idx="126">
                  <c:v>29.58852561830232</c:v>
                </c:pt>
                <c:pt idx="127">
                  <c:v>37.123664145809208</c:v>
                </c:pt>
                <c:pt idx="128">
                  <c:v>26.18063447563803</c:v>
                </c:pt>
                <c:pt idx="129">
                  <c:v>18.69388114135695</c:v>
                </c:pt>
                <c:pt idx="130">
                  <c:v>25.498062937291465</c:v>
                </c:pt>
                <c:pt idx="131">
                  <c:v>16.356190569737183</c:v>
                </c:pt>
                <c:pt idx="132">
                  <c:v>24.434979516892106</c:v>
                </c:pt>
                <c:pt idx="133">
                  <c:v>16.715646794729011</c:v>
                </c:pt>
                <c:pt idx="134">
                  <c:v>13.615481512584292</c:v>
                </c:pt>
                <c:pt idx="135">
                  <c:v>14.120647217228255</c:v>
                </c:pt>
                <c:pt idx="136">
                  <c:v>12.858490176370951</c:v>
                </c:pt>
                <c:pt idx="137">
                  <c:v>4.6636888722441094</c:v>
                </c:pt>
                <c:pt idx="138">
                  <c:v>5.667512354659876</c:v>
                </c:pt>
                <c:pt idx="139">
                  <c:v>5.6502701037164149</c:v>
                </c:pt>
                <c:pt idx="140">
                  <c:v>3.4716322837084146</c:v>
                </c:pt>
                <c:pt idx="141">
                  <c:v>7.8122639546450712</c:v>
                </c:pt>
                <c:pt idx="142">
                  <c:v>6.3666847006882854</c:v>
                </c:pt>
                <c:pt idx="143">
                  <c:v>6.7296328523747118</c:v>
                </c:pt>
                <c:pt idx="144">
                  <c:v>9.6888206161122259</c:v>
                </c:pt>
                <c:pt idx="145">
                  <c:v>3.1584124618733167</c:v>
                </c:pt>
                <c:pt idx="146">
                  <c:v>13.88275959521299</c:v>
                </c:pt>
                <c:pt idx="147">
                  <c:v>11.615838919821652</c:v>
                </c:pt>
                <c:pt idx="148">
                  <c:v>6.5563420875256684</c:v>
                </c:pt>
                <c:pt idx="149">
                  <c:v>4.5806811966905947</c:v>
                </c:pt>
                <c:pt idx="150">
                  <c:v>7.9044839298820779</c:v>
                </c:pt>
                <c:pt idx="151">
                  <c:v>-0.25017324831901888</c:v>
                </c:pt>
                <c:pt idx="152">
                  <c:v>4.0451857018117154</c:v>
                </c:pt>
                <c:pt idx="153">
                  <c:v>6.4324068517162436</c:v>
                </c:pt>
                <c:pt idx="154">
                  <c:v>7.5582960921966258</c:v>
                </c:pt>
                <c:pt idx="155">
                  <c:v>6.0394313753524775</c:v>
                </c:pt>
                <c:pt idx="156">
                  <c:v>8.0662453693615142</c:v>
                </c:pt>
                <c:pt idx="157">
                  <c:v>16.500505244581063</c:v>
                </c:pt>
                <c:pt idx="158">
                  <c:v>-13.162675422270166</c:v>
                </c:pt>
                <c:pt idx="159">
                  <c:v>0.35013008725992556</c:v>
                </c:pt>
                <c:pt idx="160">
                  <c:v>4.8079730263496767</c:v>
                </c:pt>
                <c:pt idx="161">
                  <c:v>-0.17635899347416828</c:v>
                </c:pt>
                <c:pt idx="162">
                  <c:v>2.2925959905933935</c:v>
                </c:pt>
                <c:pt idx="163">
                  <c:v>5.0447149455749241</c:v>
                </c:pt>
                <c:pt idx="164">
                  <c:v>5.9448218348032933</c:v>
                </c:pt>
                <c:pt idx="165">
                  <c:v>3.9456394027389097</c:v>
                </c:pt>
                <c:pt idx="166">
                  <c:v>1.4379028770701963</c:v>
                </c:pt>
                <c:pt idx="167">
                  <c:v>7.5811300835398887</c:v>
                </c:pt>
                <c:pt idx="168">
                  <c:v>3.181990498390852</c:v>
                </c:pt>
                <c:pt idx="169">
                  <c:v>-6.2374208602222758</c:v>
                </c:pt>
                <c:pt idx="170">
                  <c:v>15.11975115501154</c:v>
                </c:pt>
                <c:pt idx="171">
                  <c:v>10.015423202412155</c:v>
                </c:pt>
                <c:pt idx="172">
                  <c:v>4.2889211745171796</c:v>
                </c:pt>
                <c:pt idx="173">
                  <c:v>10.36922476731872</c:v>
                </c:pt>
                <c:pt idx="174">
                  <c:v>3.915423552334496</c:v>
                </c:pt>
                <c:pt idx="175">
                  <c:v>2.3811773357881316</c:v>
                </c:pt>
                <c:pt idx="176">
                  <c:v>12.351411404828582</c:v>
                </c:pt>
                <c:pt idx="177">
                  <c:v>8.3399648707746401</c:v>
                </c:pt>
                <c:pt idx="178">
                  <c:v>5.9114037340167513</c:v>
                </c:pt>
                <c:pt idx="179">
                  <c:v>7.7218254835974331</c:v>
                </c:pt>
                <c:pt idx="180">
                  <c:v>0.55371418446368281</c:v>
                </c:pt>
                <c:pt idx="181">
                  <c:v>2.8129926645906744</c:v>
                </c:pt>
                <c:pt idx="182">
                  <c:v>30.922093256399407</c:v>
                </c:pt>
                <c:pt idx="183">
                  <c:v>-0.90205266363421188</c:v>
                </c:pt>
                <c:pt idx="184">
                  <c:v>2.3407815523684095</c:v>
                </c:pt>
                <c:pt idx="185">
                  <c:v>4.662547876517098</c:v>
                </c:pt>
                <c:pt idx="186">
                  <c:v>2.2210041766287381</c:v>
                </c:pt>
                <c:pt idx="187">
                  <c:v>10.087095760441755</c:v>
                </c:pt>
                <c:pt idx="188">
                  <c:v>1.3795152407389377</c:v>
                </c:pt>
                <c:pt idx="189">
                  <c:v>-2.262029231020346</c:v>
                </c:pt>
                <c:pt idx="190">
                  <c:v>-1.4092530041074691</c:v>
                </c:pt>
                <c:pt idx="191">
                  <c:v>-5.9780819340576663</c:v>
                </c:pt>
                <c:pt idx="192">
                  <c:v>-3.7416720005597148</c:v>
                </c:pt>
                <c:pt idx="193">
                  <c:v>14.313141553668739</c:v>
                </c:pt>
                <c:pt idx="194">
                  <c:v>-27.492591809300173</c:v>
                </c:pt>
                <c:pt idx="195">
                  <c:v>-8.8371436323066099</c:v>
                </c:pt>
                <c:pt idx="196">
                  <c:v>-3.9857223274141429</c:v>
                </c:pt>
                <c:pt idx="197">
                  <c:v>-6.9901914902855804</c:v>
                </c:pt>
                <c:pt idx="198">
                  <c:v>-4.2564496992607008</c:v>
                </c:pt>
                <c:pt idx="199">
                  <c:v>-2.0798357881286256</c:v>
                </c:pt>
                <c:pt idx="200">
                  <c:v>-8.0848551120831118</c:v>
                </c:pt>
                <c:pt idx="201">
                  <c:v>-1.1545952484659172</c:v>
                </c:pt>
                <c:pt idx="202">
                  <c:v>1.720433188173276</c:v>
                </c:pt>
                <c:pt idx="203">
                  <c:v>3.6426107790737516</c:v>
                </c:pt>
                <c:pt idx="204">
                  <c:v>11.299527806643006</c:v>
                </c:pt>
                <c:pt idx="205">
                  <c:v>-9.0835268750450346</c:v>
                </c:pt>
                <c:pt idx="206">
                  <c:v>14.61614024735729</c:v>
                </c:pt>
                <c:pt idx="207">
                  <c:v>13.775877410087656</c:v>
                </c:pt>
                <c:pt idx="208">
                  <c:v>11.349445559277571</c:v>
                </c:pt>
                <c:pt idx="209">
                  <c:v>9.6822552073472234</c:v>
                </c:pt>
                <c:pt idx="210">
                  <c:v>10.462028139317979</c:v>
                </c:pt>
                <c:pt idx="211">
                  <c:v>6.0103979398474339</c:v>
                </c:pt>
                <c:pt idx="212">
                  <c:v>8.0933754003264404</c:v>
                </c:pt>
                <c:pt idx="213">
                  <c:v>9.9761862903354537</c:v>
                </c:pt>
                <c:pt idx="214">
                  <c:v>12.961737244574634</c:v>
                </c:pt>
                <c:pt idx="215">
                  <c:v>12.958884273901594</c:v>
                </c:pt>
                <c:pt idx="216">
                  <c:v>10.751249906272143</c:v>
                </c:pt>
                <c:pt idx="217">
                  <c:v>19.092923793527049</c:v>
                </c:pt>
                <c:pt idx="218">
                  <c:v>11.904559933775793</c:v>
                </c:pt>
                <c:pt idx="219">
                  <c:v>2.0402716091561413</c:v>
                </c:pt>
                <c:pt idx="220">
                  <c:v>4.8208486206145595</c:v>
                </c:pt>
                <c:pt idx="221">
                  <c:v>5.4630969609261948</c:v>
                </c:pt>
                <c:pt idx="222">
                  <c:v>8.0451120919861054</c:v>
                </c:pt>
                <c:pt idx="223">
                  <c:v>4.4657316588749385</c:v>
                </c:pt>
                <c:pt idx="224">
                  <c:v>10.130817504848144</c:v>
                </c:pt>
                <c:pt idx="225">
                  <c:v>8.4398881408080495</c:v>
                </c:pt>
                <c:pt idx="226">
                  <c:v>-3.3288452827679782</c:v>
                </c:pt>
                <c:pt idx="227">
                  <c:v>3.4808852666212475</c:v>
                </c:pt>
                <c:pt idx="228">
                  <c:v>-9.1382021490346794</c:v>
                </c:pt>
                <c:pt idx="229">
                  <c:v>-15.033429235479012</c:v>
                </c:pt>
                <c:pt idx="230">
                  <c:v>-18.509176170448573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7-4837-A243-0061837A67DE}"/>
            </c:ext>
          </c:extLst>
        </c:ser>
        <c:ser>
          <c:idx val="1"/>
          <c:order val="1"/>
          <c:tx>
            <c:strRef>
              <c:f>'US Imports'!$J$3</c:f>
              <c:strCache>
                <c:ptCount val="1"/>
                <c:pt idx="0">
                  <c:v>Zona Euro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3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7-4837-A243-0061837A6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'US Imports'!$G$4:$G$5000</c:f>
              <c:numCache>
                <c:formatCode>dd\-mm\-yyyy</c:formatCode>
                <c:ptCount val="4997"/>
                <c:pt idx="0">
                  <c:v>0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</c:numCache>
            </c:numRef>
          </c:cat>
          <c:val>
            <c:numRef>
              <c:f>'US Imports'!$J$4:$J$5000</c:f>
              <c:numCache>
                <c:formatCode>0.0</c:formatCode>
                <c:ptCount val="4997"/>
                <c:pt idx="36">
                  <c:v>17.500570236892688</c:v>
                </c:pt>
                <c:pt idx="37">
                  <c:v>6.5308983355028438</c:v>
                </c:pt>
                <c:pt idx="38">
                  <c:v>13.019820686338491</c:v>
                </c:pt>
                <c:pt idx="39">
                  <c:v>10.908507491838492</c:v>
                </c:pt>
                <c:pt idx="40">
                  <c:v>7.640605955075741</c:v>
                </c:pt>
                <c:pt idx="41">
                  <c:v>14.218616872749145</c:v>
                </c:pt>
                <c:pt idx="42">
                  <c:v>4.2775436669772127</c:v>
                </c:pt>
                <c:pt idx="43">
                  <c:v>4.4722605282698558</c:v>
                </c:pt>
                <c:pt idx="44">
                  <c:v>10.476379457330154</c:v>
                </c:pt>
                <c:pt idx="45">
                  <c:v>4.9586725843986823</c:v>
                </c:pt>
                <c:pt idx="46">
                  <c:v>8.4696792197022308</c:v>
                </c:pt>
                <c:pt idx="47">
                  <c:v>9.1098019261774965</c:v>
                </c:pt>
                <c:pt idx="48">
                  <c:v>-1.0856980428316954</c:v>
                </c:pt>
                <c:pt idx="49">
                  <c:v>19.005408219336562</c:v>
                </c:pt>
                <c:pt idx="50">
                  <c:v>17.292986274056886</c:v>
                </c:pt>
                <c:pt idx="51">
                  <c:v>14.314376643143767</c:v>
                </c:pt>
                <c:pt idx="52">
                  <c:v>12.967096962049895</c:v>
                </c:pt>
                <c:pt idx="53">
                  <c:v>14.297176671179979</c:v>
                </c:pt>
                <c:pt idx="54">
                  <c:v>6.2865358672756999</c:v>
                </c:pt>
                <c:pt idx="55">
                  <c:v>20.893663397166428</c:v>
                </c:pt>
                <c:pt idx="56">
                  <c:v>10.333082761786283</c:v>
                </c:pt>
                <c:pt idx="57">
                  <c:v>9.5429095699632871</c:v>
                </c:pt>
                <c:pt idx="58">
                  <c:v>14.979582673486625</c:v>
                </c:pt>
                <c:pt idx="59">
                  <c:v>7.3221298902691911</c:v>
                </c:pt>
                <c:pt idx="60">
                  <c:v>17.019337926587387</c:v>
                </c:pt>
                <c:pt idx="61">
                  <c:v>9.1503943035590609</c:v>
                </c:pt>
                <c:pt idx="62">
                  <c:v>1.8040569254848204</c:v>
                </c:pt>
                <c:pt idx="63">
                  <c:v>5.3809290630691065</c:v>
                </c:pt>
                <c:pt idx="64">
                  <c:v>15.137039264541642</c:v>
                </c:pt>
                <c:pt idx="65">
                  <c:v>9.312478062478057</c:v>
                </c:pt>
                <c:pt idx="66">
                  <c:v>8.3050819151956325</c:v>
                </c:pt>
                <c:pt idx="67">
                  <c:v>8.0623757663988336</c:v>
                </c:pt>
                <c:pt idx="68">
                  <c:v>10.993271271464412</c:v>
                </c:pt>
                <c:pt idx="69">
                  <c:v>10.701822203610046</c:v>
                </c:pt>
                <c:pt idx="70">
                  <c:v>9.0559844642979606</c:v>
                </c:pt>
                <c:pt idx="71">
                  <c:v>5.4137676493223097</c:v>
                </c:pt>
                <c:pt idx="72">
                  <c:v>13.803719565152273</c:v>
                </c:pt>
                <c:pt idx="73">
                  <c:v>1.9387158720881592</c:v>
                </c:pt>
                <c:pt idx="74">
                  <c:v>12.588388016392194</c:v>
                </c:pt>
                <c:pt idx="75">
                  <c:v>5.472686168963059</c:v>
                </c:pt>
                <c:pt idx="76">
                  <c:v>9.9775137802718064</c:v>
                </c:pt>
                <c:pt idx="77">
                  <c:v>8.1543880069838934</c:v>
                </c:pt>
                <c:pt idx="78">
                  <c:v>12.869816402475397</c:v>
                </c:pt>
                <c:pt idx="79">
                  <c:v>13.17916619169508</c:v>
                </c:pt>
                <c:pt idx="80">
                  <c:v>3.5814198566997524</c:v>
                </c:pt>
                <c:pt idx="81">
                  <c:v>3.3745410808425413</c:v>
                </c:pt>
                <c:pt idx="82">
                  <c:v>4.62643956256652</c:v>
                </c:pt>
                <c:pt idx="83">
                  <c:v>5.6313755872741345</c:v>
                </c:pt>
                <c:pt idx="84">
                  <c:v>4.7726064599660223</c:v>
                </c:pt>
                <c:pt idx="85">
                  <c:v>5.958894385654534</c:v>
                </c:pt>
                <c:pt idx="86">
                  <c:v>8.4159646957221668</c:v>
                </c:pt>
                <c:pt idx="87">
                  <c:v>10.408138009553735</c:v>
                </c:pt>
                <c:pt idx="88">
                  <c:v>0.80337271789676645</c:v>
                </c:pt>
                <c:pt idx="89">
                  <c:v>6.9587927763268276</c:v>
                </c:pt>
                <c:pt idx="90">
                  <c:v>8.9455588697374679</c:v>
                </c:pt>
                <c:pt idx="91">
                  <c:v>6.5527013354453878</c:v>
                </c:pt>
                <c:pt idx="92">
                  <c:v>6.6393262080322257</c:v>
                </c:pt>
                <c:pt idx="93">
                  <c:v>20.249215337627668</c:v>
                </c:pt>
                <c:pt idx="94">
                  <c:v>9.164234741306343</c:v>
                </c:pt>
                <c:pt idx="95">
                  <c:v>2.4805705876545181</c:v>
                </c:pt>
                <c:pt idx="96">
                  <c:v>5.8231065610416355</c:v>
                </c:pt>
                <c:pt idx="97">
                  <c:v>20.270959696162372</c:v>
                </c:pt>
                <c:pt idx="98">
                  <c:v>2.142833311090353</c:v>
                </c:pt>
                <c:pt idx="99">
                  <c:v>13.355392057962456</c:v>
                </c:pt>
                <c:pt idx="100">
                  <c:v>10.007449157257975</c:v>
                </c:pt>
                <c:pt idx="101">
                  <c:v>10.985384048228308</c:v>
                </c:pt>
                <c:pt idx="102">
                  <c:v>10.743231663733743</c:v>
                </c:pt>
                <c:pt idx="103">
                  <c:v>-3.6714473537221459</c:v>
                </c:pt>
                <c:pt idx="104">
                  <c:v>7.1180572631330374</c:v>
                </c:pt>
                <c:pt idx="105">
                  <c:v>-4.8066794116499505</c:v>
                </c:pt>
                <c:pt idx="106">
                  <c:v>-13.188666135674222</c:v>
                </c:pt>
                <c:pt idx="107">
                  <c:v>-6.1279356238731264</c:v>
                </c:pt>
                <c:pt idx="108">
                  <c:v>-21.808498013395916</c:v>
                </c:pt>
                <c:pt idx="109">
                  <c:v>-30.139210838649966</c:v>
                </c:pt>
                <c:pt idx="110">
                  <c:v>-23.841838359587452</c:v>
                </c:pt>
                <c:pt idx="111">
                  <c:v>-30.664994917513422</c:v>
                </c:pt>
                <c:pt idx="112">
                  <c:v>-35.869791347977717</c:v>
                </c:pt>
                <c:pt idx="113">
                  <c:v>-31.070852172146036</c:v>
                </c:pt>
                <c:pt idx="114">
                  <c:v>-27.78731868604708</c:v>
                </c:pt>
                <c:pt idx="115">
                  <c:v>-25.768855069425545</c:v>
                </c:pt>
                <c:pt idx="116">
                  <c:v>-19.843813126675723</c:v>
                </c:pt>
                <c:pt idx="117">
                  <c:v>-21.020943481290221</c:v>
                </c:pt>
                <c:pt idx="118">
                  <c:v>-6.6693996271460998</c:v>
                </c:pt>
                <c:pt idx="119">
                  <c:v>-4.6786112251480771</c:v>
                </c:pt>
                <c:pt idx="120">
                  <c:v>0.74733333738061791</c:v>
                </c:pt>
                <c:pt idx="121">
                  <c:v>5.0642150068078928</c:v>
                </c:pt>
                <c:pt idx="122">
                  <c:v>17.867061258189377</c:v>
                </c:pt>
                <c:pt idx="123">
                  <c:v>7.6418005807220801</c:v>
                </c:pt>
                <c:pt idx="124">
                  <c:v>26.399384270920791</c:v>
                </c:pt>
                <c:pt idx="125">
                  <c:v>18.153059431143671</c:v>
                </c:pt>
                <c:pt idx="126">
                  <c:v>13.288661464240725</c:v>
                </c:pt>
                <c:pt idx="127">
                  <c:v>25.575638129115987</c:v>
                </c:pt>
                <c:pt idx="128">
                  <c:v>15.949093033512241</c:v>
                </c:pt>
                <c:pt idx="129">
                  <c:v>15.36369816451395</c:v>
                </c:pt>
                <c:pt idx="130">
                  <c:v>13.068918636268556</c:v>
                </c:pt>
                <c:pt idx="131">
                  <c:v>11.842246935228328</c:v>
                </c:pt>
                <c:pt idx="132">
                  <c:v>20.949081048508589</c:v>
                </c:pt>
                <c:pt idx="133">
                  <c:v>24.286790073729026</c:v>
                </c:pt>
                <c:pt idx="134">
                  <c:v>18.022906735562749</c:v>
                </c:pt>
                <c:pt idx="135">
                  <c:v>29.289064363125682</c:v>
                </c:pt>
                <c:pt idx="136">
                  <c:v>22.493017638326251</c:v>
                </c:pt>
                <c:pt idx="137">
                  <c:v>21.292266648753166</c:v>
                </c:pt>
                <c:pt idx="138">
                  <c:v>7.2772151606726787</c:v>
                </c:pt>
                <c:pt idx="139">
                  <c:v>16.647845809328764</c:v>
                </c:pt>
                <c:pt idx="140">
                  <c:v>13.499375120406643</c:v>
                </c:pt>
                <c:pt idx="141">
                  <c:v>10.690171699496641</c:v>
                </c:pt>
                <c:pt idx="142">
                  <c:v>14.138452502624489</c:v>
                </c:pt>
                <c:pt idx="143">
                  <c:v>15.57147834378554</c:v>
                </c:pt>
                <c:pt idx="144">
                  <c:v>13.846996985775849</c:v>
                </c:pt>
                <c:pt idx="145">
                  <c:v>2.8848276477523083</c:v>
                </c:pt>
                <c:pt idx="146">
                  <c:v>4.4012625688419904</c:v>
                </c:pt>
                <c:pt idx="147">
                  <c:v>-0.72306342791090827</c:v>
                </c:pt>
                <c:pt idx="148">
                  <c:v>5.7096609863112713</c:v>
                </c:pt>
                <c:pt idx="149">
                  <c:v>-4.0046047218178504</c:v>
                </c:pt>
                <c:pt idx="150">
                  <c:v>11.719522789633485</c:v>
                </c:pt>
                <c:pt idx="151">
                  <c:v>5.2494052014111059</c:v>
                </c:pt>
                <c:pt idx="152">
                  <c:v>-0.63237975862503459</c:v>
                </c:pt>
                <c:pt idx="153">
                  <c:v>2.1680646314899743</c:v>
                </c:pt>
                <c:pt idx="154">
                  <c:v>7.0197119183160739</c:v>
                </c:pt>
                <c:pt idx="155">
                  <c:v>-5.648881607914225</c:v>
                </c:pt>
                <c:pt idx="156">
                  <c:v>-2.5937822745812023</c:v>
                </c:pt>
                <c:pt idx="157">
                  <c:v>4.8094262014435119</c:v>
                </c:pt>
                <c:pt idx="158">
                  <c:v>-3.1743394944830139</c:v>
                </c:pt>
                <c:pt idx="159">
                  <c:v>8.5975111272595051</c:v>
                </c:pt>
                <c:pt idx="160">
                  <c:v>0.24406358089463787</c:v>
                </c:pt>
                <c:pt idx="161">
                  <c:v>-3.3445835960455028</c:v>
                </c:pt>
                <c:pt idx="162">
                  <c:v>4.5001693819100019</c:v>
                </c:pt>
                <c:pt idx="163">
                  <c:v>-4.0416717008929126</c:v>
                </c:pt>
                <c:pt idx="164">
                  <c:v>8.5513809928431819</c:v>
                </c:pt>
                <c:pt idx="165">
                  <c:v>16.072344843222353</c:v>
                </c:pt>
                <c:pt idx="166">
                  <c:v>-1.49396130693219</c:v>
                </c:pt>
                <c:pt idx="167">
                  <c:v>5.623428710765066</c:v>
                </c:pt>
                <c:pt idx="168">
                  <c:v>7.1771624711902682</c:v>
                </c:pt>
                <c:pt idx="169">
                  <c:v>1.6508119032685231</c:v>
                </c:pt>
                <c:pt idx="170">
                  <c:v>10.16462568435179</c:v>
                </c:pt>
                <c:pt idx="171">
                  <c:v>11.318487877393824</c:v>
                </c:pt>
                <c:pt idx="172">
                  <c:v>12.657305243895811</c:v>
                </c:pt>
                <c:pt idx="173">
                  <c:v>20.822017096932367</c:v>
                </c:pt>
                <c:pt idx="174">
                  <c:v>6.5560786567351093</c:v>
                </c:pt>
                <c:pt idx="175">
                  <c:v>13.245358580381538</c:v>
                </c:pt>
                <c:pt idx="176">
                  <c:v>6.7289923256320661</c:v>
                </c:pt>
                <c:pt idx="177">
                  <c:v>-1.3035700823127105</c:v>
                </c:pt>
                <c:pt idx="178">
                  <c:v>4.438013098422644</c:v>
                </c:pt>
                <c:pt idx="179">
                  <c:v>10.936243721093163</c:v>
                </c:pt>
                <c:pt idx="180">
                  <c:v>5.207582286758683</c:v>
                </c:pt>
                <c:pt idx="181">
                  <c:v>5.8592645281822175</c:v>
                </c:pt>
                <c:pt idx="182">
                  <c:v>0.19587960671805238</c:v>
                </c:pt>
                <c:pt idx="183">
                  <c:v>-3.1124590578262334</c:v>
                </c:pt>
                <c:pt idx="184">
                  <c:v>-3.9179451177964508</c:v>
                </c:pt>
                <c:pt idx="185">
                  <c:v>2.0978749532433172</c:v>
                </c:pt>
                <c:pt idx="186">
                  <c:v>1.6774126635667574</c:v>
                </c:pt>
                <c:pt idx="187">
                  <c:v>-1.1925341979355686</c:v>
                </c:pt>
                <c:pt idx="188">
                  <c:v>-2.5529743114757197</c:v>
                </c:pt>
                <c:pt idx="189">
                  <c:v>3.4429360091663419</c:v>
                </c:pt>
                <c:pt idx="190">
                  <c:v>4.0024877544336146</c:v>
                </c:pt>
                <c:pt idx="191">
                  <c:v>1.0864183356415591</c:v>
                </c:pt>
                <c:pt idx="192">
                  <c:v>-8.9485574490296038</c:v>
                </c:pt>
                <c:pt idx="193">
                  <c:v>1.840937793465236</c:v>
                </c:pt>
                <c:pt idx="194">
                  <c:v>1.605766806323583</c:v>
                </c:pt>
                <c:pt idx="195">
                  <c:v>-2.8906013155761134</c:v>
                </c:pt>
                <c:pt idx="196">
                  <c:v>1.8982740033179901E-2</c:v>
                </c:pt>
                <c:pt idx="197">
                  <c:v>-1.1637351508846372</c:v>
                </c:pt>
                <c:pt idx="198">
                  <c:v>-9.0433073677267153</c:v>
                </c:pt>
                <c:pt idx="199">
                  <c:v>3.320592537741418</c:v>
                </c:pt>
                <c:pt idx="200">
                  <c:v>1.1522256965728062</c:v>
                </c:pt>
                <c:pt idx="201">
                  <c:v>-6.8651275820170055</c:v>
                </c:pt>
                <c:pt idx="202">
                  <c:v>-1.0986988998857083</c:v>
                </c:pt>
                <c:pt idx="203">
                  <c:v>-2.9654790553059196</c:v>
                </c:pt>
                <c:pt idx="204">
                  <c:v>11.299667425170657</c:v>
                </c:pt>
                <c:pt idx="205">
                  <c:v>2.1558371357255357</c:v>
                </c:pt>
                <c:pt idx="206">
                  <c:v>-1.7337031900138689</c:v>
                </c:pt>
                <c:pt idx="207">
                  <c:v>0.92384872839210708</c:v>
                </c:pt>
                <c:pt idx="208">
                  <c:v>2.7684473633323048</c:v>
                </c:pt>
                <c:pt idx="209">
                  <c:v>0.5084627220590443</c:v>
                </c:pt>
                <c:pt idx="210">
                  <c:v>2.5782213749018679</c:v>
                </c:pt>
                <c:pt idx="211">
                  <c:v>0.6109450149486495</c:v>
                </c:pt>
                <c:pt idx="212">
                  <c:v>8.3384471411257479</c:v>
                </c:pt>
                <c:pt idx="213">
                  <c:v>10.756722275680875</c:v>
                </c:pt>
                <c:pt idx="214">
                  <c:v>8.0740030482787226</c:v>
                </c:pt>
                <c:pt idx="215">
                  <c:v>18.965056860787087</c:v>
                </c:pt>
                <c:pt idx="216">
                  <c:v>14.316943328274512</c:v>
                </c:pt>
                <c:pt idx="217">
                  <c:v>12.262080771924367</c:v>
                </c:pt>
                <c:pt idx="218">
                  <c:v>14.005009201987061</c:v>
                </c:pt>
                <c:pt idx="219">
                  <c:v>18.406390838168065</c:v>
                </c:pt>
                <c:pt idx="220">
                  <c:v>12.89684129832569</c:v>
                </c:pt>
                <c:pt idx="221">
                  <c:v>10.825151175656011</c:v>
                </c:pt>
                <c:pt idx="222">
                  <c:v>21.073442004030518</c:v>
                </c:pt>
                <c:pt idx="223">
                  <c:v>14.746141490327535</c:v>
                </c:pt>
                <c:pt idx="224">
                  <c:v>4.4216615393329661</c:v>
                </c:pt>
                <c:pt idx="225">
                  <c:v>16.037355199791747</c:v>
                </c:pt>
                <c:pt idx="226">
                  <c:v>9.9480582251075145</c:v>
                </c:pt>
                <c:pt idx="227">
                  <c:v>-1.2504804218488208</c:v>
                </c:pt>
                <c:pt idx="228">
                  <c:v>9.0842493362131904</c:v>
                </c:pt>
                <c:pt idx="229">
                  <c:v>1.5627166107522239</c:v>
                </c:pt>
                <c:pt idx="230">
                  <c:v>6.7649414963344201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A7-4837-A243-0061837A67DE}"/>
            </c:ext>
          </c:extLst>
        </c:ser>
        <c:ser>
          <c:idx val="2"/>
          <c:order val="2"/>
          <c:tx>
            <c:strRef>
              <c:f>'US Imports'!$K$3</c:f>
              <c:strCache>
                <c:ptCount val="1"/>
                <c:pt idx="0">
                  <c:v>Resto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'US Imports'!$G$4:$G$5000</c:f>
              <c:numCache>
                <c:formatCode>dd\-mm\-yyyy</c:formatCode>
                <c:ptCount val="4997"/>
                <c:pt idx="0">
                  <c:v>0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</c:numCache>
            </c:numRef>
          </c:cat>
          <c:val>
            <c:numRef>
              <c:f>'US Imports'!$K$4:$K$5000</c:f>
              <c:numCache>
                <c:formatCode>0.0</c:formatCode>
                <c:ptCount val="4997"/>
                <c:pt idx="36">
                  <c:v>18.619881087167698</c:v>
                </c:pt>
                <c:pt idx="37">
                  <c:v>25.175222277873655</c:v>
                </c:pt>
                <c:pt idx="38">
                  <c:v>13.093527650732394</c:v>
                </c:pt>
                <c:pt idx="39">
                  <c:v>3.036550569641272</c:v>
                </c:pt>
                <c:pt idx="40">
                  <c:v>2.5494022105395864</c:v>
                </c:pt>
                <c:pt idx="41">
                  <c:v>5.2483295657148377</c:v>
                </c:pt>
                <c:pt idx="42">
                  <c:v>2.2030228156584064</c:v>
                </c:pt>
                <c:pt idx="43">
                  <c:v>-2.4235008704857064</c:v>
                </c:pt>
                <c:pt idx="44">
                  <c:v>3.2604044223196071</c:v>
                </c:pt>
                <c:pt idx="45">
                  <c:v>-6.4128264131051775</c:v>
                </c:pt>
                <c:pt idx="46">
                  <c:v>3.0434110922292534</c:v>
                </c:pt>
                <c:pt idx="47">
                  <c:v>11.965622455013003</c:v>
                </c:pt>
                <c:pt idx="48">
                  <c:v>8.1028183375798193</c:v>
                </c:pt>
                <c:pt idx="49">
                  <c:v>9.806867445007672</c:v>
                </c:pt>
                <c:pt idx="50">
                  <c:v>8.5135217213052616</c:v>
                </c:pt>
                <c:pt idx="51">
                  <c:v>13.077996755890631</c:v>
                </c:pt>
                <c:pt idx="52">
                  <c:v>16.902209269729763</c:v>
                </c:pt>
                <c:pt idx="53">
                  <c:v>18.443630280394064</c:v>
                </c:pt>
                <c:pt idx="54">
                  <c:v>16.988387110546597</c:v>
                </c:pt>
                <c:pt idx="55">
                  <c:v>20.583230302653188</c:v>
                </c:pt>
                <c:pt idx="56">
                  <c:v>17.886013597163064</c:v>
                </c:pt>
                <c:pt idx="57">
                  <c:v>22.37348948989608</c:v>
                </c:pt>
                <c:pt idx="58">
                  <c:v>20.601897327198483</c:v>
                </c:pt>
                <c:pt idx="59">
                  <c:v>16.930605392196529</c:v>
                </c:pt>
                <c:pt idx="60">
                  <c:v>18.357222208149835</c:v>
                </c:pt>
                <c:pt idx="61">
                  <c:v>14.508909661659143</c:v>
                </c:pt>
                <c:pt idx="62">
                  <c:v>11.184108493233747</c:v>
                </c:pt>
                <c:pt idx="63">
                  <c:v>15.387309073606348</c:v>
                </c:pt>
                <c:pt idx="64">
                  <c:v>9.6134573925397149</c:v>
                </c:pt>
                <c:pt idx="65">
                  <c:v>8.441063707023865</c:v>
                </c:pt>
                <c:pt idx="66">
                  <c:v>11.439347111566288</c:v>
                </c:pt>
                <c:pt idx="67">
                  <c:v>10.893444884937153</c:v>
                </c:pt>
                <c:pt idx="68">
                  <c:v>14.554647650726737</c:v>
                </c:pt>
                <c:pt idx="69">
                  <c:v>14.552676417870813</c:v>
                </c:pt>
                <c:pt idx="70">
                  <c:v>11.596352455897986</c:v>
                </c:pt>
                <c:pt idx="71">
                  <c:v>16.129423957513399</c:v>
                </c:pt>
                <c:pt idx="72">
                  <c:v>6.9083208236134563</c:v>
                </c:pt>
                <c:pt idx="73">
                  <c:v>1.4126472415425306</c:v>
                </c:pt>
                <c:pt idx="74">
                  <c:v>17.256648305778</c:v>
                </c:pt>
                <c:pt idx="75">
                  <c:v>6.825014972444654</c:v>
                </c:pt>
                <c:pt idx="76">
                  <c:v>18.378141878017008</c:v>
                </c:pt>
                <c:pt idx="77">
                  <c:v>18.273077725061036</c:v>
                </c:pt>
                <c:pt idx="78">
                  <c:v>13.973127891709236</c:v>
                </c:pt>
                <c:pt idx="79">
                  <c:v>20.920394159830778</c:v>
                </c:pt>
                <c:pt idx="80">
                  <c:v>8.9932661698354686</c:v>
                </c:pt>
                <c:pt idx="81">
                  <c:v>10.251122808712033</c:v>
                </c:pt>
                <c:pt idx="82">
                  <c:v>3.5146433067743343</c:v>
                </c:pt>
                <c:pt idx="83">
                  <c:v>-4.8548702793630216</c:v>
                </c:pt>
                <c:pt idx="84">
                  <c:v>0.33945839180038462</c:v>
                </c:pt>
                <c:pt idx="85">
                  <c:v>-2.9228475378447194</c:v>
                </c:pt>
                <c:pt idx="86">
                  <c:v>3.8514723429223574</c:v>
                </c:pt>
                <c:pt idx="87">
                  <c:v>4.7389652236780266</c:v>
                </c:pt>
                <c:pt idx="88">
                  <c:v>1.788201738863604</c:v>
                </c:pt>
                <c:pt idx="89">
                  <c:v>-0.18099013065333569</c:v>
                </c:pt>
                <c:pt idx="90">
                  <c:v>3.8865567911931853</c:v>
                </c:pt>
                <c:pt idx="91">
                  <c:v>-8.4076637737606763E-2</c:v>
                </c:pt>
                <c:pt idx="92">
                  <c:v>1.3976256580049418</c:v>
                </c:pt>
                <c:pt idx="93">
                  <c:v>10.204339084613467</c:v>
                </c:pt>
                <c:pt idx="94">
                  <c:v>13.571314596151129</c:v>
                </c:pt>
                <c:pt idx="95">
                  <c:v>10.733273243455589</c:v>
                </c:pt>
                <c:pt idx="96">
                  <c:v>15.940090348997927</c:v>
                </c:pt>
                <c:pt idx="97">
                  <c:v>23.007864775277408</c:v>
                </c:pt>
                <c:pt idx="98">
                  <c:v>8.5122050790905632</c:v>
                </c:pt>
                <c:pt idx="99">
                  <c:v>19.510526941834172</c:v>
                </c:pt>
                <c:pt idx="100">
                  <c:v>12.781707630384531</c:v>
                </c:pt>
                <c:pt idx="101">
                  <c:v>19.646759935964365</c:v>
                </c:pt>
                <c:pt idx="102">
                  <c:v>26.232682120264261</c:v>
                </c:pt>
                <c:pt idx="103">
                  <c:v>14.218563834374498</c:v>
                </c:pt>
                <c:pt idx="104">
                  <c:v>11.466163101110883</c:v>
                </c:pt>
                <c:pt idx="105">
                  <c:v>1.997192292955452</c:v>
                </c:pt>
                <c:pt idx="106">
                  <c:v>-18.701913141215975</c:v>
                </c:pt>
                <c:pt idx="107">
                  <c:v>-19.351513700568034</c:v>
                </c:pt>
                <c:pt idx="108">
                  <c:v>-33.320441047290636</c:v>
                </c:pt>
                <c:pt idx="109">
                  <c:v>-37.719920028319819</c:v>
                </c:pt>
                <c:pt idx="110">
                  <c:v>-35.267364972176509</c:v>
                </c:pt>
                <c:pt idx="111">
                  <c:v>-39.76152075383208</c:v>
                </c:pt>
                <c:pt idx="112">
                  <c:v>-40.340498362886436</c:v>
                </c:pt>
                <c:pt idx="113">
                  <c:v>-37.728298714633524</c:v>
                </c:pt>
                <c:pt idx="114">
                  <c:v>-37.831921576092128</c:v>
                </c:pt>
                <c:pt idx="115">
                  <c:v>-34.598467910420403</c:v>
                </c:pt>
                <c:pt idx="116">
                  <c:v>-24.312635740497669</c:v>
                </c:pt>
                <c:pt idx="117">
                  <c:v>-23.282778293026986</c:v>
                </c:pt>
                <c:pt idx="118">
                  <c:v>-2.8537123278724708</c:v>
                </c:pt>
                <c:pt idx="119">
                  <c:v>8.0097021877418619</c:v>
                </c:pt>
                <c:pt idx="120">
                  <c:v>16.374475259789413</c:v>
                </c:pt>
                <c:pt idx="121">
                  <c:v>26.314198218487263</c:v>
                </c:pt>
                <c:pt idx="122">
                  <c:v>38.587566257260228</c:v>
                </c:pt>
                <c:pt idx="123">
                  <c:v>37.730143133413875</c:v>
                </c:pt>
                <c:pt idx="124">
                  <c:v>38.414024923410992</c:v>
                </c:pt>
                <c:pt idx="125">
                  <c:v>36.747775132160832</c:v>
                </c:pt>
                <c:pt idx="126">
                  <c:v>22.229136470370548</c:v>
                </c:pt>
                <c:pt idx="127">
                  <c:v>30.566200577240998</c:v>
                </c:pt>
                <c:pt idx="128">
                  <c:v>18.134190468056378</c:v>
                </c:pt>
                <c:pt idx="129">
                  <c:v>16.258326552215618</c:v>
                </c:pt>
                <c:pt idx="130">
                  <c:v>18.900402642359857</c:v>
                </c:pt>
                <c:pt idx="131">
                  <c:v>15.862441159715779</c:v>
                </c:pt>
                <c:pt idx="132">
                  <c:v>24.095520395868554</c:v>
                </c:pt>
                <c:pt idx="133">
                  <c:v>17.205533020789797</c:v>
                </c:pt>
                <c:pt idx="134">
                  <c:v>18.749513394910998</c:v>
                </c:pt>
                <c:pt idx="135">
                  <c:v>15.013818544022573</c:v>
                </c:pt>
                <c:pt idx="136">
                  <c:v>23.48098990253802</c:v>
                </c:pt>
                <c:pt idx="137">
                  <c:v>15.047266081996181</c:v>
                </c:pt>
                <c:pt idx="138">
                  <c:v>18.391352496943082</c:v>
                </c:pt>
                <c:pt idx="139">
                  <c:v>17.531434595352824</c:v>
                </c:pt>
                <c:pt idx="140">
                  <c:v>17.237022616742692</c:v>
                </c:pt>
                <c:pt idx="141">
                  <c:v>15.213956780468196</c:v>
                </c:pt>
                <c:pt idx="142">
                  <c:v>13.989338937581985</c:v>
                </c:pt>
                <c:pt idx="143">
                  <c:v>10.875108254234412</c:v>
                </c:pt>
                <c:pt idx="144">
                  <c:v>9.3388054913326801</c:v>
                </c:pt>
                <c:pt idx="145">
                  <c:v>12.232452263003202</c:v>
                </c:pt>
                <c:pt idx="146">
                  <c:v>5.0293472964576091</c:v>
                </c:pt>
                <c:pt idx="147">
                  <c:v>6.20006558491073</c:v>
                </c:pt>
                <c:pt idx="148">
                  <c:v>3.9442025472555819</c:v>
                </c:pt>
                <c:pt idx="149">
                  <c:v>-0.9057790828346457</c:v>
                </c:pt>
                <c:pt idx="150">
                  <c:v>-0.73492251956038812</c:v>
                </c:pt>
                <c:pt idx="151">
                  <c:v>-2.3235719257701515</c:v>
                </c:pt>
                <c:pt idx="152">
                  <c:v>-4.181297082740798</c:v>
                </c:pt>
                <c:pt idx="153">
                  <c:v>2.7239349046679573</c:v>
                </c:pt>
                <c:pt idx="154">
                  <c:v>-0.64658363005618558</c:v>
                </c:pt>
                <c:pt idx="155">
                  <c:v>-6.3157780087506943</c:v>
                </c:pt>
                <c:pt idx="156">
                  <c:v>-0.73662918794900056</c:v>
                </c:pt>
                <c:pt idx="157">
                  <c:v>-5.7612416591793725</c:v>
                </c:pt>
                <c:pt idx="158">
                  <c:v>-7.5703018927350874</c:v>
                </c:pt>
                <c:pt idx="159">
                  <c:v>-0.72090827448532124</c:v>
                </c:pt>
                <c:pt idx="160">
                  <c:v>-2.4663603238808451</c:v>
                </c:pt>
                <c:pt idx="161">
                  <c:v>-4.3594362694611029</c:v>
                </c:pt>
                <c:pt idx="162">
                  <c:v>2.5075447162450581</c:v>
                </c:pt>
                <c:pt idx="163">
                  <c:v>-1.4714118958757627</c:v>
                </c:pt>
                <c:pt idx="164">
                  <c:v>1.2871750275486926</c:v>
                </c:pt>
                <c:pt idx="165">
                  <c:v>0.56179360490014041</c:v>
                </c:pt>
                <c:pt idx="166">
                  <c:v>-4.3926316848611364</c:v>
                </c:pt>
                <c:pt idx="167">
                  <c:v>1.1732250901426822</c:v>
                </c:pt>
                <c:pt idx="168">
                  <c:v>-2.1921812203142155</c:v>
                </c:pt>
                <c:pt idx="169">
                  <c:v>1.5560813147526886</c:v>
                </c:pt>
                <c:pt idx="170">
                  <c:v>4.0822356631340151</c:v>
                </c:pt>
                <c:pt idx="171">
                  <c:v>2.6385922311906507</c:v>
                </c:pt>
                <c:pt idx="172">
                  <c:v>-0.8478796764497698</c:v>
                </c:pt>
                <c:pt idx="173">
                  <c:v>2.9739159719149422</c:v>
                </c:pt>
                <c:pt idx="174">
                  <c:v>2.5319987314200931</c:v>
                </c:pt>
                <c:pt idx="175">
                  <c:v>-0.79355803310540152</c:v>
                </c:pt>
                <c:pt idx="176">
                  <c:v>3.3745625753579311</c:v>
                </c:pt>
                <c:pt idx="177">
                  <c:v>1.8747875399865332</c:v>
                </c:pt>
                <c:pt idx="178">
                  <c:v>-1.809902768639482</c:v>
                </c:pt>
                <c:pt idx="179">
                  <c:v>5.5899551024763294</c:v>
                </c:pt>
                <c:pt idx="180">
                  <c:v>-5.151817821820293</c:v>
                </c:pt>
                <c:pt idx="181">
                  <c:v>-8.8854619445815182</c:v>
                </c:pt>
                <c:pt idx="182">
                  <c:v>-4.0611188206857722</c:v>
                </c:pt>
                <c:pt idx="183">
                  <c:v>-6.7183539890340978</c:v>
                </c:pt>
                <c:pt idx="184">
                  <c:v>-10.02953654953539</c:v>
                </c:pt>
                <c:pt idx="185">
                  <c:v>-1.8103037175798531</c:v>
                </c:pt>
                <c:pt idx="186">
                  <c:v>-8.7327716575757215</c:v>
                </c:pt>
                <c:pt idx="187">
                  <c:v>-7.8864464324784889</c:v>
                </c:pt>
                <c:pt idx="188">
                  <c:v>-8.5490350112476516</c:v>
                </c:pt>
                <c:pt idx="189">
                  <c:v>-11.181602760537235</c:v>
                </c:pt>
                <c:pt idx="190">
                  <c:v>-6.8144888785617086</c:v>
                </c:pt>
                <c:pt idx="191">
                  <c:v>-10.351567950507523</c:v>
                </c:pt>
                <c:pt idx="192">
                  <c:v>-9.2157462639894323</c:v>
                </c:pt>
                <c:pt idx="193">
                  <c:v>0.68789272086082764</c:v>
                </c:pt>
                <c:pt idx="194">
                  <c:v>-7.001987545941823</c:v>
                </c:pt>
                <c:pt idx="195">
                  <c:v>-9.7767685212147519</c:v>
                </c:pt>
                <c:pt idx="196">
                  <c:v>-1.2891230653067409</c:v>
                </c:pt>
                <c:pt idx="197">
                  <c:v>-4.351338685752582</c:v>
                </c:pt>
                <c:pt idx="198">
                  <c:v>-6.0771882033967657</c:v>
                </c:pt>
                <c:pt idx="199">
                  <c:v>3.0988334526512729</c:v>
                </c:pt>
                <c:pt idx="200">
                  <c:v>-2.0493308240601693</c:v>
                </c:pt>
                <c:pt idx="201">
                  <c:v>-0.89102202603852376</c:v>
                </c:pt>
                <c:pt idx="202">
                  <c:v>7.3927187002006178</c:v>
                </c:pt>
                <c:pt idx="203">
                  <c:v>2.9585490970008621</c:v>
                </c:pt>
                <c:pt idx="204">
                  <c:v>12.366269089121662</c:v>
                </c:pt>
                <c:pt idx="205">
                  <c:v>3.5830471881631576</c:v>
                </c:pt>
                <c:pt idx="206">
                  <c:v>10.152405084632289</c:v>
                </c:pt>
                <c:pt idx="207">
                  <c:v>6.3431744850161786</c:v>
                </c:pt>
                <c:pt idx="208">
                  <c:v>9.8506606117884985</c:v>
                </c:pt>
                <c:pt idx="209">
                  <c:v>4.4512236107185688</c:v>
                </c:pt>
                <c:pt idx="210">
                  <c:v>4.2814639817130073</c:v>
                </c:pt>
                <c:pt idx="211">
                  <c:v>3.913715242254967</c:v>
                </c:pt>
                <c:pt idx="212">
                  <c:v>2.6095266467281331</c:v>
                </c:pt>
                <c:pt idx="213">
                  <c:v>9.1695430906875828</c:v>
                </c:pt>
                <c:pt idx="214">
                  <c:v>7.0743101384628471</c:v>
                </c:pt>
                <c:pt idx="215">
                  <c:v>5.1449062985308824</c:v>
                </c:pt>
                <c:pt idx="216">
                  <c:v>8.0436153228605978</c:v>
                </c:pt>
                <c:pt idx="217">
                  <c:v>7.6970683720479549</c:v>
                </c:pt>
                <c:pt idx="218">
                  <c:v>3.9342968376620657</c:v>
                </c:pt>
                <c:pt idx="219">
                  <c:v>10.694277082631354</c:v>
                </c:pt>
                <c:pt idx="220">
                  <c:v>7.9288239689453421</c:v>
                </c:pt>
                <c:pt idx="221">
                  <c:v>6.9541337608951537</c:v>
                </c:pt>
                <c:pt idx="222">
                  <c:v>12.854684086437263</c:v>
                </c:pt>
                <c:pt idx="223">
                  <c:v>11.289402323479303</c:v>
                </c:pt>
                <c:pt idx="224">
                  <c:v>9.3791337394694132</c:v>
                </c:pt>
                <c:pt idx="225">
                  <c:v>12.748467665549491</c:v>
                </c:pt>
                <c:pt idx="226">
                  <c:v>3.9117398006983439</c:v>
                </c:pt>
                <c:pt idx="227">
                  <c:v>4.5831003830263617</c:v>
                </c:pt>
                <c:pt idx="228">
                  <c:v>1.9345998064556724</c:v>
                </c:pt>
                <c:pt idx="229">
                  <c:v>3.2756254757843273</c:v>
                </c:pt>
                <c:pt idx="230">
                  <c:v>3.5008059736616692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A7-4837-A243-0061837A6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518016"/>
        <c:axId val="448588032"/>
      </c:lineChart>
      <c:dateAx>
        <c:axId val="448518016"/>
        <c:scaling>
          <c:orientation val="minMax"/>
          <c:min val="4090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48588032"/>
        <c:crosses val="autoZero"/>
        <c:auto val="1"/>
        <c:lblOffset val="100"/>
        <c:baseTimeUnit val="months"/>
        <c:majorUnit val="1"/>
        <c:majorTimeUnit val="years"/>
      </c:dateAx>
      <c:valAx>
        <c:axId val="448588032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48518016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9755555555555557E-2"/>
          <c:y val="3.2564102564102561E-2"/>
          <c:w val="0.8802444444444445"/>
          <c:h val="9.859871794871795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83111111111108E-2"/>
          <c:y val="9.2212820512820509E-2"/>
          <c:w val="0.90062000000000009"/>
          <c:h val="0.79147905982905986"/>
        </c:manualLayout>
      </c:layout>
      <c:lineChart>
        <c:grouping val="standard"/>
        <c:varyColors val="0"/>
        <c:ser>
          <c:idx val="0"/>
          <c:order val="0"/>
          <c:tx>
            <c:strRef>
              <c:f>'US Imports'!$I$3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0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6C-4115-86C5-D6D95279D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'US Imports'!$G$136:$G$5000</c:f>
              <c:numCache>
                <c:formatCode>dd\-mm\-yyyy</c:formatCode>
                <c:ptCount val="486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</c:numCache>
            </c:numRef>
          </c:cat>
          <c:val>
            <c:numRef>
              <c:f>'US Imports'!$I$136:$I$5000</c:f>
              <c:numCache>
                <c:formatCode>0.0</c:formatCode>
                <c:ptCount val="4865"/>
                <c:pt idx="0">
                  <c:v>24.434979516892106</c:v>
                </c:pt>
                <c:pt idx="1">
                  <c:v>16.715646794729011</c:v>
                </c:pt>
                <c:pt idx="2">
                  <c:v>13.615481512584292</c:v>
                </c:pt>
                <c:pt idx="3">
                  <c:v>14.120647217228255</c:v>
                </c:pt>
                <c:pt idx="4">
                  <c:v>12.858490176370951</c:v>
                </c:pt>
                <c:pt idx="5">
                  <c:v>4.6636888722441094</c:v>
                </c:pt>
                <c:pt idx="6">
                  <c:v>5.667512354659876</c:v>
                </c:pt>
                <c:pt idx="7">
                  <c:v>5.6502701037164149</c:v>
                </c:pt>
                <c:pt idx="8">
                  <c:v>3.4716322837084146</c:v>
                </c:pt>
                <c:pt idx="9">
                  <c:v>7.8122639546450712</c:v>
                </c:pt>
                <c:pt idx="10">
                  <c:v>6.3666847006882854</c:v>
                </c:pt>
                <c:pt idx="11">
                  <c:v>6.7296328523747118</c:v>
                </c:pt>
                <c:pt idx="12">
                  <c:v>9.6888206161122259</c:v>
                </c:pt>
                <c:pt idx="13">
                  <c:v>3.1584124618733167</c:v>
                </c:pt>
                <c:pt idx="14">
                  <c:v>13.88275959521299</c:v>
                </c:pt>
                <c:pt idx="15">
                  <c:v>11.615838919821652</c:v>
                </c:pt>
                <c:pt idx="16">
                  <c:v>6.5563420875256684</c:v>
                </c:pt>
                <c:pt idx="17">
                  <c:v>4.5806811966905947</c:v>
                </c:pt>
                <c:pt idx="18">
                  <c:v>7.9044839298820779</c:v>
                </c:pt>
                <c:pt idx="19">
                  <c:v>-0.25017324831901888</c:v>
                </c:pt>
                <c:pt idx="20">
                  <c:v>4.0451857018117154</c:v>
                </c:pt>
                <c:pt idx="21">
                  <c:v>6.4324068517162436</c:v>
                </c:pt>
                <c:pt idx="22">
                  <c:v>7.5582960921966258</c:v>
                </c:pt>
                <c:pt idx="23">
                  <c:v>6.0394313753524775</c:v>
                </c:pt>
                <c:pt idx="24">
                  <c:v>8.0662453693615142</c:v>
                </c:pt>
                <c:pt idx="25">
                  <c:v>16.500505244581063</c:v>
                </c:pt>
                <c:pt idx="26">
                  <c:v>-13.162675422270166</c:v>
                </c:pt>
                <c:pt idx="27">
                  <c:v>0.35013008725992556</c:v>
                </c:pt>
                <c:pt idx="28">
                  <c:v>4.8079730263496767</c:v>
                </c:pt>
                <c:pt idx="29">
                  <c:v>-0.17635899347416828</c:v>
                </c:pt>
                <c:pt idx="30">
                  <c:v>2.2925959905933935</c:v>
                </c:pt>
                <c:pt idx="31">
                  <c:v>5.0447149455749241</c:v>
                </c:pt>
                <c:pt idx="32">
                  <c:v>5.9448218348032933</c:v>
                </c:pt>
                <c:pt idx="33">
                  <c:v>3.9456394027389097</c:v>
                </c:pt>
                <c:pt idx="34">
                  <c:v>1.4379028770701963</c:v>
                </c:pt>
                <c:pt idx="35">
                  <c:v>7.5811300835398887</c:v>
                </c:pt>
                <c:pt idx="36">
                  <c:v>3.181990498390852</c:v>
                </c:pt>
                <c:pt idx="37">
                  <c:v>-6.2374208602222758</c:v>
                </c:pt>
                <c:pt idx="38">
                  <c:v>15.11975115501154</c:v>
                </c:pt>
                <c:pt idx="39">
                  <c:v>10.015423202412155</c:v>
                </c:pt>
                <c:pt idx="40">
                  <c:v>4.2889211745171796</c:v>
                </c:pt>
                <c:pt idx="41">
                  <c:v>10.36922476731872</c:v>
                </c:pt>
                <c:pt idx="42">
                  <c:v>3.915423552334496</c:v>
                </c:pt>
                <c:pt idx="43">
                  <c:v>2.3811773357881316</c:v>
                </c:pt>
                <c:pt idx="44">
                  <c:v>12.351411404828582</c:v>
                </c:pt>
                <c:pt idx="45">
                  <c:v>8.3399648707746401</c:v>
                </c:pt>
                <c:pt idx="46">
                  <c:v>5.9114037340167513</c:v>
                </c:pt>
                <c:pt idx="47">
                  <c:v>7.7218254835974331</c:v>
                </c:pt>
                <c:pt idx="48">
                  <c:v>0.55371418446368281</c:v>
                </c:pt>
                <c:pt idx="49">
                  <c:v>2.8129926645906744</c:v>
                </c:pt>
                <c:pt idx="50">
                  <c:v>30.922093256399407</c:v>
                </c:pt>
                <c:pt idx="51">
                  <c:v>-0.90205266363421188</c:v>
                </c:pt>
                <c:pt idx="52">
                  <c:v>2.3407815523684095</c:v>
                </c:pt>
                <c:pt idx="53">
                  <c:v>4.662547876517098</c:v>
                </c:pt>
                <c:pt idx="54">
                  <c:v>2.2210041766287381</c:v>
                </c:pt>
                <c:pt idx="55">
                  <c:v>10.087095760441755</c:v>
                </c:pt>
                <c:pt idx="56">
                  <c:v>1.3795152407389377</c:v>
                </c:pt>
                <c:pt idx="57">
                  <c:v>-2.262029231020346</c:v>
                </c:pt>
                <c:pt idx="58">
                  <c:v>-1.4092530041074691</c:v>
                </c:pt>
                <c:pt idx="59">
                  <c:v>-5.9780819340576663</c:v>
                </c:pt>
                <c:pt idx="60">
                  <c:v>-3.7416720005597148</c:v>
                </c:pt>
                <c:pt idx="61">
                  <c:v>14.313141553668739</c:v>
                </c:pt>
                <c:pt idx="62">
                  <c:v>-27.492591809300173</c:v>
                </c:pt>
                <c:pt idx="63">
                  <c:v>-8.8371436323066099</c:v>
                </c:pt>
                <c:pt idx="64">
                  <c:v>-3.9857223274141429</c:v>
                </c:pt>
                <c:pt idx="65">
                  <c:v>-6.9901914902855804</c:v>
                </c:pt>
                <c:pt idx="66">
                  <c:v>-4.2564496992607008</c:v>
                </c:pt>
                <c:pt idx="67">
                  <c:v>-2.0798357881286256</c:v>
                </c:pt>
                <c:pt idx="68">
                  <c:v>-8.0848551120831118</c:v>
                </c:pt>
                <c:pt idx="69">
                  <c:v>-1.1545952484659172</c:v>
                </c:pt>
                <c:pt idx="70">
                  <c:v>1.720433188173276</c:v>
                </c:pt>
                <c:pt idx="71">
                  <c:v>3.6426107790737516</c:v>
                </c:pt>
                <c:pt idx="72">
                  <c:v>11.299527806643006</c:v>
                </c:pt>
                <c:pt idx="73">
                  <c:v>-9.0835268750450346</c:v>
                </c:pt>
                <c:pt idx="74">
                  <c:v>14.61614024735729</c:v>
                </c:pt>
                <c:pt idx="75">
                  <c:v>13.775877410087656</c:v>
                </c:pt>
                <c:pt idx="76">
                  <c:v>11.349445559277571</c:v>
                </c:pt>
                <c:pt idx="77">
                  <c:v>9.6822552073472234</c:v>
                </c:pt>
                <c:pt idx="78">
                  <c:v>10.462028139317979</c:v>
                </c:pt>
                <c:pt idx="79">
                  <c:v>6.0103979398474339</c:v>
                </c:pt>
                <c:pt idx="80">
                  <c:v>8.0933754003264404</c:v>
                </c:pt>
                <c:pt idx="81">
                  <c:v>9.9761862903354537</c:v>
                </c:pt>
                <c:pt idx="82">
                  <c:v>12.961737244574634</c:v>
                </c:pt>
                <c:pt idx="83">
                  <c:v>12.958884273901594</c:v>
                </c:pt>
                <c:pt idx="84">
                  <c:v>10.751249906272143</c:v>
                </c:pt>
                <c:pt idx="85">
                  <c:v>19.092923793527049</c:v>
                </c:pt>
                <c:pt idx="86">
                  <c:v>11.904559933775793</c:v>
                </c:pt>
                <c:pt idx="87">
                  <c:v>2.0402716091561413</c:v>
                </c:pt>
                <c:pt idx="88">
                  <c:v>4.8208486206145595</c:v>
                </c:pt>
                <c:pt idx="89">
                  <c:v>5.4630969609261948</c:v>
                </c:pt>
                <c:pt idx="90">
                  <c:v>8.0451120919861054</c:v>
                </c:pt>
                <c:pt idx="91">
                  <c:v>4.4657316588749385</c:v>
                </c:pt>
                <c:pt idx="92">
                  <c:v>10.130817504848144</c:v>
                </c:pt>
                <c:pt idx="93">
                  <c:v>8.4398881408080495</c:v>
                </c:pt>
                <c:pt idx="94">
                  <c:v>-3.3288452827679782</c:v>
                </c:pt>
                <c:pt idx="95">
                  <c:v>3.4808852666212475</c:v>
                </c:pt>
                <c:pt idx="96">
                  <c:v>-9.1382021490346794</c:v>
                </c:pt>
                <c:pt idx="97">
                  <c:v>-15.033429235479012</c:v>
                </c:pt>
                <c:pt idx="98">
                  <c:v>-18.509176170448573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C-4E20-B5F6-0C93EAAEBFCF}"/>
            </c:ext>
          </c:extLst>
        </c:ser>
        <c:ser>
          <c:idx val="1"/>
          <c:order val="1"/>
          <c:tx>
            <c:strRef>
              <c:f>'US Imports'!$J$3</c:f>
              <c:strCache>
                <c:ptCount val="1"/>
                <c:pt idx="0">
                  <c:v>Zona Euro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0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6C-4115-86C5-D6D95279D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'US Imports'!$G$136:$G$5000</c:f>
              <c:numCache>
                <c:formatCode>dd\-mm\-yyyy</c:formatCode>
                <c:ptCount val="486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</c:numCache>
            </c:numRef>
          </c:cat>
          <c:val>
            <c:numRef>
              <c:f>'US Imports'!$J$136:$J$5000</c:f>
              <c:numCache>
                <c:formatCode>0.0</c:formatCode>
                <c:ptCount val="4865"/>
                <c:pt idx="0">
                  <c:v>20.949081048508589</c:v>
                </c:pt>
                <c:pt idx="1">
                  <c:v>24.286790073729026</c:v>
                </c:pt>
                <c:pt idx="2">
                  <c:v>18.022906735562749</c:v>
                </c:pt>
                <c:pt idx="3">
                  <c:v>29.289064363125682</c:v>
                </c:pt>
                <c:pt idx="4">
                  <c:v>22.493017638326251</c:v>
                </c:pt>
                <c:pt idx="5">
                  <c:v>21.292266648753166</c:v>
                </c:pt>
                <c:pt idx="6">
                  <c:v>7.2772151606726787</c:v>
                </c:pt>
                <c:pt idx="7">
                  <c:v>16.647845809328764</c:v>
                </c:pt>
                <c:pt idx="8">
                  <c:v>13.499375120406643</c:v>
                </c:pt>
                <c:pt idx="9">
                  <c:v>10.690171699496641</c:v>
                </c:pt>
                <c:pt idx="10">
                  <c:v>14.138452502624489</c:v>
                </c:pt>
                <c:pt idx="11">
                  <c:v>15.57147834378554</c:v>
                </c:pt>
                <c:pt idx="12">
                  <c:v>13.846996985775849</c:v>
                </c:pt>
                <c:pt idx="13">
                  <c:v>2.8848276477523083</c:v>
                </c:pt>
                <c:pt idx="14">
                  <c:v>4.4012625688419904</c:v>
                </c:pt>
                <c:pt idx="15">
                  <c:v>-0.72306342791090827</c:v>
                </c:pt>
                <c:pt idx="16">
                  <c:v>5.7096609863112713</c:v>
                </c:pt>
                <c:pt idx="17">
                  <c:v>-4.0046047218178504</c:v>
                </c:pt>
                <c:pt idx="18">
                  <c:v>11.719522789633485</c:v>
                </c:pt>
                <c:pt idx="19">
                  <c:v>5.2494052014111059</c:v>
                </c:pt>
                <c:pt idx="20">
                  <c:v>-0.63237975862503459</c:v>
                </c:pt>
                <c:pt idx="21">
                  <c:v>2.1680646314899743</c:v>
                </c:pt>
                <c:pt idx="22">
                  <c:v>7.0197119183160739</c:v>
                </c:pt>
                <c:pt idx="23">
                  <c:v>-5.648881607914225</c:v>
                </c:pt>
                <c:pt idx="24">
                  <c:v>-2.5937822745812023</c:v>
                </c:pt>
                <c:pt idx="25">
                  <c:v>4.8094262014435119</c:v>
                </c:pt>
                <c:pt idx="26">
                  <c:v>-3.1743394944830139</c:v>
                </c:pt>
                <c:pt idx="27">
                  <c:v>8.5975111272595051</c:v>
                </c:pt>
                <c:pt idx="28">
                  <c:v>0.24406358089463787</c:v>
                </c:pt>
                <c:pt idx="29">
                  <c:v>-3.3445835960455028</c:v>
                </c:pt>
                <c:pt idx="30">
                  <c:v>4.5001693819100019</c:v>
                </c:pt>
                <c:pt idx="31">
                  <c:v>-4.0416717008929126</c:v>
                </c:pt>
                <c:pt idx="32">
                  <c:v>8.5513809928431819</c:v>
                </c:pt>
                <c:pt idx="33">
                  <c:v>16.072344843222353</c:v>
                </c:pt>
                <c:pt idx="34">
                  <c:v>-1.49396130693219</c:v>
                </c:pt>
                <c:pt idx="35">
                  <c:v>5.623428710765066</c:v>
                </c:pt>
                <c:pt idx="36">
                  <c:v>7.1771624711902682</c:v>
                </c:pt>
                <c:pt idx="37">
                  <c:v>1.6508119032685231</c:v>
                </c:pt>
                <c:pt idx="38">
                  <c:v>10.16462568435179</c:v>
                </c:pt>
                <c:pt idx="39">
                  <c:v>11.318487877393824</c:v>
                </c:pt>
                <c:pt idx="40">
                  <c:v>12.657305243895811</c:v>
                </c:pt>
                <c:pt idx="41">
                  <c:v>20.822017096932367</c:v>
                </c:pt>
                <c:pt idx="42">
                  <c:v>6.5560786567351093</c:v>
                </c:pt>
                <c:pt idx="43">
                  <c:v>13.245358580381538</c:v>
                </c:pt>
                <c:pt idx="44">
                  <c:v>6.7289923256320661</c:v>
                </c:pt>
                <c:pt idx="45">
                  <c:v>-1.3035700823127105</c:v>
                </c:pt>
                <c:pt idx="46">
                  <c:v>4.438013098422644</c:v>
                </c:pt>
                <c:pt idx="47">
                  <c:v>10.936243721093163</c:v>
                </c:pt>
                <c:pt idx="48">
                  <c:v>5.207582286758683</c:v>
                </c:pt>
                <c:pt idx="49">
                  <c:v>5.8592645281822175</c:v>
                </c:pt>
                <c:pt idx="50">
                  <c:v>0.19587960671805238</c:v>
                </c:pt>
                <c:pt idx="51">
                  <c:v>-3.1124590578262334</c:v>
                </c:pt>
                <c:pt idx="52">
                  <c:v>-3.9179451177964508</c:v>
                </c:pt>
                <c:pt idx="53">
                  <c:v>2.0978749532433172</c:v>
                </c:pt>
                <c:pt idx="54">
                  <c:v>1.6774126635667574</c:v>
                </c:pt>
                <c:pt idx="55">
                  <c:v>-1.1925341979355686</c:v>
                </c:pt>
                <c:pt idx="56">
                  <c:v>-2.5529743114757197</c:v>
                </c:pt>
                <c:pt idx="57">
                  <c:v>3.4429360091663419</c:v>
                </c:pt>
                <c:pt idx="58">
                  <c:v>4.0024877544336146</c:v>
                </c:pt>
                <c:pt idx="59">
                  <c:v>1.0864183356415591</c:v>
                </c:pt>
                <c:pt idx="60">
                  <c:v>-8.9485574490296038</c:v>
                </c:pt>
                <c:pt idx="61">
                  <c:v>1.840937793465236</c:v>
                </c:pt>
                <c:pt idx="62">
                  <c:v>1.605766806323583</c:v>
                </c:pt>
                <c:pt idx="63">
                  <c:v>-2.8906013155761134</c:v>
                </c:pt>
                <c:pt idx="64">
                  <c:v>1.8982740033179901E-2</c:v>
                </c:pt>
                <c:pt idx="65">
                  <c:v>-1.1637351508846372</c:v>
                </c:pt>
                <c:pt idx="66">
                  <c:v>-9.0433073677267153</c:v>
                </c:pt>
                <c:pt idx="67">
                  <c:v>3.320592537741418</c:v>
                </c:pt>
                <c:pt idx="68">
                  <c:v>1.1522256965728062</c:v>
                </c:pt>
                <c:pt idx="69">
                  <c:v>-6.8651275820170055</c:v>
                </c:pt>
                <c:pt idx="70">
                  <c:v>-1.0986988998857083</c:v>
                </c:pt>
                <c:pt idx="71">
                  <c:v>-2.9654790553059196</c:v>
                </c:pt>
                <c:pt idx="72">
                  <c:v>11.299667425170657</c:v>
                </c:pt>
                <c:pt idx="73">
                  <c:v>2.1558371357255357</c:v>
                </c:pt>
                <c:pt idx="74">
                  <c:v>-1.7337031900138689</c:v>
                </c:pt>
                <c:pt idx="75">
                  <c:v>0.92384872839210708</c:v>
                </c:pt>
                <c:pt idx="76">
                  <c:v>2.7684473633323048</c:v>
                </c:pt>
                <c:pt idx="77">
                  <c:v>0.5084627220590443</c:v>
                </c:pt>
                <c:pt idx="78">
                  <c:v>2.5782213749018679</c:v>
                </c:pt>
                <c:pt idx="79">
                  <c:v>0.6109450149486495</c:v>
                </c:pt>
                <c:pt idx="80">
                  <c:v>8.3384471411257479</c:v>
                </c:pt>
                <c:pt idx="81">
                  <c:v>10.756722275680875</c:v>
                </c:pt>
                <c:pt idx="82">
                  <c:v>8.0740030482787226</c:v>
                </c:pt>
                <c:pt idx="83">
                  <c:v>18.965056860787087</c:v>
                </c:pt>
                <c:pt idx="84">
                  <c:v>14.316943328274512</c:v>
                </c:pt>
                <c:pt idx="85">
                  <c:v>12.262080771924367</c:v>
                </c:pt>
                <c:pt idx="86">
                  <c:v>14.005009201987061</c:v>
                </c:pt>
                <c:pt idx="87">
                  <c:v>18.406390838168065</c:v>
                </c:pt>
                <c:pt idx="88">
                  <c:v>12.89684129832569</c:v>
                </c:pt>
                <c:pt idx="89">
                  <c:v>10.825151175656011</c:v>
                </c:pt>
                <c:pt idx="90">
                  <c:v>21.073442004030518</c:v>
                </c:pt>
                <c:pt idx="91">
                  <c:v>14.746141490327535</c:v>
                </c:pt>
                <c:pt idx="92">
                  <c:v>4.4216615393329661</c:v>
                </c:pt>
                <c:pt idx="93">
                  <c:v>16.037355199791747</c:v>
                </c:pt>
                <c:pt idx="94">
                  <c:v>9.9480582251075145</c:v>
                </c:pt>
                <c:pt idx="95">
                  <c:v>-1.2504804218488208</c:v>
                </c:pt>
                <c:pt idx="96">
                  <c:v>9.0842493362131904</c:v>
                </c:pt>
                <c:pt idx="97">
                  <c:v>1.5627166107522239</c:v>
                </c:pt>
                <c:pt idx="98">
                  <c:v>6.7649414963344201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3C-4E20-B5F6-0C93EAAEBFCF}"/>
            </c:ext>
          </c:extLst>
        </c:ser>
        <c:ser>
          <c:idx val="2"/>
          <c:order val="2"/>
          <c:tx>
            <c:strRef>
              <c:f>'US Imports'!$K$3</c:f>
              <c:strCache>
                <c:ptCount val="1"/>
                <c:pt idx="0">
                  <c:v>Resto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'US Imports'!$G$136:$G$5000</c:f>
              <c:numCache>
                <c:formatCode>dd\-mm\-yyyy</c:formatCode>
                <c:ptCount val="4865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</c:numCache>
            </c:numRef>
          </c:cat>
          <c:val>
            <c:numRef>
              <c:f>'US Imports'!$K$136:$K$5000</c:f>
              <c:numCache>
                <c:formatCode>0.0</c:formatCode>
                <c:ptCount val="4865"/>
                <c:pt idx="0">
                  <c:v>24.095520395868554</c:v>
                </c:pt>
                <c:pt idx="1">
                  <c:v>17.205533020789797</c:v>
                </c:pt>
                <c:pt idx="2">
                  <c:v>18.749513394910998</c:v>
                </c:pt>
                <c:pt idx="3">
                  <c:v>15.013818544022573</c:v>
                </c:pt>
                <c:pt idx="4">
                  <c:v>23.48098990253802</c:v>
                </c:pt>
                <c:pt idx="5">
                  <c:v>15.047266081996181</c:v>
                </c:pt>
                <c:pt idx="6">
                  <c:v>18.391352496943082</c:v>
                </c:pt>
                <c:pt idx="7">
                  <c:v>17.531434595352824</c:v>
                </c:pt>
                <c:pt idx="8">
                  <c:v>17.237022616742692</c:v>
                </c:pt>
                <c:pt idx="9">
                  <c:v>15.213956780468196</c:v>
                </c:pt>
                <c:pt idx="10">
                  <c:v>13.989338937581985</c:v>
                </c:pt>
                <c:pt idx="11">
                  <c:v>10.875108254234412</c:v>
                </c:pt>
                <c:pt idx="12">
                  <c:v>9.3388054913326801</c:v>
                </c:pt>
                <c:pt idx="13">
                  <c:v>12.232452263003202</c:v>
                </c:pt>
                <c:pt idx="14">
                  <c:v>5.0293472964576091</c:v>
                </c:pt>
                <c:pt idx="15">
                  <c:v>6.20006558491073</c:v>
                </c:pt>
                <c:pt idx="16">
                  <c:v>3.9442025472555819</c:v>
                </c:pt>
                <c:pt idx="17">
                  <c:v>-0.9057790828346457</c:v>
                </c:pt>
                <c:pt idx="18">
                  <c:v>-0.73492251956038812</c:v>
                </c:pt>
                <c:pt idx="19">
                  <c:v>-2.3235719257701515</c:v>
                </c:pt>
                <c:pt idx="20">
                  <c:v>-4.181297082740798</c:v>
                </c:pt>
                <c:pt idx="21">
                  <c:v>2.7239349046679573</c:v>
                </c:pt>
                <c:pt idx="22">
                  <c:v>-0.64658363005618558</c:v>
                </c:pt>
                <c:pt idx="23">
                  <c:v>-6.3157780087506943</c:v>
                </c:pt>
                <c:pt idx="24">
                  <c:v>-0.73662918794900056</c:v>
                </c:pt>
                <c:pt idx="25">
                  <c:v>-5.7612416591793725</c:v>
                </c:pt>
                <c:pt idx="26">
                  <c:v>-7.5703018927350874</c:v>
                </c:pt>
                <c:pt idx="27">
                  <c:v>-0.72090827448532124</c:v>
                </c:pt>
                <c:pt idx="28">
                  <c:v>-2.4663603238808451</c:v>
                </c:pt>
                <c:pt idx="29">
                  <c:v>-4.3594362694611029</c:v>
                </c:pt>
                <c:pt idx="30">
                  <c:v>2.5075447162450581</c:v>
                </c:pt>
                <c:pt idx="31">
                  <c:v>-1.4714118958757627</c:v>
                </c:pt>
                <c:pt idx="32">
                  <c:v>1.2871750275486926</c:v>
                </c:pt>
                <c:pt idx="33">
                  <c:v>0.56179360490014041</c:v>
                </c:pt>
                <c:pt idx="34">
                  <c:v>-4.3926316848611364</c:v>
                </c:pt>
                <c:pt idx="35">
                  <c:v>1.1732250901426822</c:v>
                </c:pt>
                <c:pt idx="36">
                  <c:v>-2.1921812203142155</c:v>
                </c:pt>
                <c:pt idx="37">
                  <c:v>1.5560813147526886</c:v>
                </c:pt>
                <c:pt idx="38">
                  <c:v>4.0822356631340151</c:v>
                </c:pt>
                <c:pt idx="39">
                  <c:v>2.6385922311906507</c:v>
                </c:pt>
                <c:pt idx="40">
                  <c:v>-0.8478796764497698</c:v>
                </c:pt>
                <c:pt idx="41">
                  <c:v>2.9739159719149422</c:v>
                </c:pt>
                <c:pt idx="42">
                  <c:v>2.5319987314200931</c:v>
                </c:pt>
                <c:pt idx="43">
                  <c:v>-0.79355803310540152</c:v>
                </c:pt>
                <c:pt idx="44">
                  <c:v>3.3745625753579311</c:v>
                </c:pt>
                <c:pt idx="45">
                  <c:v>1.8747875399865332</c:v>
                </c:pt>
                <c:pt idx="46">
                  <c:v>-1.809902768639482</c:v>
                </c:pt>
                <c:pt idx="47">
                  <c:v>5.5899551024763294</c:v>
                </c:pt>
                <c:pt idx="48">
                  <c:v>-5.151817821820293</c:v>
                </c:pt>
                <c:pt idx="49">
                  <c:v>-8.8854619445815182</c:v>
                </c:pt>
                <c:pt idx="50">
                  <c:v>-4.0611188206857722</c:v>
                </c:pt>
                <c:pt idx="51">
                  <c:v>-6.7183539890340978</c:v>
                </c:pt>
                <c:pt idx="52">
                  <c:v>-10.02953654953539</c:v>
                </c:pt>
                <c:pt idx="53">
                  <c:v>-1.8103037175798531</c:v>
                </c:pt>
                <c:pt idx="54">
                  <c:v>-8.7327716575757215</c:v>
                </c:pt>
                <c:pt idx="55">
                  <c:v>-7.8864464324784889</c:v>
                </c:pt>
                <c:pt idx="56">
                  <c:v>-8.5490350112476516</c:v>
                </c:pt>
                <c:pt idx="57">
                  <c:v>-11.181602760537235</c:v>
                </c:pt>
                <c:pt idx="58">
                  <c:v>-6.8144888785617086</c:v>
                </c:pt>
                <c:pt idx="59">
                  <c:v>-10.351567950507523</c:v>
                </c:pt>
                <c:pt idx="60">
                  <c:v>-9.2157462639894323</c:v>
                </c:pt>
                <c:pt idx="61">
                  <c:v>0.68789272086082764</c:v>
                </c:pt>
                <c:pt idx="62">
                  <c:v>-7.001987545941823</c:v>
                </c:pt>
                <c:pt idx="63">
                  <c:v>-9.7767685212147519</c:v>
                </c:pt>
                <c:pt idx="64">
                  <c:v>-1.2891230653067409</c:v>
                </c:pt>
                <c:pt idx="65">
                  <c:v>-4.351338685752582</c:v>
                </c:pt>
                <c:pt idx="66">
                  <c:v>-6.0771882033967657</c:v>
                </c:pt>
                <c:pt idx="67">
                  <c:v>3.0988334526512729</c:v>
                </c:pt>
                <c:pt idx="68">
                  <c:v>-2.0493308240601693</c:v>
                </c:pt>
                <c:pt idx="69">
                  <c:v>-0.89102202603852376</c:v>
                </c:pt>
                <c:pt idx="70">
                  <c:v>7.3927187002006178</c:v>
                </c:pt>
                <c:pt idx="71">
                  <c:v>2.9585490970008621</c:v>
                </c:pt>
                <c:pt idx="72">
                  <c:v>12.366269089121662</c:v>
                </c:pt>
                <c:pt idx="73">
                  <c:v>3.5830471881631576</c:v>
                </c:pt>
                <c:pt idx="74">
                  <c:v>10.152405084632289</c:v>
                </c:pt>
                <c:pt idx="75">
                  <c:v>6.3431744850161786</c:v>
                </c:pt>
                <c:pt idx="76">
                  <c:v>9.8506606117884985</c:v>
                </c:pt>
                <c:pt idx="77">
                  <c:v>4.4512236107185688</c:v>
                </c:pt>
                <c:pt idx="78">
                  <c:v>4.2814639817130073</c:v>
                </c:pt>
                <c:pt idx="79">
                  <c:v>3.913715242254967</c:v>
                </c:pt>
                <c:pt idx="80">
                  <c:v>2.6095266467281331</c:v>
                </c:pt>
                <c:pt idx="81">
                  <c:v>9.1695430906875828</c:v>
                </c:pt>
                <c:pt idx="82">
                  <c:v>7.0743101384628471</c:v>
                </c:pt>
                <c:pt idx="83">
                  <c:v>5.1449062985308824</c:v>
                </c:pt>
                <c:pt idx="84">
                  <c:v>8.0436153228605978</c:v>
                </c:pt>
                <c:pt idx="85">
                  <c:v>7.6970683720479549</c:v>
                </c:pt>
                <c:pt idx="86">
                  <c:v>3.9342968376620657</c:v>
                </c:pt>
                <c:pt idx="87">
                  <c:v>10.694277082631354</c:v>
                </c:pt>
                <c:pt idx="88">
                  <c:v>7.9288239689453421</c:v>
                </c:pt>
                <c:pt idx="89">
                  <c:v>6.9541337608951537</c:v>
                </c:pt>
                <c:pt idx="90">
                  <c:v>12.854684086437263</c:v>
                </c:pt>
                <c:pt idx="91">
                  <c:v>11.289402323479303</c:v>
                </c:pt>
                <c:pt idx="92">
                  <c:v>9.3791337394694132</c:v>
                </c:pt>
                <c:pt idx="93">
                  <c:v>12.748467665549491</c:v>
                </c:pt>
                <c:pt idx="94">
                  <c:v>3.9117398006983439</c:v>
                </c:pt>
                <c:pt idx="95">
                  <c:v>4.5831003830263617</c:v>
                </c:pt>
                <c:pt idx="96">
                  <c:v>1.9345998064556724</c:v>
                </c:pt>
                <c:pt idx="97">
                  <c:v>3.2756254757843273</c:v>
                </c:pt>
                <c:pt idx="98">
                  <c:v>3.5008059736616692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3C-4E20-B5F6-0C93EAAE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518016"/>
        <c:axId val="448588032"/>
      </c:lineChart>
      <c:dateAx>
        <c:axId val="448518016"/>
        <c:scaling>
          <c:orientation val="minMax"/>
          <c:min val="4090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48588032"/>
        <c:crosses val="autoZero"/>
        <c:auto val="1"/>
        <c:lblOffset val="100"/>
        <c:baseTimeUnit val="months"/>
        <c:majorUnit val="1"/>
        <c:majorTimeUnit val="years"/>
      </c:dateAx>
      <c:valAx>
        <c:axId val="448588032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48518016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9755555555555557E-2"/>
          <c:y val="3.2564102564102561E-2"/>
          <c:w val="0.8802444444444445"/>
          <c:h val="9.859871794871795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L"/>
              <a:t>EE.UU.</a:t>
            </a:r>
            <a:r>
              <a:rPr lang="es-CL" baseline="0"/>
              <a:t> import</a:t>
            </a: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0683111111111108E-2"/>
          <c:y val="9.2212820512820509E-2"/>
          <c:w val="0.90062000000000009"/>
          <c:h val="0.79147905982905986"/>
        </c:manualLayout>
      </c:layout>
      <c:lineChart>
        <c:grouping val="standard"/>
        <c:varyColors val="0"/>
        <c:ser>
          <c:idx val="0"/>
          <c:order val="0"/>
          <c:tx>
            <c:strRef>
              <c:f>'US Imports'!$N$3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'US Imports'!$G$148:$G$5000</c:f>
              <c:numCache>
                <c:formatCode>dd\-mm\-yyyy</c:formatCode>
                <c:ptCount val="4853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</c:numCache>
            </c:numRef>
          </c:cat>
          <c:val>
            <c:numRef>
              <c:f>'US Imports'!$N$148:$N$5000</c:f>
              <c:numCache>
                <c:formatCode>0.0</c:formatCode>
                <c:ptCount val="4853"/>
                <c:pt idx="0">
                  <c:v>11.044488756718508</c:v>
                </c:pt>
                <c:pt idx="1">
                  <c:v>10.028521169566575</c:v>
                </c:pt>
                <c:pt idx="2">
                  <c:v>8.5346943222918288</c:v>
                </c:pt>
                <c:pt idx="3">
                  <c:v>7.2722108436658131</c:v>
                </c:pt>
                <c:pt idx="4">
                  <c:v>5.6706476489723814</c:v>
                </c:pt>
                <c:pt idx="5">
                  <c:v>3.4765056185616174</c:v>
                </c:pt>
                <c:pt idx="6">
                  <c:v>2.2228897844210151</c:v>
                </c:pt>
                <c:pt idx="7">
                  <c:v>0.34943432453812634</c:v>
                </c:pt>
                <c:pt idx="8">
                  <c:v>-0.2710508591325082</c:v>
                </c:pt>
                <c:pt idx="9">
                  <c:v>5.7110631486090302E-2</c:v>
                </c:pt>
                <c:pt idx="10">
                  <c:v>1.0263484657240585</c:v>
                </c:pt>
                <c:pt idx="11">
                  <c:v>0.40987828515794228</c:v>
                </c:pt>
                <c:pt idx="12">
                  <c:v>-0.49332387873999295</c:v>
                </c:pt>
                <c:pt idx="13">
                  <c:v>-1.4028745144429273</c:v>
                </c:pt>
                <c:pt idx="14">
                  <c:v>-2.6712432365534631</c:v>
                </c:pt>
                <c:pt idx="15">
                  <c:v>-2.6794420993357417</c:v>
                </c:pt>
                <c:pt idx="16">
                  <c:v>-2.6873680869381502</c:v>
                </c:pt>
                <c:pt idx="17">
                  <c:v>-1.221217140483366</c:v>
                </c:pt>
                <c:pt idx="18">
                  <c:v>-0.52434020620790334</c:v>
                </c:pt>
                <c:pt idx="19">
                  <c:v>-0.43187016219126867</c:v>
                </c:pt>
                <c:pt idx="20">
                  <c:v>1.7557514873885127</c:v>
                </c:pt>
                <c:pt idx="21">
                  <c:v>1.9056522075476146</c:v>
                </c:pt>
                <c:pt idx="22">
                  <c:v>1.1538639088568929</c:v>
                </c:pt>
                <c:pt idx="23">
                  <c:v>1.1221786473018636</c:v>
                </c:pt>
                <c:pt idx="24">
                  <c:v>5.895380471286904E-2</c:v>
                </c:pt>
                <c:pt idx="25">
                  <c:v>1.0302810335159784</c:v>
                </c:pt>
                <c:pt idx="26">
                  <c:v>2.2226845312241283</c:v>
                </c:pt>
                <c:pt idx="27">
                  <c:v>3.9218818601798469</c:v>
                </c:pt>
                <c:pt idx="28">
                  <c:v>4.5108283268896043</c:v>
                </c:pt>
                <c:pt idx="29">
                  <c:v>4.5249122181001482</c:v>
                </c:pt>
                <c:pt idx="30">
                  <c:v>3.9444031491334464</c:v>
                </c:pt>
                <c:pt idx="31">
                  <c:v>3.8630512668708099</c:v>
                </c:pt>
                <c:pt idx="32">
                  <c:v>3.5396137884056968</c:v>
                </c:pt>
                <c:pt idx="33">
                  <c:v>3.3345079264129516</c:v>
                </c:pt>
                <c:pt idx="34">
                  <c:v>3.0205046777975677</c:v>
                </c:pt>
                <c:pt idx="35">
                  <c:v>3.3840479423375087</c:v>
                </c:pt>
                <c:pt idx="36">
                  <c:v>1.5867748300914346</c:v>
                </c:pt>
                <c:pt idx="37">
                  <c:v>-0.23779104054072095</c:v>
                </c:pt>
                <c:pt idx="38">
                  <c:v>-1.7627238590878151</c:v>
                </c:pt>
                <c:pt idx="39">
                  <c:v>-2.5935075846402609</c:v>
                </c:pt>
                <c:pt idx="40">
                  <c:v>-3.2633770592797409</c:v>
                </c:pt>
                <c:pt idx="41">
                  <c:v>-3.9787655958141968</c:v>
                </c:pt>
                <c:pt idx="42">
                  <c:v>-3.9725268952364097</c:v>
                </c:pt>
                <c:pt idx="43">
                  <c:v>-2.8074573013326538</c:v>
                </c:pt>
                <c:pt idx="44">
                  <c:v>-4.6811062618013155</c:v>
                </c:pt>
                <c:pt idx="45">
                  <c:v>-5.4047644306484273</c:v>
                </c:pt>
                <c:pt idx="46">
                  <c:v>-5.659983131115669</c:v>
                </c:pt>
                <c:pt idx="47">
                  <c:v>-6.4083247213308896</c:v>
                </c:pt>
                <c:pt idx="48">
                  <c:v>-6.6465185626370724</c:v>
                </c:pt>
                <c:pt idx="49">
                  <c:v>-4.1237891503420689</c:v>
                </c:pt>
                <c:pt idx="50">
                  <c:v>-4.8345219471929042</c:v>
                </c:pt>
                <c:pt idx="51">
                  <c:v>-5.0231142070554897</c:v>
                </c:pt>
                <c:pt idx="52">
                  <c:v>-6.7354009679180642</c:v>
                </c:pt>
                <c:pt idx="53">
                  <c:v>-4.8920008442107976</c:v>
                </c:pt>
                <c:pt idx="54">
                  <c:v>-4.0771422917732911</c:v>
                </c:pt>
                <c:pt idx="55">
                  <c:v>-2.8787170975663963</c:v>
                </c:pt>
                <c:pt idx="56">
                  <c:v>-2.4159445001753856</c:v>
                </c:pt>
                <c:pt idx="57">
                  <c:v>-0.98681759532594315</c:v>
                </c:pt>
                <c:pt idx="58">
                  <c:v>-3.4433093974928219E-2</c:v>
                </c:pt>
                <c:pt idx="59">
                  <c:v>1.70926646412601</c:v>
                </c:pt>
                <c:pt idx="60">
                  <c:v>6.3212988288904617</c:v>
                </c:pt>
                <c:pt idx="61">
                  <c:v>4.9487314699483349</c:v>
                </c:pt>
                <c:pt idx="62">
                  <c:v>7.2051197710151156</c:v>
                </c:pt>
                <c:pt idx="63">
                  <c:v>5.5059183757792134</c:v>
                </c:pt>
                <c:pt idx="64">
                  <c:v>8.3081906946642192</c:v>
                </c:pt>
                <c:pt idx="65">
                  <c:v>6.9637158013688092</c:v>
                </c:pt>
                <c:pt idx="66">
                  <c:v>6.4552505597332832</c:v>
                </c:pt>
                <c:pt idx="67">
                  <c:v>4.7250541591403961</c:v>
                </c:pt>
                <c:pt idx="68">
                  <c:v>4.6305555414716784</c:v>
                </c:pt>
                <c:pt idx="69">
                  <c:v>6.0366660355247292</c:v>
                </c:pt>
                <c:pt idx="70">
                  <c:v>7.5777769048927119</c:v>
                </c:pt>
                <c:pt idx="71">
                  <c:v>8.9800303364002456</c:v>
                </c:pt>
                <c:pt idx="72">
                  <c:v>8.9508493100259514</c:v>
                </c:pt>
                <c:pt idx="73">
                  <c:v>9.6342524993517262</c:v>
                </c:pt>
                <c:pt idx="74">
                  <c:v>8.9553142523608837</c:v>
                </c:pt>
                <c:pt idx="75">
                  <c:v>9.1612767301903446</c:v>
                </c:pt>
                <c:pt idx="76">
                  <c:v>8.3018674457563986</c:v>
                </c:pt>
                <c:pt idx="77">
                  <c:v>8.4321726914856612</c:v>
                </c:pt>
                <c:pt idx="78">
                  <c:v>9.3745299561966533</c:v>
                </c:pt>
                <c:pt idx="79">
                  <c:v>10.123716678638591</c:v>
                </c:pt>
                <c:pt idx="80">
                  <c:v>10.671907083032059</c:v>
                </c:pt>
                <c:pt idx="81">
                  <c:v>10.441950264174071</c:v>
                </c:pt>
                <c:pt idx="82">
                  <c:v>8.0681877413617471</c:v>
                </c:pt>
                <c:pt idx="83">
                  <c:v>6.2550401004788752</c:v>
                </c:pt>
                <c:pt idx="84">
                  <c:v>2.3318880558623079</c:v>
                </c:pt>
                <c:pt idx="85">
                  <c:v>1.0359969833136733</c:v>
                </c:pt>
                <c:pt idx="86">
                  <c:v>-9.7743715043667009E-2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3-4055-BFA2-94C297A1C62C}"/>
            </c:ext>
          </c:extLst>
        </c:ser>
        <c:ser>
          <c:idx val="1"/>
          <c:order val="1"/>
          <c:tx>
            <c:strRef>
              <c:f>'US Imports'!$O$3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'US Imports'!$G$148:$G$5000</c:f>
              <c:numCache>
                <c:formatCode>dd\-mm\-yyyy</c:formatCode>
                <c:ptCount val="4853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</c:numCache>
            </c:numRef>
          </c:cat>
          <c:val>
            <c:numRef>
              <c:f>'US Imports'!$O$148:$O$5000</c:f>
              <c:numCache>
                <c:formatCode>0.0</c:formatCode>
                <c:ptCount val="4853"/>
                <c:pt idx="0">
                  <c:v>7.595046056391741</c:v>
                </c:pt>
                <c:pt idx="1">
                  <c:v>6.525621976786752</c:v>
                </c:pt>
                <c:pt idx="2">
                  <c:v>8.9099975577328436</c:v>
                </c:pt>
                <c:pt idx="3">
                  <c:v>9.5523369923026529</c:v>
                </c:pt>
                <c:pt idx="4">
                  <c:v>10.684980200853438</c:v>
                </c:pt>
                <c:pt idx="5">
                  <c:v>7.5842874013459713</c:v>
                </c:pt>
                <c:pt idx="6">
                  <c:v>6.3471690713661131</c:v>
                </c:pt>
                <c:pt idx="7">
                  <c:v>4.0783306260845515</c:v>
                </c:pt>
                <c:pt idx="8">
                  <c:v>3.8998321277915919</c:v>
                </c:pt>
                <c:pt idx="9">
                  <c:v>3.4091397684029801</c:v>
                </c:pt>
                <c:pt idx="10">
                  <c:v>6.0119628819081941</c:v>
                </c:pt>
                <c:pt idx="11">
                  <c:v>6.6767114397551159</c:v>
                </c:pt>
                <c:pt idx="12">
                  <c:v>7.2213242789702052</c:v>
                </c:pt>
                <c:pt idx="13">
                  <c:v>10.202060663098353</c:v>
                </c:pt>
                <c:pt idx="14">
                  <c:v>3.8013583972241372</c:v>
                </c:pt>
                <c:pt idx="15">
                  <c:v>1.229319969856941</c:v>
                </c:pt>
                <c:pt idx="16">
                  <c:v>-2.668190769553521</c:v>
                </c:pt>
                <c:pt idx="17">
                  <c:v>1.660581373378478</c:v>
                </c:pt>
                <c:pt idx="18">
                  <c:v>2.3080700078229675</c:v>
                </c:pt>
                <c:pt idx="19">
                  <c:v>2.3869839808980498</c:v>
                </c:pt>
                <c:pt idx="20">
                  <c:v>4.4273775903238706</c:v>
                </c:pt>
                <c:pt idx="21">
                  <c:v>4.9783920610390417</c:v>
                </c:pt>
                <c:pt idx="22">
                  <c:v>3.776121371537466</c:v>
                </c:pt>
                <c:pt idx="23">
                  <c:v>4.3215574544496649</c:v>
                </c:pt>
                <c:pt idx="24">
                  <c:v>4.067007819666979</c:v>
                </c:pt>
                <c:pt idx="25">
                  <c:v>1.5085665739028216</c:v>
                </c:pt>
                <c:pt idx="26">
                  <c:v>4.0214402643933722</c:v>
                </c:pt>
                <c:pt idx="27">
                  <c:v>6.2992511657338071</c:v>
                </c:pt>
                <c:pt idx="28">
                  <c:v>9.8080318439802898</c:v>
                </c:pt>
                <c:pt idx="29">
                  <c:v>8.2245230480826859</c:v>
                </c:pt>
                <c:pt idx="30">
                  <c:v>6.1911898313901323</c:v>
                </c:pt>
                <c:pt idx="31">
                  <c:v>5.5552752184804488</c:v>
                </c:pt>
                <c:pt idx="32">
                  <c:v>6.2160040976504023</c:v>
                </c:pt>
                <c:pt idx="33">
                  <c:v>7.6908512037971173</c:v>
                </c:pt>
                <c:pt idx="34">
                  <c:v>8.8675933365399917</c:v>
                </c:pt>
                <c:pt idx="35">
                  <c:v>7.3243980294629409</c:v>
                </c:pt>
                <c:pt idx="36">
                  <c:v>4.7289811340259558</c:v>
                </c:pt>
                <c:pt idx="37">
                  <c:v>3.6961774442172639</c:v>
                </c:pt>
                <c:pt idx="38">
                  <c:v>11.429600035151255</c:v>
                </c:pt>
                <c:pt idx="39">
                  <c:v>10.944344419118622</c:v>
                </c:pt>
                <c:pt idx="40">
                  <c:v>10.786940715044535</c:v>
                </c:pt>
                <c:pt idx="41">
                  <c:v>2.0337589217504317</c:v>
                </c:pt>
                <c:pt idx="42">
                  <c:v>3.0747778685047487</c:v>
                </c:pt>
                <c:pt idx="43">
                  <c:v>5.6568826045291969</c:v>
                </c:pt>
                <c:pt idx="44">
                  <c:v>4.5625383926031438</c:v>
                </c:pt>
                <c:pt idx="45">
                  <c:v>3.0681939233867825</c:v>
                </c:pt>
                <c:pt idx="46">
                  <c:v>-0.76392233146295918</c:v>
                </c:pt>
                <c:pt idx="47">
                  <c:v>-3.2164547230618274</c:v>
                </c:pt>
                <c:pt idx="48">
                  <c:v>-3.7096689795749502</c:v>
                </c:pt>
                <c:pt idx="49">
                  <c:v>1.5311292063504525</c:v>
                </c:pt>
                <c:pt idx="50">
                  <c:v>-5.640374085397049</c:v>
                </c:pt>
                <c:pt idx="51">
                  <c:v>-7.3388646293126811</c:v>
                </c:pt>
                <c:pt idx="52">
                  <c:v>-13.438485923006978</c:v>
                </c:pt>
                <c:pt idx="53">
                  <c:v>-6.6043524833354441</c:v>
                </c:pt>
                <c:pt idx="54">
                  <c:v>-5.077454505653475</c:v>
                </c:pt>
                <c:pt idx="55">
                  <c:v>-4.4421589925583023</c:v>
                </c:pt>
                <c:pt idx="56">
                  <c:v>-4.8070468664908121</c:v>
                </c:pt>
                <c:pt idx="57">
                  <c:v>-3.7730953828925515</c:v>
                </c:pt>
                <c:pt idx="58">
                  <c:v>-2.5063390574585842</c:v>
                </c:pt>
                <c:pt idx="59">
                  <c:v>1.4028162395937034</c:v>
                </c:pt>
                <c:pt idx="60">
                  <c:v>5.5541905912966776</c:v>
                </c:pt>
                <c:pt idx="61">
                  <c:v>1.952870570223908</c:v>
                </c:pt>
                <c:pt idx="62">
                  <c:v>5.6107137263184201</c:v>
                </c:pt>
                <c:pt idx="63">
                  <c:v>6.436163594133304</c:v>
                </c:pt>
                <c:pt idx="64">
                  <c:v>13.247154405574172</c:v>
                </c:pt>
                <c:pt idx="65">
                  <c:v>11.602526058904152</c:v>
                </c:pt>
                <c:pt idx="66">
                  <c:v>10.497909635314258</c:v>
                </c:pt>
                <c:pt idx="67">
                  <c:v>8.7182270955042132</c:v>
                </c:pt>
                <c:pt idx="68">
                  <c:v>8.1886004931639516</c:v>
                </c:pt>
                <c:pt idx="69">
                  <c:v>8.0266532101697763</c:v>
                </c:pt>
                <c:pt idx="70">
                  <c:v>10.34376631174551</c:v>
                </c:pt>
                <c:pt idx="71">
                  <c:v>11.965602602937226</c:v>
                </c:pt>
                <c:pt idx="72">
                  <c:v>12.223957141582792</c:v>
                </c:pt>
                <c:pt idx="73">
                  <c:v>14.267685991233597</c:v>
                </c:pt>
                <c:pt idx="74">
                  <c:v>13.916244544524995</c:v>
                </c:pt>
                <c:pt idx="75">
                  <c:v>11.012585112152996</c:v>
                </c:pt>
                <c:pt idx="76">
                  <c:v>6.2552267211821651</c:v>
                </c:pt>
                <c:pt idx="77">
                  <c:v>4.1080723968989652</c:v>
                </c:pt>
                <c:pt idx="78">
                  <c:v>6.1096858911756202</c:v>
                </c:pt>
                <c:pt idx="79">
                  <c:v>5.9913135705957457</c:v>
                </c:pt>
                <c:pt idx="80">
                  <c:v>7.5472204185697294</c:v>
                </c:pt>
                <c:pt idx="81">
                  <c:v>7.678812434843711</c:v>
                </c:pt>
                <c:pt idx="82">
                  <c:v>5.0806201209627382</c:v>
                </c:pt>
                <c:pt idx="83">
                  <c:v>2.8639760415537729</c:v>
                </c:pt>
                <c:pt idx="84">
                  <c:v>-2.9953873883938034</c:v>
                </c:pt>
                <c:pt idx="85">
                  <c:v>-6.896915372630815</c:v>
                </c:pt>
                <c:pt idx="86">
                  <c:v>-14.226935851654089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3-4055-BFA2-94C297A1C62C}"/>
            </c:ext>
          </c:extLst>
        </c:ser>
        <c:ser>
          <c:idx val="2"/>
          <c:order val="2"/>
          <c:tx>
            <c:strRef>
              <c:f>'US Imports'!$P$3</c:f>
              <c:strCache>
                <c:ptCount val="1"/>
                <c:pt idx="0">
                  <c:v>Eurozona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'US Imports'!$G$148:$G$5000</c:f>
              <c:numCache>
                <c:formatCode>dd\-mm\-yyyy</c:formatCode>
                <c:ptCount val="4853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</c:numCache>
            </c:numRef>
          </c:cat>
          <c:val>
            <c:numRef>
              <c:f>'US Imports'!$P$148:$P$5000</c:f>
              <c:numCache>
                <c:formatCode>0.0</c:formatCode>
                <c:ptCount val="4853"/>
                <c:pt idx="0">
                  <c:v>14.518975944061959</c:v>
                </c:pt>
                <c:pt idx="1">
                  <c:v>10.767767659104566</c:v>
                </c:pt>
                <c:pt idx="2">
                  <c:v>7.0443624007900487</c:v>
                </c:pt>
                <c:pt idx="3">
                  <c:v>2.1876755962277969</c:v>
                </c:pt>
                <c:pt idx="4">
                  <c:v>3.1292867090807843</c:v>
                </c:pt>
                <c:pt idx="5">
                  <c:v>0.32733094552750419</c:v>
                </c:pt>
                <c:pt idx="6">
                  <c:v>4.4748596847089681</c:v>
                </c:pt>
                <c:pt idx="7">
                  <c:v>4.3214410897422466</c:v>
                </c:pt>
                <c:pt idx="8">
                  <c:v>5.4455160774731857</c:v>
                </c:pt>
                <c:pt idx="9">
                  <c:v>2.2616966914253482</c:v>
                </c:pt>
                <c:pt idx="10">
                  <c:v>2.8517989303936715</c:v>
                </c:pt>
                <c:pt idx="11">
                  <c:v>1.1796316472972748</c:v>
                </c:pt>
                <c:pt idx="12">
                  <c:v>-0.40765065472645112</c:v>
                </c:pt>
                <c:pt idx="13">
                  <c:v>-1.1444125603506388</c:v>
                </c:pt>
                <c:pt idx="14">
                  <c:v>-0.31956518920690141</c:v>
                </c:pt>
                <c:pt idx="15">
                  <c:v>3.4108659447400012</c:v>
                </c:pt>
                <c:pt idx="16">
                  <c:v>1.8890784045570428</c:v>
                </c:pt>
                <c:pt idx="17">
                  <c:v>1.83233037070288</c:v>
                </c:pt>
                <c:pt idx="18">
                  <c:v>0.46654978891971233</c:v>
                </c:pt>
                <c:pt idx="19">
                  <c:v>-0.9620286383428045</c:v>
                </c:pt>
                <c:pt idx="20">
                  <c:v>3.0032928912867569</c:v>
                </c:pt>
                <c:pt idx="21">
                  <c:v>6.8606847117242076</c:v>
                </c:pt>
                <c:pt idx="22">
                  <c:v>7.7099215097111156</c:v>
                </c:pt>
                <c:pt idx="23">
                  <c:v>6.7339374156850766</c:v>
                </c:pt>
                <c:pt idx="24">
                  <c:v>3.768876625007715</c:v>
                </c:pt>
                <c:pt idx="25">
                  <c:v>4.8171343617412852</c:v>
                </c:pt>
                <c:pt idx="26">
                  <c:v>6.3308666862701939</c:v>
                </c:pt>
                <c:pt idx="27">
                  <c:v>7.7113084883380454</c:v>
                </c:pt>
                <c:pt idx="28">
                  <c:v>11.380139601880474</c:v>
                </c:pt>
                <c:pt idx="29">
                  <c:v>14.932603406074</c:v>
                </c:pt>
                <c:pt idx="30">
                  <c:v>13.345133665854428</c:v>
                </c:pt>
                <c:pt idx="31">
                  <c:v>13.541151444683004</c:v>
                </c:pt>
                <c:pt idx="32">
                  <c:v>8.8434765209162389</c:v>
                </c:pt>
                <c:pt idx="33">
                  <c:v>6.2235936079002983</c:v>
                </c:pt>
                <c:pt idx="34">
                  <c:v>3.2878117805806664</c:v>
                </c:pt>
                <c:pt idx="35">
                  <c:v>4.6902289124010323</c:v>
                </c:pt>
                <c:pt idx="36">
                  <c:v>6.86061303542483</c:v>
                </c:pt>
                <c:pt idx="37">
                  <c:v>7.3343635120113548</c:v>
                </c:pt>
                <c:pt idx="38">
                  <c:v>3.7542421405529844</c:v>
                </c:pt>
                <c:pt idx="39">
                  <c:v>0.98089502569134546</c:v>
                </c:pt>
                <c:pt idx="40">
                  <c:v>-2.2781748563015438</c:v>
                </c:pt>
                <c:pt idx="41">
                  <c:v>-1.6441764074597891</c:v>
                </c:pt>
                <c:pt idx="42">
                  <c:v>-4.7552500328792068E-2</c:v>
                </c:pt>
                <c:pt idx="43">
                  <c:v>0.86091780629150205</c:v>
                </c:pt>
                <c:pt idx="44">
                  <c:v>-0.68936528194817692</c:v>
                </c:pt>
                <c:pt idx="45">
                  <c:v>-0.1008575000816488</c:v>
                </c:pt>
                <c:pt idx="46">
                  <c:v>1.6308164840414123</c:v>
                </c:pt>
                <c:pt idx="47">
                  <c:v>2.8439473664138384</c:v>
                </c:pt>
                <c:pt idx="48">
                  <c:v>-1.28655045298481</c:v>
                </c:pt>
                <c:pt idx="49">
                  <c:v>-2.0070671066409362</c:v>
                </c:pt>
                <c:pt idx="50">
                  <c:v>-1.8339509497469282</c:v>
                </c:pt>
                <c:pt idx="51">
                  <c:v>0.18536776140423519</c:v>
                </c:pt>
                <c:pt idx="52">
                  <c:v>-0.4219505897397835</c:v>
                </c:pt>
                <c:pt idx="53">
                  <c:v>-1.3451179088091905</c:v>
                </c:pt>
                <c:pt idx="54">
                  <c:v>-3.3960199261927237</c:v>
                </c:pt>
                <c:pt idx="55">
                  <c:v>-2.2954833269566448</c:v>
                </c:pt>
                <c:pt idx="56">
                  <c:v>-1.5234963778041637</c:v>
                </c:pt>
                <c:pt idx="57">
                  <c:v>-0.79743644923426038</c:v>
                </c:pt>
                <c:pt idx="58">
                  <c:v>-2.2705335951099692</c:v>
                </c:pt>
                <c:pt idx="59">
                  <c:v>-3.6431018457362114</c:v>
                </c:pt>
                <c:pt idx="60">
                  <c:v>2.4118298233263431</c:v>
                </c:pt>
                <c:pt idx="61">
                  <c:v>3.496675168530091</c:v>
                </c:pt>
                <c:pt idx="62">
                  <c:v>3.9072671236274417</c:v>
                </c:pt>
                <c:pt idx="63">
                  <c:v>0.44866089136792464</c:v>
                </c:pt>
                <c:pt idx="64">
                  <c:v>0.65286430057018097</c:v>
                </c:pt>
                <c:pt idx="65">
                  <c:v>1.4002529379278188</c:v>
                </c:pt>
                <c:pt idx="66">
                  <c:v>1.9517104867644057</c:v>
                </c:pt>
                <c:pt idx="67">
                  <c:v>1.2325430373031872</c:v>
                </c:pt>
                <c:pt idx="68">
                  <c:v>3.8425378436587549</c:v>
                </c:pt>
                <c:pt idx="69">
                  <c:v>6.5687048105850918</c:v>
                </c:pt>
                <c:pt idx="70">
                  <c:v>9.0563908216951159</c:v>
                </c:pt>
                <c:pt idx="71">
                  <c:v>12.598594061582228</c:v>
                </c:pt>
                <c:pt idx="72">
                  <c:v>13.785334412446772</c:v>
                </c:pt>
                <c:pt idx="73">
                  <c:v>15.181360320328656</c:v>
                </c:pt>
                <c:pt idx="74">
                  <c:v>13.528011100728648</c:v>
                </c:pt>
                <c:pt idx="75">
                  <c:v>14.891160270693163</c:v>
                </c:pt>
                <c:pt idx="76">
                  <c:v>15.10274711282694</c:v>
                </c:pt>
                <c:pt idx="77">
                  <c:v>14.042794437383256</c:v>
                </c:pt>
                <c:pt idx="78">
                  <c:v>14.931811492670739</c:v>
                </c:pt>
                <c:pt idx="79">
                  <c:v>15.548244890004687</c:v>
                </c:pt>
                <c:pt idx="80">
                  <c:v>13.413748344563674</c:v>
                </c:pt>
                <c:pt idx="81">
                  <c:v>11.735052743150751</c:v>
                </c:pt>
                <c:pt idx="82">
                  <c:v>10.135691654744077</c:v>
                </c:pt>
                <c:pt idx="83">
                  <c:v>8.2449776676834805</c:v>
                </c:pt>
                <c:pt idx="84">
                  <c:v>5.9272757131572957</c:v>
                </c:pt>
                <c:pt idx="85">
                  <c:v>3.1321618417055315</c:v>
                </c:pt>
                <c:pt idx="86">
                  <c:v>5.8039691477666118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E3-4055-BFA2-94C297A1C62C}"/>
            </c:ext>
          </c:extLst>
        </c:ser>
        <c:ser>
          <c:idx val="3"/>
          <c:order val="3"/>
          <c:tx>
            <c:strRef>
              <c:f>'US Imports'!$Q$3</c:f>
              <c:strCache>
                <c:ptCount val="1"/>
                <c:pt idx="0">
                  <c:v>Resto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'US Imports'!$G$148:$G$5000</c:f>
              <c:numCache>
                <c:formatCode>dd\-mm\-yyyy</c:formatCode>
                <c:ptCount val="4853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  <c:pt idx="72">
                  <c:v>43131</c:v>
                </c:pt>
                <c:pt idx="73">
                  <c:v>43159</c:v>
                </c:pt>
                <c:pt idx="74">
                  <c:v>43190</c:v>
                </c:pt>
                <c:pt idx="75">
                  <c:v>43220</c:v>
                </c:pt>
                <c:pt idx="76">
                  <c:v>43251</c:v>
                </c:pt>
                <c:pt idx="77">
                  <c:v>43281</c:v>
                </c:pt>
                <c:pt idx="78">
                  <c:v>43312</c:v>
                </c:pt>
                <c:pt idx="79">
                  <c:v>43343</c:v>
                </c:pt>
                <c:pt idx="80">
                  <c:v>43373</c:v>
                </c:pt>
                <c:pt idx="81">
                  <c:v>43404</c:v>
                </c:pt>
                <c:pt idx="82">
                  <c:v>43434</c:v>
                </c:pt>
                <c:pt idx="83">
                  <c:v>43465</c:v>
                </c:pt>
                <c:pt idx="84">
                  <c:v>43496</c:v>
                </c:pt>
                <c:pt idx="85">
                  <c:v>43524</c:v>
                </c:pt>
                <c:pt idx="86">
                  <c:v>43555</c:v>
                </c:pt>
                <c:pt idx="87">
                  <c:v>43585</c:v>
                </c:pt>
                <c:pt idx="88">
                  <c:v>43616</c:v>
                </c:pt>
              </c:numCache>
            </c:numRef>
          </c:cat>
          <c:val>
            <c:numRef>
              <c:f>'US Imports'!$Q$148:$Q$5000</c:f>
              <c:numCache>
                <c:formatCode>0.0</c:formatCode>
                <c:ptCount val="4853"/>
                <c:pt idx="0">
                  <c:v>11.401084227716359</c:v>
                </c:pt>
                <c:pt idx="1">
                  <c:v>10.815455336190098</c:v>
                </c:pt>
                <c:pt idx="2">
                  <c:v>8.8668683502644967</c:v>
                </c:pt>
                <c:pt idx="3">
                  <c:v>7.8206217147905148</c:v>
                </c:pt>
                <c:pt idx="4">
                  <c:v>5.0578718095413073</c:v>
                </c:pt>
                <c:pt idx="5">
                  <c:v>3.0794963497772216</c:v>
                </c:pt>
                <c:pt idx="6">
                  <c:v>0.76783364828684941</c:v>
                </c:pt>
                <c:pt idx="7">
                  <c:v>-1.3214245093883952</c:v>
                </c:pt>
                <c:pt idx="8">
                  <c:v>-2.413263842690446</c:v>
                </c:pt>
                <c:pt idx="9">
                  <c:v>-1.2603113679476641</c:v>
                </c:pt>
                <c:pt idx="10">
                  <c:v>-0.70131526937634214</c:v>
                </c:pt>
                <c:pt idx="11">
                  <c:v>-1.4128089113796409</c:v>
                </c:pt>
                <c:pt idx="12">
                  <c:v>-2.5663302755852935</c:v>
                </c:pt>
                <c:pt idx="13">
                  <c:v>-4.2712162852930229</c:v>
                </c:pt>
                <c:pt idx="14">
                  <c:v>-4.68939091328782</c:v>
                </c:pt>
                <c:pt idx="15">
                  <c:v>-4.6841506087999276</c:v>
                </c:pt>
                <c:pt idx="16">
                  <c:v>-3.585856830367085</c:v>
                </c:pt>
                <c:pt idx="17">
                  <c:v>-2.5155682892757567</c:v>
                </c:pt>
                <c:pt idx="18">
                  <c:v>-1.4394172923656301</c:v>
                </c:pt>
                <c:pt idx="19">
                  <c:v>-1.1077678163639357</c:v>
                </c:pt>
                <c:pt idx="20">
                  <c:v>0.77443594930599602</c:v>
                </c:pt>
                <c:pt idx="21">
                  <c:v>0.12585224552435678</c:v>
                </c:pt>
                <c:pt idx="22">
                  <c:v>-0.84788768413743443</c:v>
                </c:pt>
                <c:pt idx="23">
                  <c:v>-0.88587099660610458</c:v>
                </c:pt>
                <c:pt idx="24">
                  <c:v>-1.8038626050108899</c:v>
                </c:pt>
                <c:pt idx="25">
                  <c:v>0.17904172819371844</c:v>
                </c:pt>
                <c:pt idx="26">
                  <c:v>1.1487119191908295</c:v>
                </c:pt>
                <c:pt idx="27">
                  <c:v>2.7589697363591181</c:v>
                </c:pt>
                <c:pt idx="28">
                  <c:v>1.9576494059582987</c:v>
                </c:pt>
                <c:pt idx="29">
                  <c:v>1.5882095088852743</c:v>
                </c:pt>
                <c:pt idx="30">
                  <c:v>1.5526783422950885</c:v>
                </c:pt>
                <c:pt idx="31">
                  <c:v>1.5707855567432112</c:v>
                </c:pt>
                <c:pt idx="32">
                  <c:v>1.7043344245575411</c:v>
                </c:pt>
                <c:pt idx="33">
                  <c:v>1.4852640274130209</c:v>
                </c:pt>
                <c:pt idx="34">
                  <c:v>1.1464824489016607</c:v>
                </c:pt>
                <c:pt idx="35">
                  <c:v>1.8849466246077935</c:v>
                </c:pt>
                <c:pt idx="36">
                  <c:v>-0.45725516266114852</c:v>
                </c:pt>
                <c:pt idx="37">
                  <c:v>-2.8157748879751607</c:v>
                </c:pt>
                <c:pt idx="38">
                  <c:v>-6.0327995290291945</c:v>
                </c:pt>
                <c:pt idx="39">
                  <c:v>-6.5549782514337958</c:v>
                </c:pt>
                <c:pt idx="40">
                  <c:v>-6.9363364530850866</c:v>
                </c:pt>
                <c:pt idx="41">
                  <c:v>-6.1860647520497798</c:v>
                </c:pt>
                <c:pt idx="42">
                  <c:v>-6.857537308230321</c:v>
                </c:pt>
                <c:pt idx="43">
                  <c:v>-6.1431739358780213</c:v>
                </c:pt>
                <c:pt idx="44">
                  <c:v>-8.3894177004339543</c:v>
                </c:pt>
                <c:pt idx="45">
                  <c:v>-9.2056947347544575</c:v>
                </c:pt>
                <c:pt idx="46">
                  <c:v>-8.8483755501155308</c:v>
                </c:pt>
                <c:pt idx="47">
                  <c:v>-9.4492198632021545</c:v>
                </c:pt>
                <c:pt idx="48">
                  <c:v>-8.7939343643528876</c:v>
                </c:pt>
                <c:pt idx="49">
                  <c:v>-6.2931404978787091</c:v>
                </c:pt>
                <c:pt idx="50">
                  <c:v>-5.1766136963568092</c:v>
                </c:pt>
                <c:pt idx="51">
                  <c:v>-5.3636211154319158</c:v>
                </c:pt>
                <c:pt idx="52">
                  <c:v>-6.0226263774877715</c:v>
                </c:pt>
                <c:pt idx="53">
                  <c:v>-5.1390767574246921</c:v>
                </c:pt>
                <c:pt idx="54">
                  <c:v>-3.9058833181520298</c:v>
                </c:pt>
                <c:pt idx="55">
                  <c:v>-2.4432311454993583</c:v>
                </c:pt>
                <c:pt idx="56">
                  <c:v>-1.6758951916018876</c:v>
                </c:pt>
                <c:pt idx="57">
                  <c:v>5.2826867517526598E-2</c:v>
                </c:pt>
                <c:pt idx="58">
                  <c:v>1.4841219500339751</c:v>
                </c:pt>
                <c:pt idx="59">
                  <c:v>3.1534152570543186</c:v>
                </c:pt>
                <c:pt idx="60">
                  <c:v>7.5725122954410473</c:v>
                </c:pt>
                <c:pt idx="61">
                  <c:v>6.3026217914285603</c:v>
                </c:pt>
                <c:pt idx="62">
                  <c:v>8.7005737873057019</c:v>
                </c:pt>
                <c:pt idx="63">
                  <c:v>6.692875585937208</c:v>
                </c:pt>
                <c:pt idx="64">
                  <c:v>8.7820800604789877</c:v>
                </c:pt>
                <c:pt idx="65">
                  <c:v>6.8816862358410811</c:v>
                </c:pt>
                <c:pt idx="66">
                  <c:v>6.1944494014066906</c:v>
                </c:pt>
                <c:pt idx="67">
                  <c:v>4.2154676115621816</c:v>
                </c:pt>
                <c:pt idx="68">
                  <c:v>3.601568623565369</c:v>
                </c:pt>
                <c:pt idx="69">
                  <c:v>5.2309283265568949</c:v>
                </c:pt>
                <c:pt idx="70">
                  <c:v>6.2844599586261873</c:v>
                </c:pt>
                <c:pt idx="71">
                  <c:v>7.1295865092271056</c:v>
                </c:pt>
                <c:pt idx="72">
                  <c:v>6.7542772532847764</c:v>
                </c:pt>
                <c:pt idx="73">
                  <c:v>6.9618633311464784</c:v>
                </c:pt>
                <c:pt idx="74">
                  <c:v>6.5583268441902058</c:v>
                </c:pt>
                <c:pt idx="75">
                  <c:v>7.4418807641137912</c:v>
                </c:pt>
                <c:pt idx="76">
                  <c:v>7.5191326297462533</c:v>
                </c:pt>
                <c:pt idx="77">
                  <c:v>8.5257449374906162</c:v>
                </c:pt>
                <c:pt idx="78">
                  <c:v>9.2458806054259188</c:v>
                </c:pt>
                <c:pt idx="79">
                  <c:v>10.366073390270573</c:v>
                </c:pt>
                <c:pt idx="80">
                  <c:v>11.174406716461993</c:v>
                </c:pt>
                <c:pt idx="81">
                  <c:v>11.139001242832736</c:v>
                </c:pt>
                <c:pt idx="82">
                  <c:v>8.6797804019057505</c:v>
                </c:pt>
                <c:pt idx="83">
                  <c:v>7.0811026164247322</c:v>
                </c:pt>
                <c:pt idx="84">
                  <c:v>3.4764799967267925</c:v>
                </c:pt>
                <c:pt idx="85">
                  <c:v>3.2644418884221209</c:v>
                </c:pt>
                <c:pt idx="86">
                  <c:v>2.9036770853005565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E3-4055-BFA2-94C297A1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518016"/>
        <c:axId val="448588032"/>
      </c:lineChart>
      <c:dateAx>
        <c:axId val="44851801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48588032"/>
        <c:crosses val="autoZero"/>
        <c:auto val="1"/>
        <c:lblOffset val="100"/>
        <c:baseTimeUnit val="months"/>
        <c:majorUnit val="1"/>
        <c:majorTimeUnit val="years"/>
      </c:dateAx>
      <c:valAx>
        <c:axId val="448588032"/>
        <c:scaling>
          <c:orientation val="minMax"/>
          <c:max val="20"/>
          <c:min val="-2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485180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7731775463550946E-2"/>
          <c:y val="8.1794791035735934E-2"/>
          <c:w val="0.89999986974332935"/>
          <c:h val="7.453131435493638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739588</xdr:colOff>
      <xdr:row>68</xdr:row>
      <xdr:rowOff>183494</xdr:rowOff>
    </xdr:from>
    <xdr:to>
      <xdr:col>16</xdr:col>
      <xdr:colOff>643588</xdr:colOff>
      <xdr:row>89</xdr:row>
      <xdr:rowOff>11205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750794</xdr:colOff>
      <xdr:row>68</xdr:row>
      <xdr:rowOff>175882</xdr:rowOff>
    </xdr:from>
    <xdr:to>
      <xdr:col>20</xdr:col>
      <xdr:colOff>654794</xdr:colOff>
      <xdr:row>88</xdr:row>
      <xdr:rowOff>168088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751353</xdr:colOff>
      <xdr:row>53</xdr:row>
      <xdr:rowOff>179294</xdr:rowOff>
    </xdr:from>
    <xdr:to>
      <xdr:col>16</xdr:col>
      <xdr:colOff>717176</xdr:colOff>
      <xdr:row>75</xdr:row>
      <xdr:rowOff>20294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761999</xdr:colOff>
      <xdr:row>53</xdr:row>
      <xdr:rowOff>22412</xdr:rowOff>
    </xdr:from>
    <xdr:to>
      <xdr:col>20</xdr:col>
      <xdr:colOff>717176</xdr:colOff>
      <xdr:row>75</xdr:row>
      <xdr:rowOff>31499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457200</xdr:colOff>
      <xdr:row>37</xdr:row>
      <xdr:rowOff>69850</xdr:rowOff>
    </xdr:from>
    <xdr:to>
      <xdr:col>18</xdr:col>
      <xdr:colOff>539750</xdr:colOff>
      <xdr:row>38</xdr:row>
      <xdr:rowOff>63500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23660100" y="7451725"/>
          <a:ext cx="825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endParaRPr lang="es-CL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22412</xdr:colOff>
      <xdr:row>33</xdr:row>
      <xdr:rowOff>22411</xdr:rowOff>
    </xdr:from>
    <xdr:to>
      <xdr:col>16</xdr:col>
      <xdr:colOff>728382</xdr:colOff>
      <xdr:row>51</xdr:row>
      <xdr:rowOff>134469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7844</xdr:colOff>
      <xdr:row>33</xdr:row>
      <xdr:rowOff>11205</xdr:rowOff>
    </xdr:from>
    <xdr:to>
      <xdr:col>20</xdr:col>
      <xdr:colOff>717175</xdr:colOff>
      <xdr:row>51</xdr:row>
      <xdr:rowOff>156882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761999</xdr:colOff>
      <xdr:row>77</xdr:row>
      <xdr:rowOff>66675</xdr:rowOff>
    </xdr:from>
    <xdr:to>
      <xdr:col>13</xdr:col>
      <xdr:colOff>0</xdr:colOff>
      <xdr:row>97</xdr:row>
      <xdr:rowOff>176891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0.93971</cdr:y>
    </cdr:from>
    <cdr:to>
      <cdr:x>0.98529</cdr:x>
      <cdr:y>0.9883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683848"/>
          <a:ext cx="3003177" cy="190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   19                               Mar.                               May.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207</xdr:row>
      <xdr:rowOff>1</xdr:rowOff>
    </xdr:from>
    <xdr:to>
      <xdr:col>10</xdr:col>
      <xdr:colOff>0</xdr:colOff>
      <xdr:row>224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</xdr:row>
      <xdr:rowOff>161925</xdr:rowOff>
    </xdr:from>
    <xdr:to>
      <xdr:col>2</xdr:col>
      <xdr:colOff>752475</xdr:colOff>
      <xdr:row>46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30</xdr:row>
      <xdr:rowOff>152400</xdr:rowOff>
    </xdr:from>
    <xdr:to>
      <xdr:col>5</xdr:col>
      <xdr:colOff>742950</xdr:colOff>
      <xdr:row>46</xdr:row>
      <xdr:rowOff>114300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0.93038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800350"/>
          <a:ext cx="2257425" cy="20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aseline="0"/>
            <a:t>     18            May.        Sep.          19         May.</a:t>
          </a:r>
          <a:endParaRPr lang="es-CL" sz="9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0.93038</cdr:y>
    </cdr:from>
    <cdr:to>
      <cdr:x>1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0" y="2800351"/>
          <a:ext cx="2257425" cy="2095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900" baseline="0"/>
            <a:t>     18            May.        Sep.          19         May.</a:t>
          </a:r>
          <a:endParaRPr lang="es-CL" sz="9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1209674</xdr:colOff>
      <xdr:row>15</xdr:row>
      <xdr:rowOff>35719</xdr:rowOff>
    </xdr:from>
    <xdr:to>
      <xdr:col>5</xdr:col>
      <xdr:colOff>750092</xdr:colOff>
      <xdr:row>34</xdr:row>
      <xdr:rowOff>19050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190499</xdr:rowOff>
    </xdr:from>
    <xdr:to>
      <xdr:col>11</xdr:col>
      <xdr:colOff>654326</xdr:colOff>
      <xdr:row>21</xdr:row>
      <xdr:rowOff>140804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0.93453</cdr:y>
    </cdr:from>
    <cdr:to>
      <cdr:x>1</cdr:x>
      <cdr:y>0.99171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802014"/>
          <a:ext cx="2940326" cy="1714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 17              Jul.              18              Jul.            </a:t>
          </a:r>
          <a:r>
            <a:rPr lang="es-CL" sz="800" baseline="0">
              <a:latin typeface="Frutiger LT 45 Light" panose="020B0402020204020204" pitchFamily="34" charset="0"/>
            </a:rPr>
            <a:t> </a:t>
          </a:r>
          <a:r>
            <a:rPr lang="es-CL" sz="800">
              <a:latin typeface="Frutiger LT 45 Light" panose="020B0402020204020204" pitchFamily="34" charset="0"/>
            </a:rPr>
            <a:t>19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35719</xdr:colOff>
      <xdr:row>5</xdr:row>
      <xdr:rowOff>23813</xdr:rowOff>
    </xdr:from>
    <xdr:to>
      <xdr:col>22</xdr:col>
      <xdr:colOff>725719</xdr:colOff>
      <xdr:row>17</xdr:row>
      <xdr:rowOff>77813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18</xdr:row>
      <xdr:rowOff>190499</xdr:rowOff>
    </xdr:from>
    <xdr:to>
      <xdr:col>23</xdr:col>
      <xdr:colOff>285750</xdr:colOff>
      <xdr:row>35</xdr:row>
      <xdr:rowOff>47624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37</xdr:row>
      <xdr:rowOff>0</xdr:rowOff>
    </xdr:from>
    <xdr:to>
      <xdr:col>22</xdr:col>
      <xdr:colOff>28575</xdr:colOff>
      <xdr:row>53</xdr:row>
      <xdr:rowOff>47625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I\Grupo_Coyuntura\Personales\Natalia\Recesi&#243;n%20en%20EEUU\2019\20190119%20Data_trimes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BHR\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Documents%20and%20Settings\ahyde\Local%20Settings\Temporary%20Internet%20Files\OLK9A\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AFRICA\EGYPT\Database\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MIDEAST\LEBANON\Database\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I\Grupo_Coyuntura\Commodities\COBRE\CRU_RPM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GAM\BASES\PIB\PIBPOT\pibp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GAM\DAC\Mercado_financiero\PROCESOS\ANALISIS\IM_y_TPMe\Impulso%20Monetario%20Diari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BALANZA/LIBROS/Bpoficial952000(publicac.incluyendo99-2000)/series%20incluyendo99-2000/C3A(publicacion%20oficial%20200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FARAHBAKSH\My%20Local%20Documents\Missions\Bahrain\OMRe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PV\COYUNT\BASEDEF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REUNIONES%20MENSUALES%20RPM\PRECIOS%20Y%20SALARIOS\A&#241;o%202005\Febrero\tablas_text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Modelos\Cobre\cobre_nuevo\Proyecciones\2012\IPoM_dic.12\Histograma%20cobre_IPoM%20Dic.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MORALES\EXPO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MdosFinancieros\minutas\UIP\calculos%20general3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RESUMEN%20JUL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ipom\DATA\DEPPUBLI\ETRUJILL\Balanza%20de%20Pagos%201989-98\Archivos%20excel%20definitivos\199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BALANZA/LIBROS/Libros_5&#176;manual/cuadros_prueba/cuadros_ex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GAM\DAC\Mercado_financiero\PROCESOS\ANALISIS\EXPECTATIVAS_DE_INFLACI&#211;N\EXPEC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Informe%20Pol&#237;tica%20Monetaria\Inf_Inflaci&#243;n\Escenario%20Internacio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Pol&#237;tica%20Monetaria\Inf_Inflaci&#243;n\Escenario%20Internacio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9%20comoditi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F_HGONZALE\Configuraci&#243;n%20local\Archivos%20temporales%20de%20Internet\OLK5\clima%20negocios%20zeu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3%20indemu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3%20indemu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Analisis%20Financiero\Informe%20bancario\Sector%20Corporativo%20(Quiebras%20y%20SAs)\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ESTUDIOS\INFOMONE\REUNION\ACTUAL\agrcpactu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Blanc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WINDOWS\Escritorio\Importantes\Crec_rpm0108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Informes\INFORME%20POLITICA%20MONETARIA\INTERNACIONAL\A&#241;o%202005\Mayo\Versi&#243;n%20final\Gr&#225;ficos_IPoM_mayo%202005_capI_vf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INDUSTRI\Corto_Plazo\IMACEC\Comp_INE_CCN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Informes\INFORME%20POLITICA%20MONETARIA\M&#176;%20FINANCIEROS\A&#241;o%202005\Mayo\Borrador%201\IPoM_mayo%202005_cap%20II_v%201.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Tasasactu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bdominic\Escritorio\informe%20monetario\correlaciones%20moned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Presentaciones/IPOM/2008/Enero/PEC_adicional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Sector_Real\Oferta\BaseDatos\x12_emp_s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ESTADIST\Sector_Real\Oferta\BaseDatos\x12_emp_s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%20IPoM\PRECIOS%20Y%20SALARIOS\A&#241;o%202006\Septiembre\Borrador_3\clu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Mis%20documentos/libros/5&#176;%20manual/exp_99_00_01_aju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IEF\archivos%20en%20proceso\an&#225;lisis%20flujos%20de%20empresas%20(todas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cordovf\Configuraci&#243;n%20local\Archivos%20temporales%20de%20Internet\OLK11\OUTPUT%20COYUNTUR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%20IPoM\PRECIOS%20Y%20SALARIOS\A&#241;o%202006\Enero\Borrador%201\Gr&#225;ficos_IPoM_enero%202006_capV_V1.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MODELOS\MEP1\bk_a_iva\MEP1_p8_met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EROMA/MONEX/Nuevo%20Set%20coyuntura%202007/RentaFija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Pol&#237;tica%20Monetaria\Inf_Inflaci&#243;n\Escenarios%20IPoM\2007\SEPT%202007\Gr&#225;f.%20IPOM\Graficos%20Formato%20Texto%20e%20Imprenta\graficos%20IPoM%20septiembr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murrutia\Mis%20documentos\Sectoriales\export\exportInd%20Trim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Estabilidad%20Financiera\IEF-2\DOCUME~1\jechever\CONFIG~1\Temp\Documents%20and%20Settings\ymendez\Configuraci&#243;n%20local\Archivos%20temporales%20de%20Internet\OLK75\RESUMEN%20JULI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mintrab\observatorio\observatorio%20octubre%20productividad\bases%20pal%20arima\archivos%20trimestrales%20reducidos%20pa%20calculo\datos%20por%20ram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COYUNTUR\GRAFICOS\seccion%20I\datos_t_n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OYUNTUR\GRAFICOS\seccion%20I\datos_t_n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ESTADIST\BASEDATO\ipom\IpomV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stajo\AppData\Local\Temp\wz2dd8\CopperMarketOutlook2015JulyChapter1Consumption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\COPPER\P_QUART\final%20documents\2012\October%202012\Working%20Documents\Chap3Tabs-Working%20Documen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ORALES\EXPOR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c GDP vs Output gap"/>
      <sheetName val="Recesiones"/>
      <sheetName val="Crec Acumulado"/>
      <sheetName val="Datos trimestrales"/>
      <sheetName val="Percentiles_Muestra 20 años"/>
      <sheetName val="Resultados_Muestra 20a"/>
      <sheetName val="FRED data"/>
      <sheetName val="WEO_Data"/>
      <sheetName val="Output gap CBO"/>
      <sheetName val="PE"/>
      <sheetName val="PE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oferta"/>
      <sheetName val="correc. demanda"/>
      <sheetName val="Balance2.0"/>
      <sheetName val="Balance"/>
      <sheetName val="Precios"/>
      <sheetName val="China"/>
      <sheetName val="inventarios"/>
      <sheetName val="Cambio dda por región"/>
      <sheetName val="Table 1.1 (2)"/>
      <sheetName val="Table 1.1"/>
      <sheetName val="Historia"/>
      <sheetName val="escenario riesgo cruene17"/>
      <sheetName val="Hoja1 (2)"/>
      <sheetName val="DISRUPCIONES"/>
      <sheetName val="DISRUPCIONES (2)"/>
      <sheetName val="Hoja2"/>
      <sheetName val="Balace contrapartes"/>
      <sheetName val="Proy. balance 01.08.17"/>
      <sheetName val="Hoja9"/>
      <sheetName val="rpm dic16"/>
      <sheetName val="oferta jul.16"/>
      <sheetName val="rpmene17 (2)"/>
    </sheetNames>
    <sheetDataSet>
      <sheetData sheetId="0">
        <row r="3">
          <cell r="C3">
            <v>42005</v>
          </cell>
        </row>
      </sheetData>
      <sheetData sheetId="1">
        <row r="2">
          <cell r="F2">
            <v>43101</v>
          </cell>
        </row>
      </sheetData>
      <sheetData sheetId="2">
        <row r="4">
          <cell r="C4">
            <v>42736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Monthly update for clients"/>
    </sheetNames>
    <sheetDataSet>
      <sheetData sheetId="0" refreshError="1">
        <row r="1">
          <cell r="C1" t="str">
            <v>iwpn</v>
          </cell>
          <cell r="D1" t="str">
            <v>cmopn</v>
          </cell>
          <cell r="E1" t="str">
            <v>emps</v>
          </cell>
          <cell r="F1" t="str">
            <v>empeebs</v>
          </cell>
          <cell r="G1" t="str">
            <v>empars</v>
          </cell>
          <cell r="H1" t="str">
            <v>pee</v>
          </cell>
          <cell r="I1" t="str">
            <v>ebcon</v>
          </cell>
        </row>
        <row r="2">
          <cell r="C2" t="str">
            <v>IREM total</v>
          </cell>
          <cell r="D2" t="str">
            <v>CMO total</v>
          </cell>
          <cell r="E2" t="str">
            <v>Empleo Nacional</v>
          </cell>
          <cell r="F2" t="str">
            <v>Empleo Privado (total-pee+sub. a la contratación)</v>
          </cell>
          <cell r="G2" t="str">
            <v>empleo asalariado resto</v>
          </cell>
          <cell r="H2" t="str">
            <v>Programas de empleo original</v>
          </cell>
          <cell r="I2" t="str">
            <v>Bonificación Contratación o Subsidios</v>
          </cell>
        </row>
        <row r="3">
          <cell r="C3" t="str">
            <v>pesos nominal</v>
          </cell>
          <cell r="D3" t="str">
            <v>pesos nominal</v>
          </cell>
          <cell r="E3" t="str">
            <v>miles de personas</v>
          </cell>
          <cell r="F3" t="str">
            <v>miles de personas</v>
          </cell>
          <cell r="G3" t="str">
            <v>miles</v>
          </cell>
          <cell r="H3">
            <v>0</v>
          </cell>
          <cell r="I3" t="str">
            <v>miles</v>
          </cell>
        </row>
        <row r="4">
          <cell r="C4" t="str">
            <v>INE</v>
          </cell>
          <cell r="D4" t="str">
            <v>INE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P. Granados</v>
          </cell>
          <cell r="D5" t="str">
            <v>P. Granados</v>
          </cell>
          <cell r="E5" t="str">
            <v>Pau</v>
          </cell>
          <cell r="F5" t="str">
            <v>Pau</v>
          </cell>
          <cell r="G5">
            <v>0</v>
          </cell>
          <cell r="H5">
            <v>0</v>
          </cell>
          <cell r="I5">
            <v>0</v>
          </cell>
        </row>
        <row r="22">
          <cell r="C22">
            <v>28791.955482856883</v>
          </cell>
          <cell r="D22">
            <v>47638.8907491559</v>
          </cell>
        </row>
        <row r="23">
          <cell r="C23">
            <v>28940.214779884984</v>
          </cell>
          <cell r="D23">
            <v>47884.199146422419</v>
          </cell>
          <cell r="E23">
            <v>3655.3635636261101</v>
          </cell>
          <cell r="F23">
            <v>3404.42425702235</v>
          </cell>
          <cell r="H23">
            <v>241.20400000000001</v>
          </cell>
          <cell r="I23">
            <v>0</v>
          </cell>
        </row>
        <row r="24">
          <cell r="C24">
            <v>29308.522086186367</v>
          </cell>
          <cell r="D24">
            <v>48493.596849105532</v>
          </cell>
          <cell r="E24">
            <v>3675.9002854514702</v>
          </cell>
          <cell r="F24">
            <v>3438.5960974356899</v>
          </cell>
          <cell r="G24">
            <v>2041.84858676314</v>
          </cell>
          <cell r="H24">
            <v>233.46899999999999</v>
          </cell>
          <cell r="I24">
            <v>0</v>
          </cell>
        </row>
        <row r="25">
          <cell r="C25">
            <v>29903.119898478013</v>
          </cell>
          <cell r="D25">
            <v>49477.412631827014</v>
          </cell>
          <cell r="E25">
            <v>3700.6142196701098</v>
          </cell>
          <cell r="F25">
            <v>3470.8937133719601</v>
          </cell>
          <cell r="G25">
            <v>2075.35805898232</v>
          </cell>
          <cell r="H25">
            <v>229.87799999999999</v>
          </cell>
          <cell r="I25">
            <v>0</v>
          </cell>
        </row>
        <row r="26">
          <cell r="C26">
            <v>30602.279530778946</v>
          </cell>
          <cell r="D26">
            <v>50634.235389462752</v>
          </cell>
          <cell r="E26">
            <v>3710.9769668089202</v>
          </cell>
          <cell r="F26">
            <v>3479.6967723379298</v>
          </cell>
          <cell r="G26">
            <v>2074.5887530394002</v>
          </cell>
          <cell r="H26">
            <v>226.58799999999999</v>
          </cell>
          <cell r="I26">
            <v>0</v>
          </cell>
        </row>
        <row r="27">
          <cell r="C27">
            <v>30748.978203627801</v>
          </cell>
          <cell r="D27">
            <v>50876.961593073822</v>
          </cell>
          <cell r="E27">
            <v>3734.9638086394898</v>
          </cell>
          <cell r="F27">
            <v>3505.7594274746598</v>
          </cell>
          <cell r="G27">
            <v>2089.5722020275798</v>
          </cell>
          <cell r="H27">
            <v>227.42500000000001</v>
          </cell>
          <cell r="I27">
            <v>0</v>
          </cell>
        </row>
        <row r="28">
          <cell r="C28">
            <v>31204.680463966797</v>
          </cell>
          <cell r="D28">
            <v>51630.962140461408</v>
          </cell>
          <cell r="E28">
            <v>3754.1310376853899</v>
          </cell>
          <cell r="F28">
            <v>3526.8713354884098</v>
          </cell>
          <cell r="G28">
            <v>2108.2155003309299</v>
          </cell>
          <cell r="H28">
            <v>228.68600000000001</v>
          </cell>
          <cell r="I28">
            <v>0</v>
          </cell>
        </row>
        <row r="29">
          <cell r="C29">
            <v>31451.259084287216</v>
          </cell>
          <cell r="D29">
            <v>52038.948738020437</v>
          </cell>
          <cell r="E29">
            <v>3779.1008563782102</v>
          </cell>
          <cell r="F29">
            <v>3557.35338304368</v>
          </cell>
          <cell r="G29">
            <v>2123.5555362048399</v>
          </cell>
          <cell r="H29">
            <v>227.58099999999999</v>
          </cell>
          <cell r="I29">
            <v>0</v>
          </cell>
        </row>
        <row r="30">
          <cell r="C30">
            <v>31729.050188192497</v>
          </cell>
          <cell r="D30">
            <v>52498.579208688214</v>
          </cell>
          <cell r="E30">
            <v>3789.1510555069599</v>
          </cell>
          <cell r="F30">
            <v>3576.5832697313399</v>
          </cell>
          <cell r="G30">
            <v>2134.6954235522003</v>
          </cell>
          <cell r="H30">
            <v>218.596</v>
          </cell>
          <cell r="I30">
            <v>0</v>
          </cell>
        </row>
        <row r="31">
          <cell r="C31">
            <v>32098.918118673126</v>
          </cell>
          <cell r="D31">
            <v>53110.559105026769</v>
          </cell>
          <cell r="E31">
            <v>3804.8457002812302</v>
          </cell>
          <cell r="F31">
            <v>3605.7928191252399</v>
          </cell>
          <cell r="G31">
            <v>2136.70136037776</v>
          </cell>
          <cell r="H31">
            <v>201.86500000000001</v>
          </cell>
          <cell r="I31">
            <v>0</v>
          </cell>
        </row>
        <row r="32">
          <cell r="C32">
            <v>32965.064538153078</v>
          </cell>
          <cell r="D32">
            <v>54543.676583794266</v>
          </cell>
          <cell r="E32">
            <v>3801.5337865306801</v>
          </cell>
          <cell r="F32">
            <v>3612.16538514182</v>
          </cell>
          <cell r="G32">
            <v>2132.9904271199298</v>
          </cell>
          <cell r="H32">
            <v>191.62799999999999</v>
          </cell>
          <cell r="I32">
            <v>0</v>
          </cell>
        </row>
        <row r="33">
          <cell r="C33">
            <v>33589.31420985033</v>
          </cell>
          <cell r="D33">
            <v>55576.554045969031</v>
          </cell>
          <cell r="E33">
            <v>3812.0209990664898</v>
          </cell>
          <cell r="F33">
            <v>3634.0123023740698</v>
          </cell>
          <cell r="G33">
            <v>2144.5787245890697</v>
          </cell>
          <cell r="H33">
            <v>184.22200000000001</v>
          </cell>
          <cell r="I33">
            <v>0</v>
          </cell>
        </row>
        <row r="34">
          <cell r="C34">
            <v>34169.866404528788</v>
          </cell>
          <cell r="D34">
            <v>56537.130085791578</v>
          </cell>
          <cell r="E34">
            <v>3822.5166621153198</v>
          </cell>
          <cell r="F34">
            <v>3657.9800950733502</v>
          </cell>
          <cell r="G34">
            <v>2156.0929171277803</v>
          </cell>
          <cell r="H34">
            <v>160.578</v>
          </cell>
          <cell r="I34">
            <v>0</v>
          </cell>
        </row>
        <row r="35">
          <cell r="C35">
            <v>34496.036857990606</v>
          </cell>
          <cell r="D35">
            <v>57076.808559777899</v>
          </cell>
          <cell r="E35">
            <v>3830.7772148866602</v>
          </cell>
          <cell r="F35">
            <v>3667.0049243469598</v>
          </cell>
          <cell r="G35">
            <v>2167.4920566307801</v>
          </cell>
          <cell r="H35">
            <v>152.858</v>
          </cell>
          <cell r="I35">
            <v>0</v>
          </cell>
        </row>
        <row r="36">
          <cell r="C36">
            <v>34728.569860697833</v>
          </cell>
          <cell r="D36">
            <v>57461.555414438</v>
          </cell>
          <cell r="E36">
            <v>3846.7083315751402</v>
          </cell>
          <cell r="F36">
            <v>3692.9556131722502</v>
          </cell>
          <cell r="G36">
            <v>2176.5132823219001</v>
          </cell>
          <cell r="H36">
            <v>148.53800000000001</v>
          </cell>
          <cell r="I36">
            <v>0</v>
          </cell>
        </row>
        <row r="37">
          <cell r="C37">
            <v>35291.955189404609</v>
          </cell>
          <cell r="D37">
            <v>58393.727324050727</v>
          </cell>
          <cell r="E37">
            <v>3861.02008094453</v>
          </cell>
          <cell r="F37">
            <v>3722.2624130314598</v>
          </cell>
          <cell r="G37">
            <v>2196.91423538667</v>
          </cell>
          <cell r="H37">
            <v>138.37899999999999</v>
          </cell>
          <cell r="I37">
            <v>0</v>
          </cell>
        </row>
        <row r="38">
          <cell r="C38">
            <v>35811.643041092582</v>
          </cell>
          <cell r="D38">
            <v>59253.597811311236</v>
          </cell>
          <cell r="E38">
            <v>3893.3191240668998</v>
          </cell>
          <cell r="F38">
            <v>3760.8511637210499</v>
          </cell>
          <cell r="G38">
            <v>2215.5955386679602</v>
          </cell>
          <cell r="H38">
            <v>128.78899999999999</v>
          </cell>
          <cell r="I38">
            <v>0</v>
          </cell>
        </row>
        <row r="39">
          <cell r="C39">
            <v>36506.120800855788</v>
          </cell>
          <cell r="D39">
            <v>60402.673987980677</v>
          </cell>
          <cell r="E39">
            <v>3892.77965971508</v>
          </cell>
          <cell r="F39">
            <v>3771.5720261603101</v>
          </cell>
          <cell r="G39">
            <v>2220.7732705763001</v>
          </cell>
          <cell r="H39">
            <v>121.792</v>
          </cell>
          <cell r="I39">
            <v>0</v>
          </cell>
        </row>
        <row r="40">
          <cell r="C40">
            <v>37085.112371355004</v>
          </cell>
          <cell r="D40">
            <v>61360.667834147789</v>
          </cell>
          <cell r="E40">
            <v>3884.6426390371998</v>
          </cell>
          <cell r="F40">
            <v>3764.7023064626801</v>
          </cell>
          <cell r="G40">
            <v>2220.8391424556999</v>
          </cell>
          <cell r="H40">
            <v>121.21899999999999</v>
          </cell>
          <cell r="I40">
            <v>0</v>
          </cell>
        </row>
        <row r="41">
          <cell r="C41">
            <v>37470.586543628058</v>
          </cell>
          <cell r="D41">
            <v>61998.469667040714</v>
          </cell>
          <cell r="E41">
            <v>3887.8367009556</v>
          </cell>
          <cell r="F41">
            <v>3771.2142832658101</v>
          </cell>
          <cell r="G41">
            <v>2223.0698426297199</v>
          </cell>
          <cell r="H41">
            <v>121.941</v>
          </cell>
          <cell r="I41">
            <v>0</v>
          </cell>
        </row>
        <row r="42">
          <cell r="C42">
            <v>38577.069086711454</v>
          </cell>
          <cell r="D42">
            <v>63829.244968745501</v>
          </cell>
          <cell r="E42">
            <v>3891.1557531570602</v>
          </cell>
          <cell r="F42">
            <v>3784.3912389789198</v>
          </cell>
          <cell r="G42">
            <v>2231.99323870423</v>
          </cell>
          <cell r="H42">
            <v>115.247</v>
          </cell>
          <cell r="I42">
            <v>0</v>
          </cell>
        </row>
        <row r="43">
          <cell r="C43">
            <v>39293.395584984071</v>
          </cell>
          <cell r="D43">
            <v>65014.471856591059</v>
          </cell>
          <cell r="E43">
            <v>3904.8269118930898</v>
          </cell>
          <cell r="F43">
            <v>3810.2836339978098</v>
          </cell>
          <cell r="G43">
            <v>2251.0820267046402</v>
          </cell>
          <cell r="H43">
            <v>99.915999999999997</v>
          </cell>
          <cell r="I43">
            <v>0</v>
          </cell>
        </row>
        <row r="44">
          <cell r="C44">
            <v>39858.341537870096</v>
          </cell>
          <cell r="D44">
            <v>65949.225959859235</v>
          </cell>
          <cell r="E44">
            <v>3937.4836071945901</v>
          </cell>
          <cell r="F44">
            <v>3845.0976225016302</v>
          </cell>
          <cell r="G44">
            <v>2280.4275490956197</v>
          </cell>
          <cell r="H44">
            <v>93.025000000000006</v>
          </cell>
          <cell r="I44">
            <v>0</v>
          </cell>
        </row>
        <row r="45">
          <cell r="C45">
            <v>41055.340283349593</v>
          </cell>
          <cell r="D45">
            <v>67929.768493579351</v>
          </cell>
          <cell r="E45">
            <v>3954.4004625882799</v>
          </cell>
          <cell r="F45">
            <v>3874.21973136819</v>
          </cell>
          <cell r="G45">
            <v>2301.4502558571799</v>
          </cell>
          <cell r="H45">
            <v>86.445999999999998</v>
          </cell>
          <cell r="I45">
            <v>0</v>
          </cell>
        </row>
        <row r="46">
          <cell r="C46">
            <v>42018.245401942622</v>
          </cell>
          <cell r="D46">
            <v>69522.981978983938</v>
          </cell>
          <cell r="E46">
            <v>3965.8664193886998</v>
          </cell>
          <cell r="F46">
            <v>3894.5053716440498</v>
          </cell>
          <cell r="G46">
            <v>2305.2923886804601</v>
          </cell>
          <cell r="H46">
            <v>67.209999999999994</v>
          </cell>
          <cell r="I46">
            <v>0</v>
          </cell>
        </row>
        <row r="47">
          <cell r="C47">
            <v>42461.462668847671</v>
          </cell>
          <cell r="D47">
            <v>70256.324977128024</v>
          </cell>
          <cell r="E47">
            <v>3972.3710658085001</v>
          </cell>
          <cell r="F47">
            <v>3935.7520767444498</v>
          </cell>
          <cell r="G47">
            <v>2305.86326350121</v>
          </cell>
          <cell r="H47">
            <v>18.558</v>
          </cell>
          <cell r="I47">
            <v>0</v>
          </cell>
        </row>
        <row r="48">
          <cell r="C48">
            <v>43066.984850394023</v>
          </cell>
          <cell r="D48">
            <v>71258.216115437564</v>
          </cell>
          <cell r="E48">
            <v>4002.6001449943001</v>
          </cell>
          <cell r="F48">
            <v>3951.9694973947298</v>
          </cell>
          <cell r="G48">
            <v>2322.6461208624601</v>
          </cell>
          <cell r="H48">
            <v>46.25</v>
          </cell>
          <cell r="I48">
            <v>0</v>
          </cell>
        </row>
        <row r="49">
          <cell r="C49">
            <v>43616.324561487621</v>
          </cell>
          <cell r="D49">
            <v>72167.148282151364</v>
          </cell>
          <cell r="E49">
            <v>4034.8349328938202</v>
          </cell>
          <cell r="F49">
            <v>3991.2718458558402</v>
          </cell>
          <cell r="G49">
            <v>2327.9440487378502</v>
          </cell>
          <cell r="H49">
            <v>41.883000000000003</v>
          </cell>
          <cell r="I49">
            <v>0</v>
          </cell>
        </row>
        <row r="50">
          <cell r="C50">
            <v>44310.80232125082</v>
          </cell>
          <cell r="D50">
            <v>73316.224458820798</v>
          </cell>
          <cell r="E50">
            <v>4069.4161302687598</v>
          </cell>
          <cell r="F50">
            <v>4031.9753262229701</v>
          </cell>
          <cell r="G50">
            <v>2341.1538754739699</v>
          </cell>
          <cell r="H50">
            <v>32.335999999999999</v>
          </cell>
          <cell r="I50">
            <v>0</v>
          </cell>
        </row>
        <row r="51">
          <cell r="C51">
            <v>45504.67981837182</v>
          </cell>
          <cell r="D51">
            <v>75291.602605230044</v>
          </cell>
          <cell r="E51">
            <v>4093.1273862728199</v>
          </cell>
          <cell r="F51">
            <v>4062.77949524015</v>
          </cell>
          <cell r="G51">
            <v>2364.4338577427302</v>
          </cell>
          <cell r="H51">
            <v>31.431000000000001</v>
          </cell>
          <cell r="I51">
            <v>0</v>
          </cell>
        </row>
        <row r="52">
          <cell r="C52">
            <v>46068.065147078596</v>
          </cell>
          <cell r="D52">
            <v>76223.774514842778</v>
          </cell>
          <cell r="E52">
            <v>4116.5307976834401</v>
          </cell>
          <cell r="F52">
            <v>4089.8235172620498</v>
          </cell>
          <cell r="G52">
            <v>2378.09328522855</v>
          </cell>
          <cell r="H52">
            <v>29.562999999999999</v>
          </cell>
          <cell r="I52">
            <v>0</v>
          </cell>
        </row>
        <row r="53">
          <cell r="C53">
            <v>46570.586132794895</v>
          </cell>
          <cell r="D53">
            <v>77055.240871893475</v>
          </cell>
          <cell r="E53">
            <v>4140.2646097338702</v>
          </cell>
          <cell r="F53">
            <v>4120.4284220892796</v>
          </cell>
          <cell r="G53">
            <v>2402.9517189061103</v>
          </cell>
          <cell r="H53">
            <v>26.9</v>
          </cell>
          <cell r="I53">
            <v>0</v>
          </cell>
        </row>
        <row r="54">
          <cell r="C54">
            <v>46750.057913407858</v>
          </cell>
          <cell r="D54">
            <v>77352.193142268719</v>
          </cell>
          <cell r="E54">
            <v>4167.5177681146097</v>
          </cell>
          <cell r="F54">
            <v>4147.8832287864698</v>
          </cell>
          <cell r="G54">
            <v>2421.3369599305497</v>
          </cell>
          <cell r="H54">
            <v>25.995999999999999</v>
          </cell>
          <cell r="I54">
            <v>0</v>
          </cell>
        </row>
        <row r="55">
          <cell r="C55">
            <v>46859.301605954875</v>
          </cell>
          <cell r="D55">
            <v>77532.946698149288</v>
          </cell>
          <cell r="E55">
            <v>4197.1977161136901</v>
          </cell>
          <cell r="F55">
            <v>4176.7805555392397</v>
          </cell>
          <cell r="G55">
            <v>2445.1542962999101</v>
          </cell>
          <cell r="H55">
            <v>25.16</v>
          </cell>
          <cell r="I55">
            <v>0</v>
          </cell>
        </row>
        <row r="56">
          <cell r="C56">
            <v>47591.234346019912</v>
          </cell>
          <cell r="D56">
            <v>78743.995522549201</v>
          </cell>
          <cell r="E56">
            <v>4227.8950975731696</v>
          </cell>
          <cell r="F56">
            <v>4214.05051007168</v>
          </cell>
          <cell r="G56">
            <v>2460.6723126776897</v>
          </cell>
          <cell r="H56">
            <v>14.944000000000001</v>
          </cell>
          <cell r="I56">
            <v>0</v>
          </cell>
        </row>
        <row r="57">
          <cell r="C57">
            <v>48234.211507868094</v>
          </cell>
          <cell r="D57">
            <v>79807.859308589221</v>
          </cell>
          <cell r="E57">
            <v>4230.75516826887</v>
          </cell>
          <cell r="F57">
            <v>4225.7750367417202</v>
          </cell>
          <cell r="G57">
            <v>2478.009201587</v>
          </cell>
          <cell r="H57">
            <v>8.8659999999999997</v>
          </cell>
          <cell r="I57">
            <v>0</v>
          </cell>
        </row>
        <row r="58">
          <cell r="C58">
            <v>49306.360319008149</v>
          </cell>
          <cell r="D58">
            <v>81581.826349874405</v>
          </cell>
          <cell r="E58">
            <v>4242.1445334472801</v>
          </cell>
          <cell r="F58">
            <v>4236.1965363775398</v>
          </cell>
          <cell r="G58">
            <v>2486.33462377055</v>
          </cell>
          <cell r="H58">
            <v>0</v>
          </cell>
          <cell r="I58">
            <v>0</v>
          </cell>
        </row>
        <row r="59">
          <cell r="C59">
            <v>49946.216232497849</v>
          </cell>
          <cell r="D59">
            <v>82640.525748603555</v>
          </cell>
          <cell r="E59">
            <v>4258.4903993448997</v>
          </cell>
          <cell r="F59">
            <v>4248.3686983701</v>
          </cell>
          <cell r="G59">
            <v>2505.0819026242298</v>
          </cell>
          <cell r="H59">
            <v>0</v>
          </cell>
          <cell r="I59">
            <v>0</v>
          </cell>
        </row>
        <row r="60">
          <cell r="C60">
            <v>50576.708400912066</v>
          </cell>
          <cell r="D60">
            <v>83683.731985400067</v>
          </cell>
          <cell r="E60">
            <v>4282.2537263937502</v>
          </cell>
          <cell r="F60">
            <v>4277.4304412347301</v>
          </cell>
          <cell r="G60">
            <v>2513.7192628522798</v>
          </cell>
          <cell r="H60">
            <v>0</v>
          </cell>
          <cell r="I60">
            <v>0</v>
          </cell>
        </row>
        <row r="61">
          <cell r="C61">
            <v>51678.509071457738</v>
          </cell>
          <cell r="D61">
            <v>85506.760706138535</v>
          </cell>
          <cell r="E61">
            <v>4294.5525316288104</v>
          </cell>
          <cell r="F61">
            <v>4293.4846120862103</v>
          </cell>
          <cell r="G61">
            <v>2529.8000072982099</v>
          </cell>
          <cell r="H61">
            <v>0</v>
          </cell>
          <cell r="I61">
            <v>0</v>
          </cell>
        </row>
        <row r="62">
          <cell r="C62">
            <v>52608.641082286667</v>
          </cell>
          <cell r="D62">
            <v>87045.748124778955</v>
          </cell>
          <cell r="E62">
            <v>4318.4897038267</v>
          </cell>
          <cell r="F62">
            <v>4316.4726694347801</v>
          </cell>
          <cell r="G62">
            <v>2544.71568640336</v>
          </cell>
          <cell r="H62">
            <v>0</v>
          </cell>
          <cell r="I62">
            <v>0</v>
          </cell>
        </row>
        <row r="63">
          <cell r="C63">
            <v>53345.255694889427</v>
          </cell>
          <cell r="D63">
            <v>88264.54353014518</v>
          </cell>
          <cell r="E63">
            <v>4331.2786497481102</v>
          </cell>
          <cell r="F63">
            <v>4330.9664315085301</v>
          </cell>
          <cell r="G63">
            <v>2553.2967449221201</v>
          </cell>
          <cell r="H63">
            <v>0</v>
          </cell>
          <cell r="I63">
            <v>0</v>
          </cell>
        </row>
        <row r="64">
          <cell r="C64">
            <v>54353.418914680507</v>
          </cell>
          <cell r="D64">
            <v>89932.640631557442</v>
          </cell>
          <cell r="E64">
            <v>4358.1071681889498</v>
          </cell>
          <cell r="F64">
            <v>4361.1054054570404</v>
          </cell>
          <cell r="G64">
            <v>2568.4005749109401</v>
          </cell>
          <cell r="H64">
            <v>0</v>
          </cell>
          <cell r="I64">
            <v>0</v>
          </cell>
        </row>
        <row r="65">
          <cell r="C65">
            <v>55046.336050264479</v>
          </cell>
          <cell r="D65">
            <v>91079.134614571449</v>
          </cell>
          <cell r="E65">
            <v>4369.4245604571297</v>
          </cell>
          <cell r="F65">
            <v>4374.74104600391</v>
          </cell>
          <cell r="G65">
            <v>2554.4802947128701</v>
          </cell>
          <cell r="H65">
            <v>0</v>
          </cell>
          <cell r="I65">
            <v>0</v>
          </cell>
        </row>
        <row r="66">
          <cell r="C66">
            <v>55759.5413001786</v>
          </cell>
          <cell r="D66">
            <v>92259.197115106101</v>
          </cell>
          <cell r="E66">
            <v>4389.0190096402303</v>
          </cell>
          <cell r="F66">
            <v>4395.3122954033097</v>
          </cell>
          <cell r="G66">
            <v>2571.7160371305599</v>
          </cell>
          <cell r="H66">
            <v>0</v>
          </cell>
          <cell r="I66">
            <v>0</v>
          </cell>
        </row>
        <row r="67">
          <cell r="C67">
            <v>56513.322778753041</v>
          </cell>
          <cell r="D67">
            <v>93506.396650682131</v>
          </cell>
          <cell r="E67">
            <v>4395.1820591535998</v>
          </cell>
          <cell r="F67">
            <v>4398.0062499604301</v>
          </cell>
          <cell r="G67">
            <v>2575.9474252558202</v>
          </cell>
          <cell r="H67">
            <v>0</v>
          </cell>
          <cell r="I67">
            <v>0</v>
          </cell>
        </row>
        <row r="68">
          <cell r="C68">
            <v>58008.400742467988</v>
          </cell>
          <cell r="D68">
            <v>95980.138172590712</v>
          </cell>
          <cell r="E68">
            <v>4408.8567693994701</v>
          </cell>
          <cell r="F68">
            <v>4409.5117871016</v>
          </cell>
          <cell r="G68">
            <v>2585.7014084540897</v>
          </cell>
          <cell r="H68">
            <v>0</v>
          </cell>
          <cell r="I68">
            <v>0</v>
          </cell>
        </row>
        <row r="69">
          <cell r="C69">
            <v>60399.2769850685</v>
          </cell>
          <cell r="D69">
            <v>99936.058852720089</v>
          </cell>
          <cell r="E69">
            <v>4404.7558364300003</v>
          </cell>
          <cell r="F69">
            <v>4410.7725261617697</v>
          </cell>
          <cell r="G69">
            <v>2587.4465401106204</v>
          </cell>
          <cell r="H69">
            <v>0</v>
          </cell>
          <cell r="I69">
            <v>0</v>
          </cell>
        </row>
        <row r="70">
          <cell r="C70">
            <v>62379.709068528064</v>
          </cell>
          <cell r="D70">
            <v>103212.86260146955</v>
          </cell>
          <cell r="E70">
            <v>4433.0009272819698</v>
          </cell>
          <cell r="F70">
            <v>4429.57996153555</v>
          </cell>
          <cell r="G70">
            <v>2601.1617060675499</v>
          </cell>
          <cell r="H70">
            <v>0</v>
          </cell>
          <cell r="I70">
            <v>0</v>
          </cell>
        </row>
        <row r="71">
          <cell r="C71">
            <v>62554.498976603296</v>
          </cell>
          <cell r="D71">
            <v>103502.06829087848</v>
          </cell>
          <cell r="E71">
            <v>4444.7315588786696</v>
          </cell>
          <cell r="F71">
            <v>4437.9208655198699</v>
          </cell>
          <cell r="G71">
            <v>2606.3451056726299</v>
          </cell>
          <cell r="H71">
            <v>0</v>
          </cell>
          <cell r="I71">
            <v>0</v>
          </cell>
        </row>
        <row r="72">
          <cell r="C72">
            <v>63621.965915205612</v>
          </cell>
          <cell r="D72">
            <v>105268.28875119734</v>
          </cell>
          <cell r="E72">
            <v>4439.63043374261</v>
          </cell>
          <cell r="F72">
            <v>4436.4923554010002</v>
          </cell>
          <cell r="G72">
            <v>2613.3511626765699</v>
          </cell>
          <cell r="H72">
            <v>0</v>
          </cell>
          <cell r="I72">
            <v>0</v>
          </cell>
        </row>
        <row r="73">
          <cell r="C73">
            <v>65249.696934156222</v>
          </cell>
          <cell r="D73">
            <v>107961.51673381806</v>
          </cell>
          <cell r="E73">
            <v>4433.3081891550901</v>
          </cell>
          <cell r="F73">
            <v>4431.3152933186202</v>
          </cell>
          <cell r="G73">
            <v>2612.3317735431701</v>
          </cell>
          <cell r="H73">
            <v>0</v>
          </cell>
          <cell r="I73">
            <v>0</v>
          </cell>
        </row>
        <row r="74">
          <cell r="C74">
            <v>66654.258695475073</v>
          </cell>
          <cell r="D74">
            <v>110285.49102371132</v>
          </cell>
          <cell r="E74">
            <v>4433.5694909239</v>
          </cell>
          <cell r="F74">
            <v>4433.8412692786096</v>
          </cell>
          <cell r="G74">
            <v>2608.2738331174801</v>
          </cell>
          <cell r="H74">
            <v>0</v>
          </cell>
          <cell r="I74">
            <v>0</v>
          </cell>
        </row>
        <row r="75">
          <cell r="C75">
            <v>67731.089379152836</v>
          </cell>
          <cell r="D75">
            <v>112067.20464596279</v>
          </cell>
          <cell r="E75">
            <v>4443.7139817014504</v>
          </cell>
          <cell r="F75">
            <v>4445.5322335485298</v>
          </cell>
          <cell r="G75">
            <v>2618.6509905019002</v>
          </cell>
          <cell r="H75">
            <v>0</v>
          </cell>
          <cell r="I75">
            <v>0</v>
          </cell>
        </row>
        <row r="76">
          <cell r="C76">
            <v>69569.504662301275</v>
          </cell>
          <cell r="D76">
            <v>115109.0287720675</v>
          </cell>
          <cell r="E76">
            <v>4446.0486431096097</v>
          </cell>
          <cell r="F76">
            <v>4447.6215953206802</v>
          </cell>
          <cell r="G76">
            <v>2625.1501609673996</v>
          </cell>
          <cell r="H76">
            <v>0</v>
          </cell>
          <cell r="I76">
            <v>0</v>
          </cell>
        </row>
        <row r="77">
          <cell r="C77">
            <v>70743.094045092119</v>
          </cell>
          <cell r="D77">
            <v>117050.83840095607</v>
          </cell>
          <cell r="E77">
            <v>4442.3975613037301</v>
          </cell>
          <cell r="F77">
            <v>4444.3010141812501</v>
          </cell>
          <cell r="G77">
            <v>2629.6268415425498</v>
          </cell>
          <cell r="H77">
            <v>0</v>
          </cell>
          <cell r="I77">
            <v>0</v>
          </cell>
        </row>
        <row r="78">
          <cell r="C78">
            <v>71606.11921621357</v>
          </cell>
          <cell r="D78">
            <v>118478.79149241268</v>
          </cell>
          <cell r="E78">
            <v>4451.6425625088696</v>
          </cell>
          <cell r="F78">
            <v>4454.1461933292103</v>
          </cell>
          <cell r="G78">
            <v>2627.9321531036599</v>
          </cell>
          <cell r="H78">
            <v>0</v>
          </cell>
          <cell r="I78">
            <v>0</v>
          </cell>
        </row>
        <row r="79">
          <cell r="C79">
            <v>74171.785366889308</v>
          </cell>
          <cell r="D79">
            <v>122723.91786195099</v>
          </cell>
          <cell r="E79">
            <v>4452.5951781197</v>
          </cell>
          <cell r="F79">
            <v>4455.4415376111901</v>
          </cell>
          <cell r="G79">
            <v>2623.1923472657099</v>
          </cell>
          <cell r="H79">
            <v>0</v>
          </cell>
          <cell r="I79">
            <v>0</v>
          </cell>
        </row>
        <row r="80">
          <cell r="C80">
            <v>76111.641221688551</v>
          </cell>
          <cell r="D80">
            <v>125933.58457565909</v>
          </cell>
          <cell r="E80">
            <v>4453.3853087733296</v>
          </cell>
          <cell r="F80">
            <v>4452.0438553517597</v>
          </cell>
          <cell r="G80">
            <v>2625.4151730816498</v>
          </cell>
          <cell r="H80">
            <v>0</v>
          </cell>
          <cell r="I80">
            <v>0</v>
          </cell>
        </row>
        <row r="81">
          <cell r="C81">
            <v>80784.150014342551</v>
          </cell>
          <cell r="D81">
            <v>133664.67238003726</v>
          </cell>
          <cell r="E81">
            <v>4473.1976673231102</v>
          </cell>
          <cell r="F81">
            <v>4474.9881251146999</v>
          </cell>
          <cell r="G81">
            <v>2628.58270010557</v>
          </cell>
          <cell r="H81">
            <v>0</v>
          </cell>
          <cell r="I81">
            <v>0</v>
          </cell>
        </row>
        <row r="82">
          <cell r="C82">
            <v>83004.918221405547</v>
          </cell>
          <cell r="D82">
            <v>137339.13395172398</v>
          </cell>
          <cell r="E82">
            <v>4467.9421413770697</v>
          </cell>
          <cell r="F82">
            <v>4466.07284221184</v>
          </cell>
          <cell r="G82">
            <v>2614.6302843517697</v>
          </cell>
          <cell r="H82">
            <v>0</v>
          </cell>
          <cell r="I82">
            <v>0</v>
          </cell>
        </row>
        <row r="83">
          <cell r="C83">
            <v>83170.344384405311</v>
          </cell>
          <cell r="D83">
            <v>137612.84647920026</v>
          </cell>
          <cell r="E83">
            <v>4479.0427979122196</v>
          </cell>
          <cell r="F83">
            <v>4475.1875325300298</v>
          </cell>
          <cell r="G83">
            <v>2618.0961003349103</v>
          </cell>
          <cell r="H83">
            <v>0</v>
          </cell>
          <cell r="I83">
            <v>0</v>
          </cell>
        </row>
        <row r="84">
          <cell r="C84">
            <v>83881.989010140198</v>
          </cell>
          <cell r="D84">
            <v>138790.32678607953</v>
          </cell>
          <cell r="E84">
            <v>4494.6410643955596</v>
          </cell>
          <cell r="F84">
            <v>4493.3166841651901</v>
          </cell>
          <cell r="G84">
            <v>2646.9610382385499</v>
          </cell>
          <cell r="H84">
            <v>0</v>
          </cell>
          <cell r="I84">
            <v>0</v>
          </cell>
        </row>
        <row r="85">
          <cell r="C85">
            <v>85008.759667553764</v>
          </cell>
          <cell r="D85">
            <v>140654.670605305</v>
          </cell>
          <cell r="E85">
            <v>4484.3522675975701</v>
          </cell>
          <cell r="F85">
            <v>4482.9359944134703</v>
          </cell>
          <cell r="G85">
            <v>2665.6261008074102</v>
          </cell>
          <cell r="H85">
            <v>0</v>
          </cell>
          <cell r="I85">
            <v>0</v>
          </cell>
        </row>
        <row r="86">
          <cell r="C86">
            <v>86212.000909750219</v>
          </cell>
          <cell r="D86">
            <v>142645.54191364686</v>
          </cell>
          <cell r="E86">
            <v>4475.0028970326202</v>
          </cell>
          <cell r="F86">
            <v>4473.0362373775697</v>
          </cell>
          <cell r="G86">
            <v>2647.5710266882802</v>
          </cell>
          <cell r="H86">
            <v>0</v>
          </cell>
          <cell r="I86">
            <v>0</v>
          </cell>
        </row>
        <row r="87">
          <cell r="C87">
            <v>87337.21094298453</v>
          </cell>
          <cell r="D87">
            <v>144507.3035392169</v>
          </cell>
          <cell r="E87">
            <v>4470.8815919000799</v>
          </cell>
          <cell r="F87">
            <v>4471.0365738087903</v>
          </cell>
          <cell r="G87">
            <v>2639.0631649879197</v>
          </cell>
          <cell r="H87">
            <v>0</v>
          </cell>
          <cell r="I87">
            <v>0</v>
          </cell>
        </row>
        <row r="88">
          <cell r="C88">
            <v>87816.322566012197</v>
          </cell>
          <cell r="D88">
            <v>145300.03699143606</v>
          </cell>
          <cell r="E88">
            <v>4487.3346523701102</v>
          </cell>
          <cell r="F88">
            <v>4488.1842463333396</v>
          </cell>
          <cell r="G88">
            <v>2640.1429788233199</v>
          </cell>
          <cell r="H88">
            <v>0</v>
          </cell>
          <cell r="I88">
            <v>0</v>
          </cell>
        </row>
        <row r="89">
          <cell r="C89">
            <v>88009.839964238359</v>
          </cell>
          <cell r="D89">
            <v>145620.22900471027</v>
          </cell>
          <cell r="E89">
            <v>4511.2641714495303</v>
          </cell>
          <cell r="F89">
            <v>4512.5179975136898</v>
          </cell>
          <cell r="G89">
            <v>2666.2348998405396</v>
          </cell>
          <cell r="H89">
            <v>0</v>
          </cell>
          <cell r="I89">
            <v>0</v>
          </cell>
        </row>
        <row r="90">
          <cell r="C90">
            <v>90779.947882394961</v>
          </cell>
          <cell r="D90">
            <v>150203.62274311081</v>
          </cell>
          <cell r="E90">
            <v>4527.38175333053</v>
          </cell>
          <cell r="F90">
            <v>4526.88382785671</v>
          </cell>
          <cell r="G90">
            <v>2689.12252357019</v>
          </cell>
          <cell r="H90">
            <v>0</v>
          </cell>
          <cell r="I90">
            <v>0</v>
          </cell>
        </row>
        <row r="91">
          <cell r="C91">
            <v>93049.095439014505</v>
          </cell>
          <cell r="D91">
            <v>153958.13231811611</v>
          </cell>
          <cell r="E91">
            <v>4543.2186863464503</v>
          </cell>
          <cell r="F91">
            <v>4543.7471131693001</v>
          </cell>
          <cell r="G91">
            <v>2692.7003941191101</v>
          </cell>
          <cell r="H91">
            <v>0</v>
          </cell>
          <cell r="I91">
            <v>0</v>
          </cell>
        </row>
        <row r="92">
          <cell r="C92">
            <v>94839.131372606411</v>
          </cell>
          <cell r="D92">
            <v>156919.90844090231</v>
          </cell>
          <cell r="E92">
            <v>4560.20199369277</v>
          </cell>
          <cell r="F92">
            <v>4561.3435776002098</v>
          </cell>
          <cell r="G92">
            <v>2627.8824496841298</v>
          </cell>
          <cell r="H92">
            <v>0</v>
          </cell>
          <cell r="I92">
            <v>0</v>
          </cell>
        </row>
        <row r="93">
          <cell r="C93">
            <v>98444.17322665808</v>
          </cell>
          <cell r="D93">
            <v>162884.77578496159</v>
          </cell>
          <cell r="E93">
            <v>4570.0829351276798</v>
          </cell>
          <cell r="F93">
            <v>4571.7688391395805</v>
          </cell>
          <cell r="G93">
            <v>2711.4936444226601</v>
          </cell>
          <cell r="H93">
            <v>0</v>
          </cell>
          <cell r="I93">
            <v>0</v>
          </cell>
        </row>
        <row r="94">
          <cell r="C94">
            <v>100519.80338505149</v>
          </cell>
          <cell r="D94">
            <v>166319.09334669271</v>
          </cell>
          <cell r="E94">
            <v>4602.5446218285597</v>
          </cell>
          <cell r="F94">
            <v>4600.3367893006098</v>
          </cell>
          <cell r="G94">
            <v>2730.6334691865004</v>
          </cell>
          <cell r="H94">
            <v>0</v>
          </cell>
          <cell r="I94">
            <v>0</v>
          </cell>
        </row>
        <row r="95">
          <cell r="C95">
            <v>101407.79854304084</v>
          </cell>
          <cell r="D95">
            <v>167788.36153663631</v>
          </cell>
          <cell r="E95">
            <v>4619.8463206852803</v>
          </cell>
          <cell r="F95">
            <v>4613.28387394532</v>
          </cell>
          <cell r="G95">
            <v>2736.3363781891198</v>
          </cell>
          <cell r="H95">
            <v>0</v>
          </cell>
          <cell r="I95">
            <v>0</v>
          </cell>
        </row>
        <row r="96">
          <cell r="C96">
            <v>102311.39994282264</v>
          </cell>
          <cell r="D96">
            <v>169283.4516631343</v>
          </cell>
          <cell r="E96">
            <v>4637.0108511785502</v>
          </cell>
          <cell r="F96">
            <v>4635.5634826923797</v>
          </cell>
          <cell r="G96">
            <v>2721.8093674686997</v>
          </cell>
          <cell r="H96">
            <v>0</v>
          </cell>
          <cell r="I96">
            <v>0</v>
          </cell>
        </row>
        <row r="97">
          <cell r="C97">
            <v>104254.37704598035</v>
          </cell>
          <cell r="D97">
            <v>172498.28276415323</v>
          </cell>
          <cell r="E97">
            <v>4659.0057405345797</v>
          </cell>
          <cell r="F97">
            <v>4659.2976963541296</v>
          </cell>
          <cell r="G97">
            <v>2763.6058495427396</v>
          </cell>
          <cell r="H97">
            <v>0</v>
          </cell>
          <cell r="I97">
            <v>0</v>
          </cell>
        </row>
        <row r="98">
          <cell r="C98">
            <v>105014.40102127177</v>
          </cell>
          <cell r="D98">
            <v>173755.81107435102</v>
          </cell>
          <cell r="E98">
            <v>4681.1163981973996</v>
          </cell>
          <cell r="F98">
            <v>4681.9842613568699</v>
          </cell>
          <cell r="G98">
            <v>2785.3642093643602</v>
          </cell>
          <cell r="H98">
            <v>0</v>
          </cell>
          <cell r="I98">
            <v>0</v>
          </cell>
        </row>
        <row r="99">
          <cell r="C99">
            <v>105794.71311089334</v>
          </cell>
          <cell r="D99">
            <v>175046.90790206948</v>
          </cell>
          <cell r="E99">
            <v>4695.3952633137496</v>
          </cell>
          <cell r="F99">
            <v>4695.6031974000198</v>
          </cell>
          <cell r="G99">
            <v>2816.2119427631301</v>
          </cell>
          <cell r="H99">
            <v>0</v>
          </cell>
          <cell r="I99">
            <v>0</v>
          </cell>
        </row>
        <row r="100">
          <cell r="C100">
            <v>107331.92792744785</v>
          </cell>
          <cell r="D100">
            <v>177590.36865267484</v>
          </cell>
          <cell r="E100">
            <v>4709.7640721965699</v>
          </cell>
          <cell r="F100">
            <v>4709.33989736895</v>
          </cell>
          <cell r="G100">
            <v>2803.20869677156</v>
          </cell>
          <cell r="H100">
            <v>0</v>
          </cell>
          <cell r="I100">
            <v>0</v>
          </cell>
        </row>
        <row r="101">
          <cell r="C101">
            <v>108046.69380154123</v>
          </cell>
          <cell r="D101">
            <v>178773.01334686496</v>
          </cell>
          <cell r="E101">
            <v>4729.3730925193404</v>
          </cell>
          <cell r="F101">
            <v>4729.0336798417102</v>
          </cell>
          <cell r="G101">
            <v>2811.0521059841499</v>
          </cell>
          <cell r="H101">
            <v>0</v>
          </cell>
          <cell r="I101">
            <v>0</v>
          </cell>
        </row>
        <row r="102">
          <cell r="C102">
            <v>109047.05390043609</v>
          </cell>
          <cell r="D102">
            <v>180428.19948000004</v>
          </cell>
          <cell r="E102">
            <v>4738.8265740405504</v>
          </cell>
          <cell r="F102">
            <v>4740.88179489293</v>
          </cell>
          <cell r="G102">
            <v>2822.41966676527</v>
          </cell>
          <cell r="H102">
            <v>0</v>
          </cell>
          <cell r="I102">
            <v>0</v>
          </cell>
        </row>
        <row r="103">
          <cell r="C103">
            <v>110303.35636472683</v>
          </cell>
          <cell r="D103">
            <v>182506.86537262678</v>
          </cell>
          <cell r="E103">
            <v>4765.3653153707501</v>
          </cell>
          <cell r="F103">
            <v>4766.4117168720604</v>
          </cell>
          <cell r="G103">
            <v>2843.2961972374001</v>
          </cell>
          <cell r="H103">
            <v>0</v>
          </cell>
          <cell r="I103">
            <v>0</v>
          </cell>
        </row>
        <row r="104">
          <cell r="C104">
            <v>111533.12821797044</v>
          </cell>
          <cell r="D104">
            <v>184541.63397311105</v>
          </cell>
          <cell r="E104">
            <v>4788.1796756653603</v>
          </cell>
          <cell r="F104">
            <v>4787.7156801512601</v>
          </cell>
          <cell r="G104">
            <v>2855.3226312124302</v>
          </cell>
          <cell r="H104">
            <v>0</v>
          </cell>
          <cell r="I104">
            <v>0</v>
          </cell>
        </row>
        <row r="105">
          <cell r="C105">
            <v>115298.91436248417</v>
          </cell>
          <cell r="D105">
            <v>190772.46726368036</v>
          </cell>
          <cell r="E105">
            <v>4821.9824882781604</v>
          </cell>
          <cell r="F105">
            <v>4824.8574564760002</v>
          </cell>
          <cell r="G105">
            <v>2878.50293264527</v>
          </cell>
          <cell r="H105">
            <v>0</v>
          </cell>
          <cell r="I105">
            <v>0</v>
          </cell>
        </row>
        <row r="106">
          <cell r="C106">
            <v>118193.87221498022</v>
          </cell>
          <cell r="D106">
            <v>195562.43649451589</v>
          </cell>
          <cell r="E106">
            <v>4840.2435592624997</v>
          </cell>
          <cell r="F106">
            <v>4841.0503756698199</v>
          </cell>
          <cell r="G106">
            <v>2904.1220640781803</v>
          </cell>
          <cell r="H106">
            <v>0</v>
          </cell>
          <cell r="I106">
            <v>0</v>
          </cell>
        </row>
        <row r="107">
          <cell r="C107">
            <v>118396.75335828184</v>
          </cell>
          <cell r="D107">
            <v>195898.12166972272</v>
          </cell>
          <cell r="E107">
            <v>4866.8931730228196</v>
          </cell>
          <cell r="F107">
            <v>4867.8188567816796</v>
          </cell>
          <cell r="G107">
            <v>2924.4458717985899</v>
          </cell>
          <cell r="H107">
            <v>0</v>
          </cell>
          <cell r="I107">
            <v>0</v>
          </cell>
        </row>
        <row r="108">
          <cell r="C108">
            <v>118818.12188667749</v>
          </cell>
          <cell r="D108">
            <v>196595.31395669066</v>
          </cell>
          <cell r="E108">
            <v>4891.2904504713197</v>
          </cell>
          <cell r="F108">
            <v>4890.2332897741699</v>
          </cell>
          <cell r="G108">
            <v>2924.9113858829801</v>
          </cell>
          <cell r="H108">
            <v>0</v>
          </cell>
          <cell r="I108">
            <v>0</v>
          </cell>
        </row>
        <row r="109">
          <cell r="C109">
            <v>120132.16744560021</v>
          </cell>
          <cell r="D109">
            <v>198769.52101456854</v>
          </cell>
          <cell r="E109">
            <v>4912.7539238793197</v>
          </cell>
          <cell r="F109">
            <v>4911.5318401861996</v>
          </cell>
          <cell r="G109">
            <v>2938.4920653079398</v>
          </cell>
          <cell r="H109">
            <v>0</v>
          </cell>
          <cell r="I109">
            <v>0</v>
          </cell>
        </row>
        <row r="110">
          <cell r="C110">
            <v>121225.37016935516</v>
          </cell>
          <cell r="D110">
            <v>199083.57685777158</v>
          </cell>
          <cell r="E110">
            <v>4939.7604620244501</v>
          </cell>
          <cell r="F110">
            <v>4940.2748010677296</v>
          </cell>
          <cell r="G110">
            <v>2948.3801752815102</v>
          </cell>
          <cell r="H110">
            <v>0</v>
          </cell>
          <cell r="I110">
            <v>0</v>
          </cell>
        </row>
        <row r="111">
          <cell r="C111">
            <v>123543.92100105525</v>
          </cell>
          <cell r="D111">
            <v>200755.22852950409</v>
          </cell>
          <cell r="E111">
            <v>4955.9520642439902</v>
          </cell>
          <cell r="F111">
            <v>4955.0473062212304</v>
          </cell>
          <cell r="G111">
            <v>2973.6563642459696</v>
          </cell>
          <cell r="H111">
            <v>0</v>
          </cell>
          <cell r="I111">
            <v>0</v>
          </cell>
        </row>
        <row r="112">
          <cell r="C112">
            <v>124216.66113875061</v>
          </cell>
          <cell r="D112">
            <v>199483.10359501088</v>
          </cell>
          <cell r="E112">
            <v>5012.3519227310999</v>
          </cell>
          <cell r="F112">
            <v>5012.6966429069598</v>
          </cell>
          <cell r="G112">
            <v>3010.61575332657</v>
          </cell>
          <cell r="H112">
            <v>0</v>
          </cell>
          <cell r="I112">
            <v>0</v>
          </cell>
        </row>
        <row r="113">
          <cell r="C113">
            <v>125189.73169505995</v>
          </cell>
          <cell r="D113">
            <v>201502.60192851891</v>
          </cell>
          <cell r="E113">
            <v>5047.9812913812002</v>
          </cell>
          <cell r="F113">
            <v>5047.3447455016403</v>
          </cell>
          <cell r="G113">
            <v>3024.3941064068299</v>
          </cell>
          <cell r="H113">
            <v>0</v>
          </cell>
          <cell r="I113">
            <v>0</v>
          </cell>
        </row>
        <row r="114">
          <cell r="C114">
            <v>127748.54686165124</v>
          </cell>
          <cell r="D114">
            <v>206616.94170422378</v>
          </cell>
          <cell r="E114">
            <v>5078.8659050659999</v>
          </cell>
          <cell r="F114">
            <v>5075.9699489832101</v>
          </cell>
          <cell r="G114">
            <v>3036.7888622478399</v>
          </cell>
          <cell r="H114">
            <v>0</v>
          </cell>
          <cell r="I114">
            <v>0</v>
          </cell>
        </row>
        <row r="115">
          <cell r="C115">
            <v>130187.22986079693</v>
          </cell>
          <cell r="D115">
            <v>210069.56828424687</v>
          </cell>
          <cell r="E115">
            <v>5077.5569941274298</v>
          </cell>
          <cell r="F115">
            <v>5076.4568643818602</v>
          </cell>
          <cell r="G115">
            <v>3048.88735137002</v>
          </cell>
          <cell r="H115">
            <v>0</v>
          </cell>
          <cell r="I115">
            <v>0</v>
          </cell>
        </row>
        <row r="116">
          <cell r="C116">
            <v>131652.84230363325</v>
          </cell>
          <cell r="D116">
            <v>212655.55975264643</v>
          </cell>
          <cell r="E116">
            <v>5061.9947214125796</v>
          </cell>
          <cell r="F116">
            <v>5064.3169771217399</v>
          </cell>
          <cell r="G116">
            <v>3051.7592798802298</v>
          </cell>
          <cell r="H116">
            <v>0</v>
          </cell>
          <cell r="I116">
            <v>0</v>
          </cell>
        </row>
        <row r="117">
          <cell r="C117">
            <v>138224.07186290759</v>
          </cell>
          <cell r="D117">
            <v>222254.13992243994</v>
          </cell>
          <cell r="E117">
            <v>5044.2092827246697</v>
          </cell>
          <cell r="F117">
            <v>5041.7616089124804</v>
          </cell>
          <cell r="G117">
            <v>3057.5480360833499</v>
          </cell>
          <cell r="H117">
            <v>0</v>
          </cell>
          <cell r="I117">
            <v>0</v>
          </cell>
        </row>
        <row r="118">
          <cell r="C118">
            <v>140578.66234484134</v>
          </cell>
          <cell r="D118">
            <v>224561.85406141909</v>
          </cell>
          <cell r="E118">
            <v>5041.1566101931703</v>
          </cell>
          <cell r="F118">
            <v>5039.9341207972402</v>
          </cell>
          <cell r="G118">
            <v>3044.9178368814501</v>
          </cell>
          <cell r="H118">
            <v>0</v>
          </cell>
          <cell r="I118">
            <v>0</v>
          </cell>
        </row>
        <row r="119">
          <cell r="C119">
            <v>142248.49947233518</v>
          </cell>
          <cell r="D119">
            <v>226470.04146315897</v>
          </cell>
          <cell r="E119">
            <v>5051.84947092128</v>
          </cell>
          <cell r="F119">
            <v>5054.1408944386903</v>
          </cell>
          <cell r="G119">
            <v>3037.7426318474099</v>
          </cell>
          <cell r="H119">
            <v>0</v>
          </cell>
          <cell r="I119">
            <v>0</v>
          </cell>
        </row>
        <row r="120">
          <cell r="C120">
            <v>143413.78149655752</v>
          </cell>
          <cell r="D120">
            <v>228799.62024944971</v>
          </cell>
          <cell r="E120">
            <v>5055.1099322856999</v>
          </cell>
          <cell r="F120">
            <v>5055.8231976842399</v>
          </cell>
          <cell r="G120">
            <v>3039.4356980193702</v>
          </cell>
          <cell r="H120">
            <v>0</v>
          </cell>
          <cell r="I120">
            <v>0</v>
          </cell>
        </row>
        <row r="121">
          <cell r="C121">
            <v>145323.88295894256</v>
          </cell>
          <cell r="D121">
            <v>232276.09917199449</v>
          </cell>
          <cell r="E121">
            <v>5049.5918000068004</v>
          </cell>
          <cell r="F121">
            <v>5048.93890142901</v>
          </cell>
          <cell r="G121">
            <v>3025.9466397971501</v>
          </cell>
          <cell r="H121">
            <v>0</v>
          </cell>
          <cell r="I121">
            <v>0</v>
          </cell>
        </row>
        <row r="122">
          <cell r="C122">
            <v>144639.12960450264</v>
          </cell>
          <cell r="D122">
            <v>231761.28611256674</v>
          </cell>
          <cell r="E122">
            <v>5046.2320035734801</v>
          </cell>
          <cell r="F122">
            <v>5044.3947612614902</v>
          </cell>
          <cell r="G122">
            <v>3022.6860320603901</v>
          </cell>
          <cell r="H122">
            <v>0</v>
          </cell>
          <cell r="I122">
            <v>0</v>
          </cell>
        </row>
        <row r="123">
          <cell r="C123">
            <v>147282.03728830584</v>
          </cell>
          <cell r="D123">
            <v>235520.01775495225</v>
          </cell>
          <cell r="E123">
            <v>5032.7053462077702</v>
          </cell>
          <cell r="F123">
            <v>5031.8380673149904</v>
          </cell>
          <cell r="G123">
            <v>3000.9169522111797</v>
          </cell>
          <cell r="H123">
            <v>0</v>
          </cell>
          <cell r="I123">
            <v>0</v>
          </cell>
        </row>
        <row r="124">
          <cell r="C124">
            <v>148315.17392833802</v>
          </cell>
          <cell r="D124">
            <v>236547.65617859756</v>
          </cell>
          <cell r="E124">
            <v>5021.4727672731597</v>
          </cell>
          <cell r="F124">
            <v>5021.1890101516801</v>
          </cell>
          <cell r="G124">
            <v>2990.5602632094701</v>
          </cell>
          <cell r="H124">
            <v>0</v>
          </cell>
          <cell r="I124">
            <v>0</v>
          </cell>
        </row>
        <row r="125">
          <cell r="C125">
            <v>149384.35021860385</v>
          </cell>
          <cell r="D125">
            <v>238276.95101142433</v>
          </cell>
          <cell r="E125">
            <v>5020.9174726973397</v>
          </cell>
          <cell r="F125">
            <v>5021.1121739891596</v>
          </cell>
          <cell r="G125">
            <v>2973.8014322773302</v>
          </cell>
          <cell r="H125">
            <v>0</v>
          </cell>
          <cell r="I125">
            <v>0</v>
          </cell>
        </row>
        <row r="126">
          <cell r="C126">
            <v>151726.92748379306</v>
          </cell>
          <cell r="D126">
            <v>243560.24487999154</v>
          </cell>
          <cell r="E126">
            <v>4995.4777542306301</v>
          </cell>
          <cell r="F126">
            <v>4994.34314392334</v>
          </cell>
          <cell r="G126">
            <v>2963.7559362332499</v>
          </cell>
          <cell r="H126">
            <v>0</v>
          </cell>
          <cell r="I126">
            <v>0</v>
          </cell>
        </row>
        <row r="127">
          <cell r="C127">
            <v>152159.40328659723</v>
          </cell>
          <cell r="D127">
            <v>242814.85917618693</v>
          </cell>
          <cell r="E127">
            <v>5010.2967050908101</v>
          </cell>
          <cell r="F127">
            <v>5010.5162165797701</v>
          </cell>
          <cell r="G127">
            <v>2978.7931497730701</v>
          </cell>
          <cell r="H127">
            <v>0</v>
          </cell>
          <cell r="I127">
            <v>0</v>
          </cell>
        </row>
        <row r="128">
          <cell r="C128">
            <v>153144.48705965118</v>
          </cell>
          <cell r="D128">
            <v>244838.33290011526</v>
          </cell>
          <cell r="E128">
            <v>5014.1523288117096</v>
          </cell>
          <cell r="F128">
            <v>5016.4676229593497</v>
          </cell>
          <cell r="G128">
            <v>2992.5471419642304</v>
          </cell>
          <cell r="H128">
            <v>0</v>
          </cell>
          <cell r="I128">
            <v>0</v>
          </cell>
        </row>
        <row r="129">
          <cell r="C129">
            <v>158430.30242725759</v>
          </cell>
          <cell r="D129">
            <v>254750.96891311175</v>
          </cell>
          <cell r="E129">
            <v>5055.7835353225901</v>
          </cell>
          <cell r="F129">
            <v>5054.7983832620603</v>
          </cell>
          <cell r="G129">
            <v>3005.1890549106001</v>
          </cell>
          <cell r="H129">
            <v>0</v>
          </cell>
          <cell r="I129">
            <v>0</v>
          </cell>
        </row>
        <row r="130">
          <cell r="C130">
            <v>159559.54480124623</v>
          </cell>
          <cell r="D130">
            <v>252896.44928204585</v>
          </cell>
          <cell r="E130">
            <v>5067.7413879593596</v>
          </cell>
          <cell r="F130">
            <v>5067.2556744413396</v>
          </cell>
          <cell r="G130">
            <v>3012.3533809101496</v>
          </cell>
          <cell r="H130">
            <v>0</v>
          </cell>
          <cell r="I130">
            <v>0</v>
          </cell>
        </row>
        <row r="131">
          <cell r="C131">
            <v>160844.95899291415</v>
          </cell>
          <cell r="D131">
            <v>254472.6915836914</v>
          </cell>
          <cell r="E131">
            <v>5097.4165924527597</v>
          </cell>
          <cell r="F131">
            <v>5100.0398362708702</v>
          </cell>
          <cell r="G131">
            <v>3023.8727130034599</v>
          </cell>
          <cell r="H131">
            <v>0</v>
          </cell>
          <cell r="I131">
            <v>0</v>
          </cell>
        </row>
        <row r="132">
          <cell r="C132">
            <v>162863.17940600024</v>
          </cell>
          <cell r="D132">
            <v>257585.42228277956</v>
          </cell>
          <cell r="E132">
            <v>5085.59722435201</v>
          </cell>
          <cell r="F132">
            <v>5084.4116495220796</v>
          </cell>
          <cell r="G132">
            <v>3031.4599217611403</v>
          </cell>
          <cell r="H132">
            <v>0</v>
          </cell>
          <cell r="I132">
            <v>0</v>
          </cell>
        </row>
        <row r="133">
          <cell r="C133">
            <v>164340.80506558114</v>
          </cell>
          <cell r="D133">
            <v>260561.00201236762</v>
          </cell>
          <cell r="E133">
            <v>5088.1551213002203</v>
          </cell>
          <cell r="F133">
            <v>5088.6361816721801</v>
          </cell>
          <cell r="G133">
            <v>3051.2521632749399</v>
          </cell>
          <cell r="H133">
            <v>0</v>
          </cell>
          <cell r="I133">
            <v>0</v>
          </cell>
        </row>
        <row r="134">
          <cell r="C134">
            <v>165097.63772048842</v>
          </cell>
          <cell r="D134">
            <v>262377.7554344408</v>
          </cell>
          <cell r="E134">
            <v>5072.2506648731496</v>
          </cell>
          <cell r="F134">
            <v>5072.4348588933999</v>
          </cell>
          <cell r="G134">
            <v>3047.8269893920396</v>
          </cell>
          <cell r="H134">
            <v>0</v>
          </cell>
          <cell r="I134">
            <v>0</v>
          </cell>
        </row>
        <row r="135">
          <cell r="C135">
            <v>167656.45288707971</v>
          </cell>
          <cell r="D135">
            <v>265132.7009957027</v>
          </cell>
          <cell r="E135">
            <v>5083.8203147720196</v>
          </cell>
          <cell r="F135">
            <v>5084.3167115646002</v>
          </cell>
          <cell r="G135">
            <v>3063.9634202086499</v>
          </cell>
          <cell r="H135">
            <v>0</v>
          </cell>
          <cell r="I135">
            <v>0</v>
          </cell>
        </row>
        <row r="136">
          <cell r="C136">
            <v>168365.23267500874</v>
          </cell>
          <cell r="D136">
            <v>266603.59545121051</v>
          </cell>
          <cell r="E136">
            <v>5081.014010207</v>
          </cell>
          <cell r="F136">
            <v>5080.6263714300603</v>
          </cell>
          <cell r="G136">
            <v>3056.09418425993</v>
          </cell>
          <cell r="H136">
            <v>0</v>
          </cell>
          <cell r="I136">
            <v>0</v>
          </cell>
        </row>
        <row r="137">
          <cell r="C137">
            <v>169182.13141363882</v>
          </cell>
          <cell r="D137">
            <v>266679.127869196</v>
          </cell>
          <cell r="E137">
            <v>5088.1174924402803</v>
          </cell>
          <cell r="F137">
            <v>5087.5305952680201</v>
          </cell>
          <cell r="G137">
            <v>3078.0758457649199</v>
          </cell>
          <cell r="H137">
            <v>0</v>
          </cell>
          <cell r="I137">
            <v>0</v>
          </cell>
        </row>
        <row r="138">
          <cell r="C138">
            <v>171728.93336348553</v>
          </cell>
          <cell r="D138">
            <v>270916.8940572266</v>
          </cell>
          <cell r="E138">
            <v>5108.32695147307</v>
          </cell>
          <cell r="F138">
            <v>5109.3971373581298</v>
          </cell>
          <cell r="G138">
            <v>3081.7930296059103</v>
          </cell>
          <cell r="H138">
            <v>0</v>
          </cell>
          <cell r="I138">
            <v>0</v>
          </cell>
        </row>
        <row r="139">
          <cell r="C139">
            <v>171993.22413186586</v>
          </cell>
          <cell r="D139">
            <v>272574.63186248811</v>
          </cell>
          <cell r="E139">
            <v>5097.7445722020602</v>
          </cell>
          <cell r="F139">
            <v>5097.5582669014702</v>
          </cell>
          <cell r="G139">
            <v>3077.0940280400901</v>
          </cell>
          <cell r="H139">
            <v>0</v>
          </cell>
          <cell r="I139">
            <v>0</v>
          </cell>
        </row>
        <row r="140">
          <cell r="C140">
            <v>174059.49741193021</v>
          </cell>
          <cell r="D140">
            <v>275160.62333088764</v>
          </cell>
          <cell r="E140">
            <v>5132.0923250416699</v>
          </cell>
          <cell r="F140">
            <v>5135.4366875626301</v>
          </cell>
          <cell r="G140">
            <v>3094.3879097235299</v>
          </cell>
          <cell r="H140">
            <v>0</v>
          </cell>
          <cell r="I140">
            <v>0</v>
          </cell>
        </row>
        <row r="141">
          <cell r="C141">
            <v>180174.22473491126</v>
          </cell>
          <cell r="D141">
            <v>285800.75579079753</v>
          </cell>
          <cell r="E141">
            <v>5100.8888468315199</v>
          </cell>
          <cell r="F141">
            <v>5103.6125739834197</v>
          </cell>
          <cell r="G141">
            <v>3081.6978396153399</v>
          </cell>
          <cell r="H141">
            <v>0</v>
          </cell>
          <cell r="I141">
            <v>0</v>
          </cell>
        </row>
        <row r="142">
          <cell r="C142">
            <v>180702.8062716719</v>
          </cell>
          <cell r="D142">
            <v>284359.67676344194</v>
          </cell>
          <cell r="E142">
            <v>5121.45132895591</v>
          </cell>
          <cell r="F142">
            <v>5122.90530128505</v>
          </cell>
          <cell r="G142">
            <v>3086.2051494770703</v>
          </cell>
          <cell r="H142">
            <v>0</v>
          </cell>
          <cell r="I142">
            <v>0</v>
          </cell>
        </row>
        <row r="143">
          <cell r="C143">
            <v>181747.95612844863</v>
          </cell>
          <cell r="D143">
            <v>285655.65404045692</v>
          </cell>
          <cell r="E143">
            <v>5116.3669551190796</v>
          </cell>
          <cell r="F143">
            <v>5111.8454781016599</v>
          </cell>
          <cell r="G143">
            <v>3177.7393727183498</v>
          </cell>
          <cell r="H143">
            <v>0</v>
          </cell>
          <cell r="I143">
            <v>0</v>
          </cell>
        </row>
        <row r="144">
          <cell r="C144">
            <v>182588.88130056785</v>
          </cell>
          <cell r="D144">
            <v>287212.01939000102</v>
          </cell>
          <cell r="E144">
            <v>5144.4437762198004</v>
          </cell>
          <cell r="F144">
            <v>5144.3578945107802</v>
          </cell>
          <cell r="G144">
            <v>3297.0944673158497</v>
          </cell>
          <cell r="H144">
            <v>0</v>
          </cell>
          <cell r="I144">
            <v>0</v>
          </cell>
        </row>
        <row r="145">
          <cell r="C145">
            <v>184138.58626061608</v>
          </cell>
          <cell r="D145">
            <v>291233.12680012576</v>
          </cell>
          <cell r="E145">
            <v>5126.6285494141503</v>
          </cell>
          <cell r="F145">
            <v>5124.7381347008604</v>
          </cell>
          <cell r="G145">
            <v>3272.6551469006499</v>
          </cell>
          <cell r="H145">
            <v>0</v>
          </cell>
          <cell r="I145">
            <v>0</v>
          </cell>
        </row>
        <row r="146">
          <cell r="C146">
            <v>185411.98723553945</v>
          </cell>
          <cell r="D146">
            <v>293344.05911330052</v>
          </cell>
          <cell r="E146">
            <v>5175.6915650764804</v>
          </cell>
          <cell r="F146">
            <v>5172.4898546015702</v>
          </cell>
          <cell r="G146">
            <v>3286.6922453335001</v>
          </cell>
          <cell r="H146">
            <v>0</v>
          </cell>
          <cell r="I146">
            <v>0</v>
          </cell>
        </row>
        <row r="147">
          <cell r="C147">
            <v>187610.40589979393</v>
          </cell>
          <cell r="D147">
            <v>297309.51105754112</v>
          </cell>
          <cell r="E147">
            <v>5202.3046787174899</v>
          </cell>
          <cell r="F147">
            <v>5200.0446097547201</v>
          </cell>
          <cell r="G147">
            <v>3282.1815051284502</v>
          </cell>
          <cell r="H147">
            <v>0</v>
          </cell>
          <cell r="I147">
            <v>0</v>
          </cell>
        </row>
        <row r="148">
          <cell r="C148">
            <v>188535.42358912504</v>
          </cell>
          <cell r="D148">
            <v>297581.82530133112</v>
          </cell>
          <cell r="E148">
            <v>5173.7256227611897</v>
          </cell>
          <cell r="F148">
            <v>5172.4065692254098</v>
          </cell>
          <cell r="G148">
            <v>3281.1309771697101</v>
          </cell>
          <cell r="H148">
            <v>0</v>
          </cell>
          <cell r="I148">
            <v>0</v>
          </cell>
        </row>
        <row r="149">
          <cell r="C149">
            <v>189977.00959847224</v>
          </cell>
          <cell r="D149">
            <v>298770.46703699825</v>
          </cell>
          <cell r="E149">
            <v>5148.95703021386</v>
          </cell>
          <cell r="F149">
            <v>5147.0360939419197</v>
          </cell>
          <cell r="G149">
            <v>3285.5508340926599</v>
          </cell>
          <cell r="H149">
            <v>0</v>
          </cell>
          <cell r="I149">
            <v>0</v>
          </cell>
        </row>
        <row r="150">
          <cell r="C150">
            <v>191082.22553897178</v>
          </cell>
          <cell r="D150">
            <v>301394.22471439053</v>
          </cell>
          <cell r="E150">
            <v>5148.6574064432498</v>
          </cell>
          <cell r="F150">
            <v>5146.8290804158896</v>
          </cell>
          <cell r="G150">
            <v>3292.8046057115998</v>
          </cell>
          <cell r="H150">
            <v>0</v>
          </cell>
          <cell r="I150">
            <v>0</v>
          </cell>
        </row>
        <row r="151">
          <cell r="C151">
            <v>191430.608824564</v>
          </cell>
          <cell r="D151">
            <v>301255.08604968031</v>
          </cell>
          <cell r="E151">
            <v>5172.3982213938698</v>
          </cell>
          <cell r="F151">
            <v>5173.8277988588598</v>
          </cell>
          <cell r="G151">
            <v>3299.4112311145004</v>
          </cell>
          <cell r="H151">
            <v>0</v>
          </cell>
          <cell r="I151">
            <v>0</v>
          </cell>
        </row>
        <row r="152">
          <cell r="C152">
            <v>192896.22126740034</v>
          </cell>
          <cell r="D152">
            <v>304415.52143381198</v>
          </cell>
          <cell r="E152">
            <v>5201.7958168433197</v>
          </cell>
          <cell r="F152">
            <v>5207.6522780307696</v>
          </cell>
          <cell r="G152">
            <v>3293.39659469546</v>
          </cell>
          <cell r="H152">
            <v>0</v>
          </cell>
          <cell r="I152">
            <v>0</v>
          </cell>
        </row>
        <row r="153">
          <cell r="C153">
            <v>197293.0585959093</v>
          </cell>
          <cell r="D153">
            <v>312485.56398700346</v>
          </cell>
          <cell r="E153">
            <v>5218.8488880994801</v>
          </cell>
          <cell r="F153">
            <v>5219.5947236024504</v>
          </cell>
          <cell r="G153">
            <v>3301.8974468291699</v>
          </cell>
          <cell r="H153">
            <v>0</v>
          </cell>
          <cell r="I153">
            <v>0</v>
          </cell>
        </row>
        <row r="154">
          <cell r="C154">
            <v>198674.57852153372</v>
          </cell>
          <cell r="D154">
            <v>312386.17922649614</v>
          </cell>
          <cell r="E154">
            <v>5215.94358597267</v>
          </cell>
          <cell r="F154">
            <v>5216.2374992150399</v>
          </cell>
          <cell r="G154">
            <v>3305.42216687361</v>
          </cell>
          <cell r="H154">
            <v>0</v>
          </cell>
          <cell r="I154">
            <v>0</v>
          </cell>
        </row>
        <row r="155">
          <cell r="C155">
            <v>199875.90019598973</v>
          </cell>
          <cell r="D155">
            <v>314016.08929881558</v>
          </cell>
          <cell r="E155">
            <v>5223.4496587274198</v>
          </cell>
          <cell r="F155">
            <v>5226.0782050194302</v>
          </cell>
          <cell r="G155">
            <v>3316.8028163525901</v>
          </cell>
          <cell r="H155">
            <v>0</v>
          </cell>
          <cell r="I155">
            <v>0</v>
          </cell>
        </row>
        <row r="156">
          <cell r="C156">
            <v>200824.94431880995</v>
          </cell>
          <cell r="D156">
            <v>316838.61649722245</v>
          </cell>
          <cell r="E156">
            <v>5208.6896145220198</v>
          </cell>
          <cell r="F156">
            <v>5209.0649958859003</v>
          </cell>
          <cell r="G156">
            <v>3324.3922216516398</v>
          </cell>
          <cell r="H156">
            <v>0</v>
          </cell>
          <cell r="I156">
            <v>0</v>
          </cell>
        </row>
        <row r="157">
          <cell r="C157">
            <v>201389.56550580426</v>
          </cell>
          <cell r="D157">
            <v>318548.03437794768</v>
          </cell>
          <cell r="E157">
            <v>5221.03779563429</v>
          </cell>
          <cell r="F157">
            <v>5218.3165915704503</v>
          </cell>
          <cell r="G157">
            <v>3329.0622518764303</v>
          </cell>
          <cell r="H157">
            <v>0</v>
          </cell>
          <cell r="I157">
            <v>0</v>
          </cell>
        </row>
        <row r="158">
          <cell r="C158">
            <v>201978.21312628771</v>
          </cell>
          <cell r="D158">
            <v>319104.5890367885</v>
          </cell>
          <cell r="E158">
            <v>5234.2058996543701</v>
          </cell>
          <cell r="F158">
            <v>5230.6530657952098</v>
          </cell>
          <cell r="G158">
            <v>3331.0075295298998</v>
          </cell>
          <cell r="H158">
            <v>0</v>
          </cell>
          <cell r="I158">
            <v>0</v>
          </cell>
        </row>
        <row r="159">
          <cell r="C159">
            <v>202927.25724910793</v>
          </cell>
          <cell r="D159">
            <v>321887.36233099247</v>
          </cell>
          <cell r="E159">
            <v>5258.7501339690198</v>
          </cell>
          <cell r="F159">
            <v>5253.7875516780496</v>
          </cell>
          <cell r="G159">
            <v>3339.4359175088402</v>
          </cell>
          <cell r="H159">
            <v>0</v>
          </cell>
          <cell r="I159">
            <v>0</v>
          </cell>
        </row>
        <row r="160">
          <cell r="C160">
            <v>204272.73752449866</v>
          </cell>
          <cell r="D160">
            <v>323079.97945707984</v>
          </cell>
          <cell r="E160">
            <v>5299.0990636995202</v>
          </cell>
          <cell r="F160">
            <v>5299.1454376030797</v>
          </cell>
          <cell r="G160">
            <v>3366.2193014180798</v>
          </cell>
          <cell r="H160">
            <v>0</v>
          </cell>
          <cell r="I160">
            <v>0</v>
          </cell>
        </row>
        <row r="161">
          <cell r="C161">
            <v>205149.70234685155</v>
          </cell>
          <cell r="D161">
            <v>322384.28613352886</v>
          </cell>
          <cell r="E161">
            <v>5353.0359494090999</v>
          </cell>
          <cell r="F161">
            <v>5352.4897547420196</v>
          </cell>
          <cell r="G161">
            <v>3386.5585299929503</v>
          </cell>
          <cell r="H161">
            <v>0</v>
          </cell>
          <cell r="I161">
            <v>0</v>
          </cell>
        </row>
        <row r="162">
          <cell r="C162">
            <v>206543.2354892205</v>
          </cell>
          <cell r="D162">
            <v>324491.24305628327</v>
          </cell>
          <cell r="E162">
            <v>5361.9586755117998</v>
          </cell>
          <cell r="F162">
            <v>5362.4775719081499</v>
          </cell>
          <cell r="G162">
            <v>3373.5289550868397</v>
          </cell>
          <cell r="H162">
            <v>0</v>
          </cell>
          <cell r="I162">
            <v>0</v>
          </cell>
        </row>
        <row r="163">
          <cell r="C163">
            <v>206915.64520830187</v>
          </cell>
          <cell r="D163">
            <v>328486.51042867609</v>
          </cell>
          <cell r="E163">
            <v>5326.2815294061202</v>
          </cell>
          <cell r="F163">
            <v>5328.1909218849296</v>
          </cell>
          <cell r="G163">
            <v>3362.7451979600096</v>
          </cell>
          <cell r="H163">
            <v>0</v>
          </cell>
          <cell r="I163">
            <v>0</v>
          </cell>
        </row>
        <row r="164">
          <cell r="C164">
            <v>208309.17835067082</v>
          </cell>
          <cell r="D164">
            <v>330454.32868672034</v>
          </cell>
          <cell r="E164">
            <v>5294.2700998353703</v>
          </cell>
          <cell r="F164">
            <v>5300.5922305518297</v>
          </cell>
          <cell r="G164">
            <v>3368.4709966896899</v>
          </cell>
          <cell r="H164">
            <v>0</v>
          </cell>
          <cell r="I164">
            <v>0</v>
          </cell>
        </row>
        <row r="165">
          <cell r="C165">
            <v>211913.14337403883</v>
          </cell>
          <cell r="D165">
            <v>336119.26003563555</v>
          </cell>
          <cell r="E165">
            <v>5291.5776960029198</v>
          </cell>
          <cell r="F165">
            <v>5295.4763566699403</v>
          </cell>
          <cell r="G165">
            <v>3382.0865043641397</v>
          </cell>
          <cell r="H165">
            <v>0</v>
          </cell>
          <cell r="I165">
            <v>0</v>
          </cell>
        </row>
        <row r="166">
          <cell r="C166">
            <v>214387.8660234182</v>
          </cell>
          <cell r="D166">
            <v>339299.57237186865</v>
          </cell>
          <cell r="E166">
            <v>5307.1804619650602</v>
          </cell>
          <cell r="F166">
            <v>5308.6543971757501</v>
          </cell>
          <cell r="G166">
            <v>3405.1460382731102</v>
          </cell>
          <cell r="H166">
            <v>0</v>
          </cell>
          <cell r="I166">
            <v>0</v>
          </cell>
        </row>
        <row r="167">
          <cell r="C167">
            <v>215288.85727926021</v>
          </cell>
          <cell r="D167">
            <v>339955.51179121679</v>
          </cell>
          <cell r="E167">
            <v>5311.9917587541504</v>
          </cell>
          <cell r="F167">
            <v>5314.3079514105802</v>
          </cell>
          <cell r="G167">
            <v>3404.6592555940101</v>
          </cell>
          <cell r="H167">
            <v>0</v>
          </cell>
          <cell r="I167">
            <v>0</v>
          </cell>
        </row>
        <row r="168">
          <cell r="C168">
            <v>216394.07321975971</v>
          </cell>
          <cell r="D168">
            <v>341148.12891730416</v>
          </cell>
          <cell r="E168">
            <v>5338.4960914800404</v>
          </cell>
          <cell r="F168">
            <v>5336.3779943682703</v>
          </cell>
          <cell r="G168">
            <v>3408.8411552527205</v>
          </cell>
          <cell r="H168">
            <v>0</v>
          </cell>
          <cell r="I168">
            <v>0</v>
          </cell>
        </row>
        <row r="169">
          <cell r="C169">
            <v>217631.43454444941</v>
          </cell>
          <cell r="D169">
            <v>343930.90221150813</v>
          </cell>
          <cell r="E169">
            <v>5354.81598222108</v>
          </cell>
          <cell r="F169">
            <v>5350.8465622283602</v>
          </cell>
          <cell r="G169">
            <v>3411.2519013302599</v>
          </cell>
          <cell r="H169">
            <v>0</v>
          </cell>
          <cell r="I169">
            <v>0</v>
          </cell>
        </row>
        <row r="170">
          <cell r="C170">
            <v>218580.47866726964</v>
          </cell>
          <cell r="D170">
            <v>345024.13457708829</v>
          </cell>
          <cell r="E170">
            <v>5379.8723700965602</v>
          </cell>
          <cell r="F170">
            <v>5374.7494395191898</v>
          </cell>
          <cell r="G170">
            <v>3425.2372287130797</v>
          </cell>
          <cell r="H170">
            <v>0</v>
          </cell>
          <cell r="I170">
            <v>0</v>
          </cell>
        </row>
        <row r="171">
          <cell r="C171">
            <v>220070.11754359512</v>
          </cell>
          <cell r="D171">
            <v>346773.30636201648</v>
          </cell>
          <cell r="E171">
            <v>5397.32532121243</v>
          </cell>
          <cell r="F171">
            <v>5393.4941841731097</v>
          </cell>
          <cell r="G171">
            <v>3450.7640428934201</v>
          </cell>
          <cell r="H171">
            <v>0</v>
          </cell>
          <cell r="I171">
            <v>0</v>
          </cell>
        </row>
        <row r="172">
          <cell r="C172">
            <v>220850.97663199154</v>
          </cell>
          <cell r="D172">
            <v>348323.70862593013</v>
          </cell>
          <cell r="E172">
            <v>5397.8022778074801</v>
          </cell>
          <cell r="F172">
            <v>5395.51133572043</v>
          </cell>
          <cell r="G172">
            <v>3442.4236289631499</v>
          </cell>
          <cell r="H172">
            <v>0</v>
          </cell>
          <cell r="I172">
            <v>0</v>
          </cell>
        </row>
        <row r="173">
          <cell r="C173">
            <v>221331.50530177396</v>
          </cell>
          <cell r="D173">
            <v>350112.63431506121</v>
          </cell>
          <cell r="E173">
            <v>5414.4726491346601</v>
          </cell>
          <cell r="F173">
            <v>5411.5581086637703</v>
          </cell>
          <cell r="G173">
            <v>3440.0537756889603</v>
          </cell>
          <cell r="H173">
            <v>0</v>
          </cell>
          <cell r="I173">
            <v>0</v>
          </cell>
        </row>
        <row r="174">
          <cell r="C174">
            <v>222616.91949344188</v>
          </cell>
          <cell r="D174">
            <v>352815.89980085939</v>
          </cell>
          <cell r="E174">
            <v>5416.4867058138998</v>
          </cell>
          <cell r="F174">
            <v>5420.4253414468203</v>
          </cell>
          <cell r="G174">
            <v>3432.1831459640798</v>
          </cell>
          <cell r="H174">
            <v>0</v>
          </cell>
          <cell r="I174">
            <v>0</v>
          </cell>
        </row>
        <row r="175">
          <cell r="C175">
            <v>223193.55389718077</v>
          </cell>
          <cell r="D175">
            <v>352855.65370506234</v>
          </cell>
          <cell r="E175">
            <v>5398.2025400084704</v>
          </cell>
          <cell r="F175">
            <v>5405.5057626831804</v>
          </cell>
          <cell r="G175">
            <v>3414.8039848661001</v>
          </cell>
          <cell r="H175">
            <v>0</v>
          </cell>
          <cell r="I175">
            <v>0</v>
          </cell>
        </row>
        <row r="176">
          <cell r="C176">
            <v>223866.29403487613</v>
          </cell>
          <cell r="D176">
            <v>354048.27083114977</v>
          </cell>
          <cell r="E176">
            <v>5375.7432338778299</v>
          </cell>
          <cell r="F176">
            <v>5382.5172401118498</v>
          </cell>
          <cell r="G176">
            <v>3386.6672305265301</v>
          </cell>
          <cell r="H176">
            <v>0</v>
          </cell>
          <cell r="I176">
            <v>0</v>
          </cell>
        </row>
        <row r="177">
          <cell r="C177">
            <v>228251.11814664054</v>
          </cell>
          <cell r="D177">
            <v>362237.57509694999</v>
          </cell>
          <cell r="E177">
            <v>5346.32305616143</v>
          </cell>
          <cell r="F177">
            <v>5353.9403206715797</v>
          </cell>
          <cell r="G177">
            <v>3353.71734831801</v>
          </cell>
          <cell r="H177">
            <v>0</v>
          </cell>
          <cell r="I177">
            <v>0</v>
          </cell>
        </row>
        <row r="178">
          <cell r="C178">
            <v>229164.1226192271</v>
          </cell>
          <cell r="D178">
            <v>361760.52824651502</v>
          </cell>
          <cell r="E178">
            <v>5316.9310069350304</v>
          </cell>
          <cell r="F178">
            <v>5319.8345251570199</v>
          </cell>
          <cell r="G178">
            <v>3333.2525506431302</v>
          </cell>
          <cell r="H178">
            <v>0</v>
          </cell>
          <cell r="I178">
            <v>0</v>
          </cell>
        </row>
        <row r="179">
          <cell r="C179">
            <v>229512.50590481938</v>
          </cell>
          <cell r="D179">
            <v>362535.72937847179</v>
          </cell>
          <cell r="E179">
            <v>5299.9650214560597</v>
          </cell>
          <cell r="F179">
            <v>5301.5240930959699</v>
          </cell>
          <cell r="G179">
            <v>3316.9498367339602</v>
          </cell>
          <cell r="H179">
            <v>0</v>
          </cell>
          <cell r="I179">
            <v>0</v>
          </cell>
        </row>
        <row r="180">
          <cell r="C180">
            <v>229981.02135785721</v>
          </cell>
          <cell r="D180">
            <v>364722.19410963211</v>
          </cell>
          <cell r="E180">
            <v>5282.1285416047904</v>
          </cell>
          <cell r="F180">
            <v>5277.9862632739996</v>
          </cell>
          <cell r="G180">
            <v>3290.6253414548701</v>
          </cell>
          <cell r="H180">
            <v>0</v>
          </cell>
          <cell r="I180">
            <v>0</v>
          </cell>
        </row>
        <row r="181">
          <cell r="C181">
            <v>231050.19764812305</v>
          </cell>
          <cell r="D181">
            <v>366928.53579289385</v>
          </cell>
          <cell r="E181">
            <v>5273.3803119126696</v>
          </cell>
          <cell r="F181">
            <v>5265.5562869380301</v>
          </cell>
          <cell r="G181">
            <v>3286.66937438177</v>
          </cell>
          <cell r="H181">
            <v>0</v>
          </cell>
          <cell r="I181">
            <v>0</v>
          </cell>
        </row>
        <row r="182">
          <cell r="C182">
            <v>231626.83205186191</v>
          </cell>
          <cell r="D182">
            <v>368419.30720050313</v>
          </cell>
          <cell r="E182">
            <v>5239.6737563258202</v>
          </cell>
          <cell r="F182">
            <v>5231.3166561120497</v>
          </cell>
          <cell r="G182">
            <v>3268.6118753860201</v>
          </cell>
          <cell r="H182">
            <v>0</v>
          </cell>
          <cell r="I182">
            <v>0</v>
          </cell>
        </row>
        <row r="183">
          <cell r="C183">
            <v>233476.86743052414</v>
          </cell>
          <cell r="D183">
            <v>371043.06487789541</v>
          </cell>
          <cell r="E183">
            <v>5199.6464018438601</v>
          </cell>
          <cell r="F183">
            <v>5171.69424181663</v>
          </cell>
          <cell r="G183">
            <v>3247.8662484668198</v>
          </cell>
          <cell r="H183">
            <v>22.352666666666664</v>
          </cell>
          <cell r="I183">
            <v>0</v>
          </cell>
        </row>
        <row r="184">
          <cell r="C184">
            <v>233837.26393286095</v>
          </cell>
          <cell r="D184">
            <v>372017.03553086682</v>
          </cell>
          <cell r="E184">
            <v>5206.4976007943797</v>
          </cell>
          <cell r="F184">
            <v>5175.0000050682302</v>
          </cell>
          <cell r="G184">
            <v>3245.5419124651598</v>
          </cell>
          <cell r="H184">
            <v>30.055666666666667</v>
          </cell>
          <cell r="I184">
            <v>0</v>
          </cell>
        </row>
        <row r="185">
          <cell r="C185">
            <v>233789.2110658827</v>
          </cell>
          <cell r="D185">
            <v>372235.68200398283</v>
          </cell>
          <cell r="E185">
            <v>5213.7818714176701</v>
          </cell>
          <cell r="F185">
            <v>5178.2929623454802</v>
          </cell>
          <cell r="G185">
            <v>3245.3562678708604</v>
          </cell>
          <cell r="H185">
            <v>34.006</v>
          </cell>
          <cell r="I185">
            <v>0</v>
          </cell>
        </row>
        <row r="186">
          <cell r="C186">
            <v>234990.53274033871</v>
          </cell>
          <cell r="D186">
            <v>374163.74635782419</v>
          </cell>
          <cell r="E186">
            <v>5228.3231002929797</v>
          </cell>
          <cell r="F186">
            <v>5176.1146441701203</v>
          </cell>
          <cell r="G186">
            <v>3251.57447721381</v>
          </cell>
          <cell r="H186">
            <v>55.393999999999998</v>
          </cell>
          <cell r="I186">
            <v>0</v>
          </cell>
        </row>
        <row r="187">
          <cell r="C187">
            <v>234990.53274033871</v>
          </cell>
          <cell r="D187">
            <v>373984.85378891107</v>
          </cell>
          <cell r="E187">
            <v>5242.4703838727401</v>
          </cell>
          <cell r="F187">
            <v>5171.99099415413</v>
          </cell>
          <cell r="G187">
            <v>3259.1774365169299</v>
          </cell>
          <cell r="H187">
            <v>77.551000000000002</v>
          </cell>
          <cell r="I187">
            <v>0</v>
          </cell>
        </row>
        <row r="188">
          <cell r="C188">
            <v>235278.84994220815</v>
          </cell>
          <cell r="D188">
            <v>375038.33225028828</v>
          </cell>
          <cell r="E188">
            <v>5283.8923486412295</v>
          </cell>
          <cell r="F188">
            <v>5196.1077392372999</v>
          </cell>
          <cell r="G188">
            <v>3320.6111515562902</v>
          </cell>
          <cell r="H188">
            <v>98.404333333333327</v>
          </cell>
          <cell r="I188">
            <v>0</v>
          </cell>
        </row>
        <row r="189">
          <cell r="C189">
            <v>239051</v>
          </cell>
          <cell r="D189">
            <v>379292</v>
          </cell>
          <cell r="E189">
            <v>5309.9458387712202</v>
          </cell>
          <cell r="F189">
            <v>5218.5771146510297</v>
          </cell>
          <cell r="G189">
            <v>3342.63113624896</v>
          </cell>
          <cell r="H189">
            <v>99.154333333333327</v>
          </cell>
          <cell r="I189">
            <v>0</v>
          </cell>
        </row>
        <row r="190">
          <cell r="C190">
            <v>239855.8855218855</v>
          </cell>
          <cell r="D190">
            <v>378675.81448485487</v>
          </cell>
          <cell r="E190">
            <v>5331.4225443340902</v>
          </cell>
          <cell r="F190">
            <v>5239.5784940256499</v>
          </cell>
          <cell r="G190">
            <v>3365.39888234308</v>
          </cell>
          <cell r="H190">
            <v>92.810333333333332</v>
          </cell>
          <cell r="I190">
            <v>0</v>
          </cell>
        </row>
        <row r="191">
          <cell r="C191">
            <v>240828.95607819487</v>
          </cell>
          <cell r="D191">
            <v>379113.10743108689</v>
          </cell>
          <cell r="E191">
            <v>5338.0275311761197</v>
          </cell>
          <cell r="F191">
            <v>5251.3258376167496</v>
          </cell>
          <cell r="G191">
            <v>3355.1411819382997</v>
          </cell>
          <cell r="H191">
            <v>81.094333333333324</v>
          </cell>
          <cell r="I191">
            <v>0</v>
          </cell>
        </row>
        <row r="192">
          <cell r="C192">
            <v>242270.54208754207</v>
          </cell>
          <cell r="D192">
            <v>383346.89822869725</v>
          </cell>
          <cell r="E192">
            <v>5345.1052710184704</v>
          </cell>
          <cell r="F192">
            <v>5270.3108723090299</v>
          </cell>
          <cell r="G192">
            <v>3391.59242942328</v>
          </cell>
          <cell r="H192">
            <v>68.321666666666673</v>
          </cell>
          <cell r="I192">
            <v>0</v>
          </cell>
        </row>
        <row r="193">
          <cell r="C193">
            <v>243135.49369315041</v>
          </cell>
          <cell r="D193">
            <v>384619.02316319046</v>
          </cell>
          <cell r="E193">
            <v>5315.9598607486996</v>
          </cell>
          <cell r="F193">
            <v>5248.2253393196697</v>
          </cell>
          <cell r="G193">
            <v>3381.5780568477198</v>
          </cell>
          <cell r="H193">
            <v>60.167666666666662</v>
          </cell>
          <cell r="I193">
            <v>0</v>
          </cell>
        </row>
        <row r="194">
          <cell r="C194">
            <v>243447.83732850899</v>
          </cell>
          <cell r="D194">
            <v>386606.71837333613</v>
          </cell>
          <cell r="E194">
            <v>5348.6660429693902</v>
          </cell>
          <cell r="F194">
            <v>5282.4974961360804</v>
          </cell>
          <cell r="G194">
            <v>3385.8928245531501</v>
          </cell>
          <cell r="H194">
            <v>55.119333333333337</v>
          </cell>
          <cell r="I194">
            <v>0</v>
          </cell>
        </row>
        <row r="195">
          <cell r="C195">
            <v>244589.09291924219</v>
          </cell>
          <cell r="D195">
            <v>386884.99570275645</v>
          </cell>
          <cell r="E195">
            <v>5330.6261099205103</v>
          </cell>
          <cell r="F195">
            <v>5272.9077121821201</v>
          </cell>
          <cell r="G195">
            <v>3359.7036598790601</v>
          </cell>
          <cell r="H195">
            <v>52.396666666666668</v>
          </cell>
          <cell r="I195">
            <v>0</v>
          </cell>
        </row>
        <row r="196">
          <cell r="C196">
            <v>245598.20312578525</v>
          </cell>
          <cell r="D196">
            <v>388117.36673304683</v>
          </cell>
          <cell r="E196">
            <v>5308.5387671251201</v>
          </cell>
          <cell r="F196">
            <v>5258.1615098518496</v>
          </cell>
          <cell r="G196">
            <v>3350.6490970144596</v>
          </cell>
          <cell r="H196">
            <v>49.157333333333334</v>
          </cell>
          <cell r="I196">
            <v>0</v>
          </cell>
        </row>
        <row r="197">
          <cell r="C197">
            <v>246823.5512337304</v>
          </cell>
          <cell r="D197">
            <v>389985.80023058376</v>
          </cell>
          <cell r="E197">
            <v>5292.1772173299896</v>
          </cell>
          <cell r="F197">
            <v>5248.1498270186903</v>
          </cell>
          <cell r="G197">
            <v>3356.6442599807801</v>
          </cell>
          <cell r="H197">
            <v>45.615000000000002</v>
          </cell>
          <cell r="I197">
            <v>0</v>
          </cell>
        </row>
        <row r="198">
          <cell r="C198">
            <v>247892.7275239962</v>
          </cell>
          <cell r="D198">
            <v>391456.69468609156</v>
          </cell>
          <cell r="E198">
            <v>5281.3333115080504</v>
          </cell>
          <cell r="F198">
            <v>5250.4189967523698</v>
          </cell>
          <cell r="G198">
            <v>3373.1389371465102</v>
          </cell>
          <cell r="H198">
            <v>39.275666666666666</v>
          </cell>
          <cell r="I198">
            <v>0</v>
          </cell>
        </row>
        <row r="199">
          <cell r="C199">
            <v>248769.6923463491</v>
          </cell>
          <cell r="D199">
            <v>392053.00324913528</v>
          </cell>
          <cell r="E199">
            <v>5295.4462049468102</v>
          </cell>
          <cell r="F199">
            <v>5274.7541683357704</v>
          </cell>
          <cell r="G199">
            <v>3364.6430366100399</v>
          </cell>
          <cell r="H199">
            <v>32.581666666666663</v>
          </cell>
          <cell r="I199">
            <v>0</v>
          </cell>
        </row>
        <row r="200">
          <cell r="C200">
            <v>249514.51178451179</v>
          </cell>
          <cell r="D200">
            <v>392967.3430458022</v>
          </cell>
          <cell r="E200">
            <v>5264.9658156939004</v>
          </cell>
          <cell r="F200">
            <v>5250.1018800620204</v>
          </cell>
          <cell r="G200">
            <v>3349.1656662670002</v>
          </cell>
          <cell r="H200">
            <v>26.170333333333332</v>
          </cell>
          <cell r="I200">
            <v>0</v>
          </cell>
        </row>
        <row r="201">
          <cell r="C201">
            <v>251628.83793155439</v>
          </cell>
          <cell r="D201">
            <v>396704.21004087618</v>
          </cell>
          <cell r="E201">
            <v>5280.4753306674602</v>
          </cell>
          <cell r="F201">
            <v>5269.9925468818301</v>
          </cell>
          <cell r="G201">
            <v>3346.3325119696301</v>
          </cell>
          <cell r="H201">
            <v>20.811</v>
          </cell>
          <cell r="I201">
            <v>0</v>
          </cell>
        </row>
        <row r="202">
          <cell r="C202">
            <v>253190.55610834717</v>
          </cell>
          <cell r="D202">
            <v>398552.76658631157</v>
          </cell>
          <cell r="E202">
            <v>5270.54504534239</v>
          </cell>
          <cell r="F202">
            <v>5253.4592950962797</v>
          </cell>
          <cell r="G202">
            <v>3334.0578447118801</v>
          </cell>
          <cell r="H202">
            <v>17.052499999999998</v>
          </cell>
          <cell r="I202">
            <v>0</v>
          </cell>
        </row>
        <row r="203">
          <cell r="C203">
            <v>253887.32267953167</v>
          </cell>
          <cell r="D203">
            <v>399387.59857457282</v>
          </cell>
          <cell r="E203">
            <v>5271.3159173776903</v>
          </cell>
          <cell r="F203">
            <v>5252.1643505429602</v>
          </cell>
          <cell r="G203">
            <v>3320.2086202431697</v>
          </cell>
          <cell r="H203">
            <v>17.942499999999999</v>
          </cell>
          <cell r="I203">
            <v>0</v>
          </cell>
        </row>
        <row r="204">
          <cell r="C204">
            <v>255136.69722096593</v>
          </cell>
          <cell r="D204">
            <v>401892.09453935642</v>
          </cell>
          <cell r="E204">
            <v>5242.9423815703103</v>
          </cell>
          <cell r="F204">
            <v>5210.3287413141798</v>
          </cell>
          <cell r="G204">
            <v>3311.1061076570199</v>
          </cell>
          <cell r="H204">
            <v>24.704333333333334</v>
          </cell>
          <cell r="I204">
            <v>0</v>
          </cell>
        </row>
        <row r="205">
          <cell r="C205">
            <v>255821.45057540585</v>
          </cell>
          <cell r="D205">
            <v>403323.23509066127</v>
          </cell>
          <cell r="E205">
            <v>5258.2548697358197</v>
          </cell>
          <cell r="F205">
            <v>5207.8215406449399</v>
          </cell>
          <cell r="G205">
            <v>3344.69541400871</v>
          </cell>
          <cell r="H205">
            <v>37.911101485983693</v>
          </cell>
          <cell r="I205">
            <v>0</v>
          </cell>
        </row>
        <row r="206">
          <cell r="C206">
            <v>256542.24358007946</v>
          </cell>
          <cell r="D206">
            <v>404734.4986898647</v>
          </cell>
          <cell r="E206">
            <v>5256.5089337629497</v>
          </cell>
          <cell r="F206">
            <v>5194.7642722514702</v>
          </cell>
          <cell r="G206">
            <v>3360.6537327617402</v>
          </cell>
          <cell r="H206">
            <v>50.637434819317029</v>
          </cell>
          <cell r="I206">
            <v>0</v>
          </cell>
        </row>
        <row r="207">
          <cell r="C207">
            <v>258188.05427408413</v>
          </cell>
          <cell r="D207">
            <v>407358.25636725698</v>
          </cell>
          <cell r="E207">
            <v>5309.70993875153</v>
          </cell>
          <cell r="F207">
            <v>5237.7063720461701</v>
          </cell>
          <cell r="G207">
            <v>3388.6368332913403</v>
          </cell>
          <cell r="H207">
            <v>65.161601485983695</v>
          </cell>
          <cell r="I207">
            <v>0</v>
          </cell>
        </row>
        <row r="208">
          <cell r="C208">
            <v>259137.09839690439</v>
          </cell>
          <cell r="D208">
            <v>408133.45749921387</v>
          </cell>
          <cell r="E208">
            <v>5335.8647211521102</v>
          </cell>
          <cell r="F208">
            <v>5266.2947591045704</v>
          </cell>
          <cell r="G208">
            <v>3392.4588217465903</v>
          </cell>
          <cell r="H208">
            <v>81.692000000000007</v>
          </cell>
          <cell r="I208">
            <v>11.821666666666665</v>
          </cell>
        </row>
        <row r="209">
          <cell r="C209">
            <v>259761.7856676215</v>
          </cell>
          <cell r="D209">
            <v>409902.50623624353</v>
          </cell>
          <cell r="E209">
            <v>5385.2570649798099</v>
          </cell>
          <cell r="F209">
            <v>5309.2182273938597</v>
          </cell>
          <cell r="G209">
            <v>3406.7941248716602</v>
          </cell>
          <cell r="H209">
            <v>102.50766666666668</v>
          </cell>
          <cell r="I209">
            <v>23.647333333333332</v>
          </cell>
        </row>
        <row r="210">
          <cell r="C210">
            <v>260566.67118950703</v>
          </cell>
          <cell r="D210">
            <v>410399.43003877997</v>
          </cell>
          <cell r="E210">
            <v>5372.9982150943797</v>
          </cell>
          <cell r="F210">
            <v>5296.3212792717504</v>
          </cell>
          <cell r="G210">
            <v>3405.6355007862003</v>
          </cell>
          <cell r="H210">
            <v>125.44600000000001</v>
          </cell>
          <cell r="I210">
            <v>36.717333333333336</v>
          </cell>
        </row>
        <row r="211">
          <cell r="C211">
            <v>260542.64475601789</v>
          </cell>
          <cell r="D211">
            <v>410975.86164972221</v>
          </cell>
          <cell r="E211">
            <v>5382.5184439247996</v>
          </cell>
          <cell r="F211">
            <v>5302.9500758704698</v>
          </cell>
          <cell r="G211">
            <v>3408.0308751857801</v>
          </cell>
          <cell r="H211">
            <v>138.09465575299242</v>
          </cell>
          <cell r="I211">
            <v>44.674666666666667</v>
          </cell>
        </row>
        <row r="212">
          <cell r="C212">
            <v>261239.4113272024</v>
          </cell>
          <cell r="D212">
            <v>412744.91038675187</v>
          </cell>
          <cell r="E212">
            <v>5388.4903424276899</v>
          </cell>
          <cell r="F212">
            <v>5305.4719646804997</v>
          </cell>
          <cell r="G212">
            <v>3403.6263278657398</v>
          </cell>
          <cell r="H212">
            <v>135.25565575299242</v>
          </cell>
          <cell r="I212">
            <v>42.036333333333339</v>
          </cell>
        </row>
        <row r="213">
          <cell r="C213">
            <v>264867.40278405952</v>
          </cell>
          <cell r="D213">
            <v>417912.91793313064</v>
          </cell>
          <cell r="E213">
            <v>5382.9047984325098</v>
          </cell>
          <cell r="F213">
            <v>5299.5503762928702</v>
          </cell>
          <cell r="G213">
            <v>3383.8507035428102</v>
          </cell>
          <cell r="H213">
            <v>118.50498908632575</v>
          </cell>
          <cell r="I213">
            <v>29.31</v>
          </cell>
        </row>
        <row r="214">
          <cell r="C214">
            <v>266308.98879340675</v>
          </cell>
          <cell r="D214">
            <v>420397.53694581275</v>
          </cell>
          <cell r="E214">
            <v>5377.28904218142</v>
          </cell>
          <cell r="F214">
            <v>5301.0059192016497</v>
          </cell>
          <cell r="G214">
            <v>3395.5602232403603</v>
          </cell>
          <cell r="H214">
            <v>89.809333333333328</v>
          </cell>
          <cell r="I214">
            <v>14.962999999999999</v>
          </cell>
        </row>
        <row r="215">
          <cell r="C215">
            <v>267053.80823156948</v>
          </cell>
          <cell r="D215">
            <v>421490.76931139291</v>
          </cell>
          <cell r="E215">
            <v>5355.0400644331603</v>
          </cell>
          <cell r="F215">
            <v>5286.42431847853</v>
          </cell>
          <cell r="G215">
            <v>3413.0577925858302</v>
          </cell>
          <cell r="H215">
            <v>70.893333333333331</v>
          </cell>
          <cell r="I215">
            <v>5.0996666666666668</v>
          </cell>
        </row>
        <row r="216">
          <cell r="C216">
            <v>268171.03738881357</v>
          </cell>
          <cell r="D216">
            <v>422603.87862907449</v>
          </cell>
          <cell r="E216">
            <v>5354.37260576894</v>
          </cell>
          <cell r="F216">
            <v>5295.1845642395701</v>
          </cell>
          <cell r="G216">
            <v>3414.2305915276102</v>
          </cell>
          <cell r="H216">
            <v>51.671333333333337</v>
          </cell>
          <cell r="I216">
            <v>1.2093333333333331</v>
          </cell>
        </row>
        <row r="217">
          <cell r="C217">
            <v>268243.1166892809</v>
          </cell>
          <cell r="D217">
            <v>423538.09537784295</v>
          </cell>
          <cell r="E217">
            <v>5362.8617826067002</v>
          </cell>
          <cell r="F217">
            <v>5304.3950429861898</v>
          </cell>
          <cell r="G217">
            <v>3416.8897506335802</v>
          </cell>
          <cell r="H217">
            <v>44.661000000000001</v>
          </cell>
          <cell r="I217">
            <v>0.47066666666666668</v>
          </cell>
        </row>
        <row r="218">
          <cell r="C218">
            <v>268807.73787627521</v>
          </cell>
          <cell r="D218">
            <v>424889.72812074196</v>
          </cell>
          <cell r="E218">
            <v>5353.7831853861499</v>
          </cell>
          <cell r="F218">
            <v>5298.2335817854</v>
          </cell>
          <cell r="G218">
            <v>3407.1401857310598</v>
          </cell>
          <cell r="H218">
            <v>47.326333333333331</v>
          </cell>
          <cell r="I218">
            <v>5.3360000000000003</v>
          </cell>
        </row>
        <row r="219">
          <cell r="C219">
            <v>269672.68948188354</v>
          </cell>
          <cell r="D219">
            <v>425804.067917409</v>
          </cell>
          <cell r="E219">
            <v>5362.0741785324799</v>
          </cell>
          <cell r="F219">
            <v>5305.9407896458897</v>
          </cell>
          <cell r="G219">
            <v>3406.5069637154897</v>
          </cell>
          <cell r="H219">
            <v>65.297333333333327</v>
          </cell>
          <cell r="I219">
            <v>16.926666666666669</v>
          </cell>
        </row>
        <row r="220">
          <cell r="C220">
            <v>269912.95381677477</v>
          </cell>
          <cell r="D220">
            <v>426956.93113929348</v>
          </cell>
          <cell r="E220">
            <v>5384.9510654753503</v>
          </cell>
          <cell r="F220">
            <v>5323.2249846050399</v>
          </cell>
          <cell r="G220">
            <v>3414.1770061952097</v>
          </cell>
          <cell r="H220">
            <v>99.24433333333333</v>
          </cell>
          <cell r="I220">
            <v>37.555666666666667</v>
          </cell>
        </row>
        <row r="221">
          <cell r="C221">
            <v>270369.45605306805</v>
          </cell>
          <cell r="D221">
            <v>427871.27093596046</v>
          </cell>
          <cell r="E221">
            <v>5381.99460616126</v>
          </cell>
          <cell r="F221">
            <v>5316.0679506001097</v>
          </cell>
          <cell r="G221">
            <v>3412.7304502797801</v>
          </cell>
          <cell r="H221">
            <v>124.14066666666668</v>
          </cell>
          <cell r="I221">
            <v>51.272666666666666</v>
          </cell>
        </row>
        <row r="222">
          <cell r="C222">
            <v>271546.75129403494</v>
          </cell>
          <cell r="D222">
            <v>428964.50330154062</v>
          </cell>
          <cell r="E222">
            <v>5390.3154283639797</v>
          </cell>
          <cell r="F222">
            <v>5320.2688001341403</v>
          </cell>
          <cell r="G222">
            <v>3411.7894110508601</v>
          </cell>
          <cell r="H222">
            <v>138.76266666666666</v>
          </cell>
          <cell r="I222">
            <v>56.763666666666666</v>
          </cell>
        </row>
        <row r="223">
          <cell r="C223">
            <v>271907.14779637178</v>
          </cell>
          <cell r="D223">
            <v>429660.1966250916</v>
          </cell>
          <cell r="E223">
            <v>5405.62320192482</v>
          </cell>
          <cell r="F223">
            <v>5337.1314856630697</v>
          </cell>
          <cell r="G223">
            <v>3416.0296146261903</v>
          </cell>
          <cell r="H223">
            <v>129.09466666666665</v>
          </cell>
          <cell r="I223">
            <v>46.101999999999997</v>
          </cell>
        </row>
        <row r="224">
          <cell r="C224">
            <v>272555.861500578</v>
          </cell>
          <cell r="D224">
            <v>430753.42899067176</v>
          </cell>
          <cell r="E224">
            <v>5420.1241265217504</v>
          </cell>
          <cell r="F224">
            <v>5357.2527269459997</v>
          </cell>
          <cell r="G224">
            <v>3413.8561595823899</v>
          </cell>
          <cell r="H224">
            <v>109.65300000000001</v>
          </cell>
          <cell r="I224">
            <v>34.351333333333336</v>
          </cell>
        </row>
        <row r="225">
          <cell r="C225">
            <v>275583.19212020718</v>
          </cell>
          <cell r="D225">
            <v>434967.34283618064</v>
          </cell>
          <cell r="E225">
            <v>5427.4360124234199</v>
          </cell>
          <cell r="F225">
            <v>5365.3719784408304</v>
          </cell>
          <cell r="G225">
            <v>3410.2758024340396</v>
          </cell>
          <cell r="H225">
            <v>89.730999999999995</v>
          </cell>
          <cell r="I225">
            <v>23.535666666666668</v>
          </cell>
        </row>
        <row r="226">
          <cell r="C226">
            <v>276940.68561234244</v>
          </cell>
          <cell r="D226">
            <v>436318.97557907965</v>
          </cell>
          <cell r="E226">
            <v>5446.0398106423199</v>
          </cell>
          <cell r="F226">
            <v>5383.1846404171702</v>
          </cell>
          <cell r="G226">
            <v>3409.3863069446597</v>
          </cell>
          <cell r="H226">
            <v>71.37466666666667</v>
          </cell>
          <cell r="I226">
            <v>13.494</v>
          </cell>
        </row>
        <row r="227">
          <cell r="C227">
            <v>277853.690084929</v>
          </cell>
          <cell r="D227">
            <v>436855.65328581905</v>
          </cell>
          <cell r="E227">
            <v>5485.59155960115</v>
          </cell>
          <cell r="F227">
            <v>5424.9737191396198</v>
          </cell>
          <cell r="G227">
            <v>3416.9946430219798</v>
          </cell>
          <cell r="H227">
            <v>62.126666666666665</v>
          </cell>
          <cell r="I227">
            <v>6.4756666666666671</v>
          </cell>
        </row>
        <row r="228">
          <cell r="C228">
            <v>278874.81350821658</v>
          </cell>
          <cell r="D228">
            <v>438565.07116654428</v>
          </cell>
          <cell r="E228">
            <v>5517.9671466119398</v>
          </cell>
          <cell r="F228">
            <v>5454.1894535718202</v>
          </cell>
          <cell r="G228">
            <v>3427.64163125405</v>
          </cell>
          <cell r="H228">
            <v>53.087666666666671</v>
          </cell>
          <cell r="I228">
            <v>0</v>
          </cell>
        </row>
        <row r="229">
          <cell r="C229">
            <v>278754.68134077103</v>
          </cell>
          <cell r="D229">
            <v>439539.04181951564</v>
          </cell>
          <cell r="E229">
            <v>5529.3527249981098</v>
          </cell>
          <cell r="F229">
            <v>5464.9235629627801</v>
          </cell>
          <cell r="G229">
            <v>3427.0219939551798</v>
          </cell>
          <cell r="H229">
            <v>51.410333333333334</v>
          </cell>
          <cell r="I229">
            <v>0</v>
          </cell>
        </row>
        <row r="230">
          <cell r="C230">
            <v>278694.61525704822</v>
          </cell>
          <cell r="D230">
            <v>440095.5964783564</v>
          </cell>
          <cell r="E230">
            <v>5566.1250527212997</v>
          </cell>
          <cell r="F230">
            <v>5500.7694498107303</v>
          </cell>
          <cell r="G230">
            <v>3453.4614642318102</v>
          </cell>
          <cell r="H230">
            <v>52.794999999999995</v>
          </cell>
          <cell r="I230">
            <v>0.93333333333333335</v>
          </cell>
        </row>
        <row r="231">
          <cell r="C231">
            <v>279367.35539474356</v>
          </cell>
          <cell r="D231">
            <v>440870.79761031328</v>
          </cell>
          <cell r="E231">
            <v>5569.0178814012397</v>
          </cell>
          <cell r="F231">
            <v>5503.1068393940404</v>
          </cell>
          <cell r="G231">
            <v>3439.0380335576701</v>
          </cell>
          <cell r="H231">
            <v>62.797666666666657</v>
          </cell>
          <cell r="I231">
            <v>5.0403333333333329</v>
          </cell>
        </row>
        <row r="232">
          <cell r="C232">
            <v>280100.1616161617</v>
          </cell>
          <cell r="D232">
            <v>441884.52216748754</v>
          </cell>
          <cell r="E232">
            <v>5561.7187687553096</v>
          </cell>
          <cell r="F232">
            <v>5497.1963156657903</v>
          </cell>
          <cell r="G232">
            <v>3438.5694106675901</v>
          </cell>
          <cell r="H232">
            <v>82.057000000000002</v>
          </cell>
          <cell r="I232">
            <v>14.740666666666666</v>
          </cell>
        </row>
        <row r="233">
          <cell r="C233">
            <v>280832.96783757984</v>
          </cell>
          <cell r="D233">
            <v>442858.49282045895</v>
          </cell>
          <cell r="E233">
            <v>5550.8240558268499</v>
          </cell>
          <cell r="F233">
            <v>5488.3095630723901</v>
          </cell>
          <cell r="G233">
            <v>3426.6133974685699</v>
          </cell>
          <cell r="H233">
            <v>106.29933333333334</v>
          </cell>
          <cell r="I233">
            <v>32.131</v>
          </cell>
        </row>
        <row r="234">
          <cell r="C234">
            <v>281493.69475853059</v>
          </cell>
          <cell r="D234">
            <v>444011.35604234342</v>
          </cell>
          <cell r="E234">
            <v>5540.3933036634598</v>
          </cell>
          <cell r="F234">
            <v>5481.4939516386503</v>
          </cell>
          <cell r="G234">
            <v>3428.0890381209197</v>
          </cell>
          <cell r="H234">
            <v>122.58733333333335</v>
          </cell>
          <cell r="I234">
            <v>46.357333333333337</v>
          </cell>
        </row>
        <row r="235">
          <cell r="C235">
            <v>281866.10447761195</v>
          </cell>
          <cell r="D235">
            <v>445124.465360025</v>
          </cell>
          <cell r="E235">
            <v>5548.6214703576297</v>
          </cell>
          <cell r="F235">
            <v>5491.0500293937603</v>
          </cell>
          <cell r="G235">
            <v>3439.70905219927</v>
          </cell>
          <cell r="H235">
            <v>125.74466666666667</v>
          </cell>
          <cell r="I235">
            <v>54.047333333333334</v>
          </cell>
        </row>
        <row r="236">
          <cell r="C236">
            <v>282598.91069903015</v>
          </cell>
          <cell r="D236">
            <v>445859.91258777893</v>
          </cell>
          <cell r="E236">
            <v>5563.9900729605097</v>
          </cell>
          <cell r="F236">
            <v>5508.62022315184</v>
          </cell>
          <cell r="G236">
            <v>3460.9986833143798</v>
          </cell>
          <cell r="H236">
            <v>115.47566666666667</v>
          </cell>
          <cell r="I236">
            <v>49.940333333333335</v>
          </cell>
        </row>
        <row r="237">
          <cell r="C237">
            <v>284821.35579677374</v>
          </cell>
          <cell r="D237">
            <v>449775.6721517659</v>
          </cell>
          <cell r="E237">
            <v>5573.0428938745399</v>
          </cell>
          <cell r="F237">
            <v>5515.3017113987698</v>
          </cell>
          <cell r="G237">
            <v>3476.6199589041098</v>
          </cell>
          <cell r="H237">
            <v>99.843666666666664</v>
          </cell>
          <cell r="I237">
            <v>40.230333333333334</v>
          </cell>
        </row>
        <row r="238">
          <cell r="C238">
            <v>286010.66425448522</v>
          </cell>
          <cell r="D238">
            <v>450729.76585263584</v>
          </cell>
          <cell r="E238">
            <v>5578.7867551074696</v>
          </cell>
          <cell r="F238">
            <v>5525.1368214981303</v>
          </cell>
          <cell r="G238">
            <v>3480.4607857701803</v>
          </cell>
          <cell r="H238">
            <v>70.822666666666677</v>
          </cell>
          <cell r="I238">
            <v>22.84</v>
          </cell>
        </row>
        <row r="239">
          <cell r="C239">
            <v>286431.12684054481</v>
          </cell>
          <cell r="D239">
            <v>451465.21308038977</v>
          </cell>
          <cell r="E239">
            <v>5587.5835524744998</v>
          </cell>
          <cell r="F239">
            <v>5534.8280709272804</v>
          </cell>
          <cell r="G239">
            <v>3479.3078206995101</v>
          </cell>
          <cell r="H239">
            <v>46.945999999999998</v>
          </cell>
          <cell r="I239">
            <v>8.6233333333333331</v>
          </cell>
        </row>
        <row r="240">
          <cell r="C240">
            <v>286827.56299311528</v>
          </cell>
          <cell r="D240">
            <v>452618.0763022743</v>
          </cell>
          <cell r="E240">
            <v>5594.8708358248296</v>
          </cell>
          <cell r="F240">
            <v>5553.3829867734803</v>
          </cell>
          <cell r="G240">
            <v>3476.70106108764</v>
          </cell>
          <cell r="H240">
            <v>29.760999999999999</v>
          </cell>
          <cell r="I240">
            <v>0</v>
          </cell>
        </row>
        <row r="241">
          <cell r="C241">
            <v>287043.80089451739</v>
          </cell>
          <cell r="D241">
            <v>453611.92390734714</v>
          </cell>
          <cell r="E241">
            <v>5599.4457323228098</v>
          </cell>
          <cell r="F241">
            <v>5554.3095400214497</v>
          </cell>
          <cell r="G241">
            <v>3463.57884652745</v>
          </cell>
          <cell r="H241">
            <v>30.918666666666667</v>
          </cell>
          <cell r="I241">
            <v>0</v>
          </cell>
        </row>
        <row r="242">
          <cell r="C242">
            <v>286923.66872707178</v>
          </cell>
          <cell r="D242">
            <v>453194.50791321654</v>
          </cell>
          <cell r="E242">
            <v>5590.3041201328897</v>
          </cell>
          <cell r="F242">
            <v>5546.4138889474298</v>
          </cell>
          <cell r="G242">
            <v>3502.1294777102498</v>
          </cell>
          <cell r="H242">
            <v>31.984333333333336</v>
          </cell>
          <cell r="I242">
            <v>0</v>
          </cell>
        </row>
        <row r="243">
          <cell r="C243">
            <v>287860.69963314751</v>
          </cell>
          <cell r="D243">
            <v>455102.69531495642</v>
          </cell>
          <cell r="E243">
            <v>5596.7219560952899</v>
          </cell>
          <cell r="F243">
            <v>5557.2896582470903</v>
          </cell>
          <cell r="G243">
            <v>3538.6211287522697</v>
          </cell>
          <cell r="H243">
            <v>37.880000000000003</v>
          </cell>
          <cell r="I243">
            <v>2.5</v>
          </cell>
        </row>
        <row r="244">
          <cell r="C244">
            <v>288257.13578571798</v>
          </cell>
          <cell r="D244">
            <v>456195.92768053652</v>
          </cell>
          <cell r="E244">
            <v>5586.2983276426903</v>
          </cell>
          <cell r="F244">
            <v>5544.6668709797796</v>
          </cell>
          <cell r="G244">
            <v>3586.5515722800696</v>
          </cell>
          <cell r="H244">
            <v>54.684333333333335</v>
          </cell>
          <cell r="I244">
            <v>9.6666666666666661</v>
          </cell>
        </row>
        <row r="245">
          <cell r="C245">
            <v>288305.18865269626</v>
          </cell>
          <cell r="D245">
            <v>456891.62100408756</v>
          </cell>
          <cell r="E245">
            <v>5621.27598780874</v>
          </cell>
          <cell r="F245">
            <v>5575.8834835176904</v>
          </cell>
          <cell r="G245">
            <v>3561.82043913087</v>
          </cell>
          <cell r="H245">
            <v>85.192999999999998</v>
          </cell>
          <cell r="I245">
            <v>28.5</v>
          </cell>
        </row>
        <row r="246">
          <cell r="C246">
            <v>289662.68214483157</v>
          </cell>
          <cell r="D246">
            <v>458799.80840582738</v>
          </cell>
          <cell r="E246">
            <v>5650.5321113296004</v>
          </cell>
          <cell r="F246">
            <v>5601.1858848190705</v>
          </cell>
          <cell r="G246">
            <v>3555.0200355499701</v>
          </cell>
          <cell r="H246">
            <v>112.53266666666667</v>
          </cell>
          <cell r="I246">
            <v>46.267000000000003</v>
          </cell>
        </row>
        <row r="247">
          <cell r="C247">
            <v>289662.68214483157</v>
          </cell>
          <cell r="D247">
            <v>458819.68535792892</v>
          </cell>
          <cell r="E247">
            <v>5691.6386683642004</v>
          </cell>
          <cell r="F247">
            <v>5639.0489004880501</v>
          </cell>
          <cell r="G247">
            <v>3557.3209586514899</v>
          </cell>
          <cell r="H247">
            <v>126.62566666666669</v>
          </cell>
          <cell r="I247">
            <v>57.367333333333335</v>
          </cell>
        </row>
        <row r="248">
          <cell r="C248">
            <v>290179.25046484766</v>
          </cell>
          <cell r="D248">
            <v>459932.79467561049</v>
          </cell>
          <cell r="E248">
            <v>5717.4783166726502</v>
          </cell>
          <cell r="F248">
            <v>5660.6455515868902</v>
          </cell>
          <cell r="G248">
            <v>3581.25767245615</v>
          </cell>
          <cell r="H248">
            <v>110.86966666666667</v>
          </cell>
          <cell r="I248">
            <v>44.456333333333333</v>
          </cell>
        </row>
        <row r="249">
          <cell r="C249">
            <v>292449.74842956947</v>
          </cell>
          <cell r="D249">
            <v>464146.70852111938</v>
          </cell>
          <cell r="E249">
            <v>5764.2105825490498</v>
          </cell>
          <cell r="F249">
            <v>5704.6034307300797</v>
          </cell>
          <cell r="G249">
            <v>3596.40415329492</v>
          </cell>
          <cell r="H249">
            <v>79.552000000000007</v>
          </cell>
          <cell r="I249">
            <v>24.189333333333334</v>
          </cell>
        </row>
        <row r="250">
          <cell r="C250">
            <v>294395.8895421882</v>
          </cell>
          <cell r="D250">
            <v>466452.43496488838</v>
          </cell>
          <cell r="E250">
            <v>5772.5193584665503</v>
          </cell>
          <cell r="F250">
            <v>5716.5049267493596</v>
          </cell>
          <cell r="G250">
            <v>3620.15926655875</v>
          </cell>
          <cell r="H250">
            <v>54.236333333333334</v>
          </cell>
          <cell r="I250">
            <v>5.9223333333333334</v>
          </cell>
        </row>
        <row r="251">
          <cell r="C251">
            <v>296366.05708829599</v>
          </cell>
          <cell r="D251">
            <v>469592.99339691858</v>
          </cell>
          <cell r="E251">
            <v>5773.1916877500098</v>
          </cell>
          <cell r="F251">
            <v>5721.30872450479</v>
          </cell>
          <cell r="G251">
            <v>3635.5276782567598</v>
          </cell>
          <cell r="H251">
            <v>44.993666666666662</v>
          </cell>
          <cell r="I251">
            <v>0</v>
          </cell>
        </row>
        <row r="252">
          <cell r="C252">
            <v>298540.44931906136</v>
          </cell>
          <cell r="D252">
            <v>472475.15145162982</v>
          </cell>
          <cell r="E252">
            <v>5786.7912977852502</v>
          </cell>
          <cell r="F252">
            <v>5728.3834602855804</v>
          </cell>
          <cell r="G252">
            <v>3645.4155178207297</v>
          </cell>
          <cell r="H252">
            <v>49.58133333333334</v>
          </cell>
          <cell r="I252">
            <v>0</v>
          </cell>
        </row>
        <row r="253">
          <cell r="C253">
            <v>299609.62560932722</v>
          </cell>
          <cell r="D253">
            <v>474562.23142228281</v>
          </cell>
          <cell r="E253">
            <v>5798.81827162851</v>
          </cell>
          <cell r="F253">
            <v>5734.8682480766502</v>
          </cell>
          <cell r="G253">
            <v>3646.8490190989196</v>
          </cell>
          <cell r="H253">
            <v>51.972000000000008</v>
          </cell>
          <cell r="I253">
            <v>0.66666666666666663</v>
          </cell>
        </row>
        <row r="254">
          <cell r="C254">
            <v>300414.51113121276</v>
          </cell>
          <cell r="D254">
            <v>475715.09464416734</v>
          </cell>
          <cell r="E254">
            <v>5822.2999525891601</v>
          </cell>
          <cell r="F254">
            <v>5753.3086679078197</v>
          </cell>
          <cell r="G254">
            <v>3657.6835004239101</v>
          </cell>
          <cell r="H254">
            <v>60.07500000000001</v>
          </cell>
          <cell r="I254">
            <v>3.3333333333333335</v>
          </cell>
        </row>
        <row r="255">
          <cell r="C255">
            <v>301759.99140660348</v>
          </cell>
          <cell r="D255">
            <v>477504.02033329842</v>
          </cell>
          <cell r="E255">
            <v>5841.3604353579403</v>
          </cell>
          <cell r="F255">
            <v>5768.5556088147296</v>
          </cell>
          <cell r="G255">
            <v>3651.5444238616601</v>
          </cell>
          <cell r="H255">
            <v>83.255333333333326</v>
          </cell>
          <cell r="I255">
            <v>16.633666666666667</v>
          </cell>
        </row>
        <row r="256">
          <cell r="C256">
            <v>303694.11930247769</v>
          </cell>
          <cell r="D256">
            <v>479948.88544177765</v>
          </cell>
          <cell r="E256">
            <v>5854.8142606356996</v>
          </cell>
          <cell r="F256">
            <v>5778.6753890009004</v>
          </cell>
          <cell r="G256">
            <v>3666.6088149022899</v>
          </cell>
          <cell r="H256">
            <v>118.22933333333333</v>
          </cell>
          <cell r="I256">
            <v>38.533999999999999</v>
          </cell>
        </row>
        <row r="257">
          <cell r="C257">
            <v>304655.17664204247</v>
          </cell>
          <cell r="D257">
            <v>481757.6880830102</v>
          </cell>
          <cell r="E257">
            <v>5866.2947157971103</v>
          </cell>
          <cell r="F257">
            <v>5790.5982213695197</v>
          </cell>
          <cell r="G257">
            <v>3694.1127990342998</v>
          </cell>
          <cell r="H257">
            <v>147.53366666666668</v>
          </cell>
          <cell r="I257">
            <v>58.434333333333335</v>
          </cell>
        </row>
        <row r="258">
          <cell r="C258">
            <v>306168.84195185703</v>
          </cell>
          <cell r="D258">
            <v>484341.69185619953</v>
          </cell>
          <cell r="E258">
            <v>5867.3197845795203</v>
          </cell>
          <cell r="F258">
            <v>5792.5980897763302</v>
          </cell>
          <cell r="G258">
            <v>3715.7692770107597</v>
          </cell>
          <cell r="H258">
            <v>157.53099999999998</v>
          </cell>
          <cell r="I258">
            <v>64.367666666666665</v>
          </cell>
        </row>
        <row r="259">
          <cell r="E259">
            <v>5849.4816036264501</v>
          </cell>
          <cell r="F259">
            <v>5778.2626907505901</v>
          </cell>
          <cell r="H259">
            <v>137.12433333333334</v>
          </cell>
          <cell r="I259">
            <v>49.800666666666665</v>
          </cell>
        </row>
        <row r="260">
          <cell r="H260">
            <v>106.13366666666667</v>
          </cell>
          <cell r="I260">
            <v>27.233666666666668</v>
          </cell>
        </row>
        <row r="261">
          <cell r="H261">
            <v>74.148333333333355</v>
          </cell>
          <cell r="I261">
            <v>8</v>
          </cell>
        </row>
      </sheetData>
      <sheetData sheetId="1" refreshError="1">
        <row r="1">
          <cell r="B1" t="str">
            <v>Nombre</v>
          </cell>
          <cell r="C1" t="str">
            <v>ptfhp</v>
          </cell>
          <cell r="D1" t="str">
            <v>d4ptfhp</v>
          </cell>
          <cell r="E1" t="str">
            <v>ptf</v>
          </cell>
          <cell r="F1" t="str">
            <v>d4ptf</v>
          </cell>
          <cell r="G1" t="str">
            <v>fte</v>
          </cell>
          <cell r="H1" t="str">
            <v>d4fte</v>
          </cell>
          <cell r="I1" t="str">
            <v>peas</v>
          </cell>
          <cell r="J1" t="str">
            <v>d4peas</v>
          </cell>
          <cell r="K1" t="str">
            <v>un</v>
          </cell>
          <cell r="M1" t="str">
            <v>d4he</v>
          </cell>
          <cell r="O1" t="str">
            <v>ye_d12</v>
          </cell>
          <cell r="P1" t="str">
            <v>ye_sa</v>
          </cell>
          <cell r="Q1" t="str">
            <v>ye_sf</v>
          </cell>
          <cell r="R1" t="str">
            <v>gap</v>
          </cell>
          <cell r="S1" t="str">
            <v>d4ye</v>
          </cell>
          <cell r="T1" t="str">
            <v>ye_old</v>
          </cell>
          <cell r="V1" t="str">
            <v>ptf_old</v>
          </cell>
          <cell r="W1" t="str">
            <v>ptfr_old</v>
          </cell>
        </row>
        <row r="2">
          <cell r="B2" t="str">
            <v>Nombre Largo</v>
          </cell>
          <cell r="E2">
            <v>0</v>
          </cell>
          <cell r="G2" t="str">
            <v>Fuerza de trabajo de tendencia</v>
          </cell>
          <cell r="I2" t="str">
            <v>Población en Edad de Trabajar</v>
          </cell>
          <cell r="K2" t="str">
            <v>Tasa Natural Desemp. s/PEE</v>
          </cell>
          <cell r="R2" t="str">
            <v>Brecha Productiva</v>
          </cell>
          <cell r="S2" t="str">
            <v>Crecimiento Potencial</v>
          </cell>
          <cell r="T2" t="str">
            <v>PIB Potencial</v>
          </cell>
          <cell r="V2" t="str">
            <v>Productividad Total de Factores Filtrada</v>
          </cell>
          <cell r="W2" t="str">
            <v>Productividad Total de Factores Residual</v>
          </cell>
        </row>
        <row r="3">
          <cell r="B3" t="str">
            <v>Unidad</v>
          </cell>
          <cell r="E3">
            <v>14</v>
          </cell>
          <cell r="G3" t="str">
            <v>pob</v>
          </cell>
          <cell r="I3">
            <v>0</v>
          </cell>
          <cell r="K3" t="str">
            <v>indice</v>
          </cell>
          <cell r="R3" t="str">
            <v>%</v>
          </cell>
          <cell r="T3" t="str">
            <v>mill$96</v>
          </cell>
          <cell r="V3">
            <v>0</v>
          </cell>
          <cell r="W3">
            <v>0</v>
          </cell>
        </row>
        <row r="4">
          <cell r="B4" t="str">
            <v>Origen datos</v>
          </cell>
          <cell r="E4" t="str">
            <v>GAM</v>
          </cell>
          <cell r="G4" t="str">
            <v>GAM</v>
          </cell>
          <cell r="I4">
            <v>0</v>
          </cell>
          <cell r="K4" t="str">
            <v>DMP</v>
          </cell>
          <cell r="R4" t="str">
            <v>GAM</v>
          </cell>
          <cell r="S4" t="str">
            <v>GAM</v>
          </cell>
          <cell r="T4" t="str">
            <v>GAM</v>
          </cell>
          <cell r="V4">
            <v>0</v>
          </cell>
          <cell r="W4">
            <v>0</v>
          </cell>
        </row>
        <row r="5">
          <cell r="B5" t="str">
            <v>Responsable</v>
          </cell>
          <cell r="E5" t="str">
            <v>FL</v>
          </cell>
          <cell r="G5">
            <v>0</v>
          </cell>
          <cell r="K5" t="str">
            <v>AG/DB</v>
          </cell>
          <cell r="T5" t="str">
            <v>FL</v>
          </cell>
          <cell r="V5" t="str">
            <v>FL</v>
          </cell>
          <cell r="W5" t="str">
            <v>FL</v>
          </cell>
        </row>
        <row r="6">
          <cell r="B6" t="str">
            <v>Fecha actualización</v>
          </cell>
          <cell r="E6" t="str">
            <v>M5.D10</v>
          </cell>
          <cell r="G6" t="str">
            <v>M5.D10</v>
          </cell>
          <cell r="K6" t="str">
            <v>M5.D10</v>
          </cell>
          <cell r="R6" t="str">
            <v>M5.D10</v>
          </cell>
          <cell r="S6" t="str">
            <v>M5.D10</v>
          </cell>
          <cell r="T6" t="str">
            <v>M6.D23</v>
          </cell>
          <cell r="V6" t="str">
            <v>M6.D23</v>
          </cell>
          <cell r="W6" t="str">
            <v>M6.D23</v>
          </cell>
        </row>
        <row r="7">
          <cell r="B7" t="str">
            <v>Ult. Disponible</v>
          </cell>
          <cell r="E7" t="str">
            <v>2005T3</v>
          </cell>
          <cell r="G7" t="str">
            <v>2005T3</v>
          </cell>
          <cell r="K7" t="str">
            <v>2005T3</v>
          </cell>
          <cell r="R7" t="str">
            <v>2005T3</v>
          </cell>
          <cell r="S7" t="str">
            <v>2005T3</v>
          </cell>
          <cell r="T7" t="str">
            <v>2005T2</v>
          </cell>
          <cell r="V7" t="str">
            <v>2005T2</v>
          </cell>
          <cell r="W7" t="str">
            <v>2005T2</v>
          </cell>
        </row>
        <row r="8">
          <cell r="B8" t="str">
            <v>Notas 1</v>
          </cell>
          <cell r="C8" t="str">
            <v>hp=10.000</v>
          </cell>
          <cell r="G8">
            <v>0</v>
          </cell>
          <cell r="K8" t="str">
            <v>tasa eq</v>
          </cell>
        </row>
        <row r="9">
          <cell r="B9" t="str">
            <v>Notas 2</v>
          </cell>
          <cell r="H9">
            <v>9.0857890446045877E-3</v>
          </cell>
          <cell r="J9">
            <v>9.0857890446045877E-3</v>
          </cell>
          <cell r="M9">
            <v>0</v>
          </cell>
        </row>
        <row r="10">
          <cell r="B10" t="str">
            <v>1985T1</v>
          </cell>
        </row>
        <row r="11">
          <cell r="B11" t="str">
            <v>1985T2</v>
          </cell>
        </row>
        <row r="12">
          <cell r="B12" t="str">
            <v>1985T3</v>
          </cell>
        </row>
        <row r="13">
          <cell r="B13" t="str">
            <v>1985T4</v>
          </cell>
        </row>
        <row r="14">
          <cell r="B14" t="str">
            <v>1986T1</v>
          </cell>
          <cell r="C14">
            <v>0.69752626020151098</v>
          </cell>
          <cell r="E14">
            <v>0.69752626020151098</v>
          </cell>
          <cell r="G14">
            <v>4211.6921859740269</v>
          </cell>
          <cell r="I14">
            <v>8387.0213238997094</v>
          </cell>
          <cell r="K14">
            <v>13.909274548300001</v>
          </cell>
          <cell r="O14">
            <v>3662697.7261065282</v>
          </cell>
          <cell r="P14">
            <v>3666501.8035335201</v>
          </cell>
          <cell r="Q14">
            <v>3656822.9673553235</v>
          </cell>
          <cell r="R14">
            <v>-5.4709440577880741E-2</v>
          </cell>
          <cell r="T14">
            <v>3655706.3157117083</v>
          </cell>
          <cell r="V14">
            <v>0.63483162909398505</v>
          </cell>
          <cell r="W14">
            <v>0.37251858842537594</v>
          </cell>
        </row>
        <row r="15">
          <cell r="B15" t="str">
            <v>1986T2</v>
          </cell>
          <cell r="C15">
            <v>0.70056251165181904</v>
          </cell>
          <cell r="D15">
            <v>1.737375356866656E-2</v>
          </cell>
          <cell r="E15">
            <v>0.70056251165181904</v>
          </cell>
          <cell r="F15">
            <v>1.737375356866656E-2</v>
          </cell>
          <cell r="G15">
            <v>4240.9714228509192</v>
          </cell>
          <cell r="I15">
            <v>8421.3701065202731</v>
          </cell>
          <cell r="K15">
            <v>13.6147417931</v>
          </cell>
          <cell r="O15">
            <v>3688318.2833181936</v>
          </cell>
          <cell r="P15">
            <v>3683586.4323916314</v>
          </cell>
          <cell r="Q15">
            <v>3690887.6488305959</v>
          </cell>
          <cell r="R15">
            <v>-1.5442607941073661E-2</v>
          </cell>
          <cell r="T15">
            <v>3705586.3064170498</v>
          </cell>
          <cell r="V15">
            <v>0.63765814502118501</v>
          </cell>
          <cell r="W15">
            <v>0.38463415604062917</v>
          </cell>
        </row>
        <row r="16">
          <cell r="B16" t="str">
            <v>1986T3</v>
          </cell>
          <cell r="C16">
            <v>0.703598883787806</v>
          </cell>
          <cell r="D16">
            <v>1.7299304074698197E-2</v>
          </cell>
          <cell r="E16">
            <v>0.703598883787806</v>
          </cell>
          <cell r="F16">
            <v>1.7299304074698197E-2</v>
          </cell>
          <cell r="G16">
            <v>4274.2119158777923</v>
          </cell>
          <cell r="I16">
            <v>8463.2325858838431</v>
          </cell>
          <cell r="K16">
            <v>13.3204422627</v>
          </cell>
          <cell r="O16">
            <v>3722496.5318065942</v>
          </cell>
          <cell r="P16">
            <v>3725591.8912326535</v>
          </cell>
          <cell r="Q16">
            <v>3664098.1591007002</v>
          </cell>
          <cell r="R16">
            <v>-2.7600463250969653E-3</v>
          </cell>
          <cell r="T16">
            <v>3734003.01914379</v>
          </cell>
          <cell r="V16">
            <v>0.64048462774927695</v>
          </cell>
          <cell r="W16">
            <v>0.38730246470370294</v>
          </cell>
        </row>
        <row r="17">
          <cell r="B17" t="str">
            <v>1986T4</v>
          </cell>
          <cell r="C17">
            <v>0.70663760776698603</v>
          </cell>
          <cell r="D17">
            <v>1.7238122543681726E-2</v>
          </cell>
          <cell r="E17">
            <v>0.70663760776698603</v>
          </cell>
          <cell r="F17">
            <v>1.7238122543681726E-2</v>
          </cell>
          <cell r="G17">
            <v>4308.0295000412498</v>
          </cell>
          <cell r="I17">
            <v>8505.8630734506769</v>
          </cell>
          <cell r="K17">
            <v>13.0267427467</v>
          </cell>
          <cell r="O17">
            <v>3775898.207207459</v>
          </cell>
          <cell r="P17">
            <v>3797072.8326857826</v>
          </cell>
          <cell r="Q17">
            <v>3805585.416613861</v>
          </cell>
          <cell r="R17">
            <v>5.9769886296354713E-3</v>
          </cell>
          <cell r="T17">
            <v>3785324.7992464332</v>
          </cell>
          <cell r="V17">
            <v>0.64331293916644605</v>
          </cell>
          <cell r="W17">
            <v>0.38812094888790422</v>
          </cell>
        </row>
        <row r="18">
          <cell r="B18" t="str">
            <v>1987T1</v>
          </cell>
          <cell r="C18">
            <v>0.70968328602799502</v>
          </cell>
          <cell r="D18">
            <v>1.7203349715797477E-2</v>
          </cell>
          <cell r="E18">
            <v>0.70968328602799502</v>
          </cell>
          <cell r="F18">
            <v>1.7203349715797477E-2</v>
          </cell>
          <cell r="G18">
            <v>4342.1521003120006</v>
          </cell>
          <cell r="H18">
            <v>3.0505589506382505E-2</v>
          </cell>
          <cell r="I18">
            <v>8548.681537243021</v>
          </cell>
          <cell r="J18">
            <v>2.0085463312621621E-2</v>
          </cell>
          <cell r="K18">
            <v>12.7341171773</v>
          </cell>
          <cell r="M18">
            <v>0</v>
          </cell>
          <cell r="O18">
            <v>3826395.2526901471</v>
          </cell>
          <cell r="P18">
            <v>3828037.9553703764</v>
          </cell>
          <cell r="Q18">
            <v>3831796.5370130111</v>
          </cell>
          <cell r="R18">
            <v>-1.3782057785093116E-2</v>
          </cell>
          <cell r="S18">
            <v>5.0238080085695858E-2</v>
          </cell>
          <cell r="T18">
            <v>3839342.464442384</v>
          </cell>
          <cell r="V18">
            <v>0.64614693138930701</v>
          </cell>
          <cell r="W18">
            <v>0.38062808415345495</v>
          </cell>
        </row>
        <row r="19">
          <cell r="B19" t="str">
            <v>1987T2</v>
          </cell>
          <cell r="C19">
            <v>0.71274265501649203</v>
          </cell>
          <cell r="D19">
            <v>1.7206512439148041E-2</v>
          </cell>
          <cell r="E19">
            <v>0.71274265501649203</v>
          </cell>
          <cell r="F19">
            <v>1.7206512439148041E-2</v>
          </cell>
          <cell r="G19">
            <v>4376.5005615222581</v>
          </cell>
          <cell r="H19">
            <v>3.145709432897948E-2</v>
          </cell>
          <cell r="I19">
            <v>8591.4894594983234</v>
          </cell>
          <cell r="J19">
            <v>1.9980202657302801E-2</v>
          </cell>
          <cell r="K19">
            <v>12.443150854500001</v>
          </cell>
          <cell r="M19">
            <v>0</v>
          </cell>
          <cell r="O19">
            <v>3864843.5219288417</v>
          </cell>
          <cell r="P19">
            <v>3868058.0803030403</v>
          </cell>
          <cell r="Q19">
            <v>3867502.2201660299</v>
          </cell>
          <cell r="R19">
            <v>-7.3928686393980314E-3</v>
          </cell>
          <cell r="S19">
            <v>5.2581363997443731E-2</v>
          </cell>
          <cell r="T19">
            <v>3895202.7597736944</v>
          </cell>
          <cell r="V19">
            <v>0.64899225561475504</v>
          </cell>
          <cell r="W19">
            <v>0.38337109589170459</v>
          </cell>
        </row>
        <row r="20">
          <cell r="B20" t="str">
            <v>1987T3</v>
          </cell>
          <cell r="C20">
            <v>0.71582310323273102</v>
          </cell>
          <cell r="D20">
            <v>1.7250605219270188E-2</v>
          </cell>
          <cell r="E20">
            <v>0.71582310323273102</v>
          </cell>
          <cell r="F20">
            <v>1.7250605219270188E-2</v>
          </cell>
          <cell r="G20">
            <v>4411.2883187656053</v>
          </cell>
          <cell r="H20">
            <v>3.1567044338314594E-2</v>
          </cell>
          <cell r="I20">
            <v>8634.705693843789</v>
          </cell>
          <cell r="J20">
            <v>2.0070050119062415E-2</v>
          </cell>
          <cell r="K20">
            <v>12.1545117379</v>
          </cell>
          <cell r="M20">
            <v>0</v>
          </cell>
          <cell r="O20">
            <v>3916149.3586806916</v>
          </cell>
          <cell r="P20">
            <v>3901253.9268085053</v>
          </cell>
          <cell r="Q20">
            <v>3843513.8041714104</v>
          </cell>
          <cell r="R20">
            <v>-6.9666786821489524E-3</v>
          </cell>
          <cell r="S20">
            <v>6.0341394744383159E-2</v>
          </cell>
          <cell r="T20">
            <v>3956769.5336856027</v>
          </cell>
          <cell r="V20">
            <v>0.65185487618474802</v>
          </cell>
          <cell r="W20">
            <v>0.39034709827081426</v>
          </cell>
        </row>
        <row r="21">
          <cell r="B21" t="str">
            <v>1987T4</v>
          </cell>
          <cell r="C21">
            <v>0.71893318749896695</v>
          </cell>
          <cell r="D21">
            <v>1.7341421160227535E-2</v>
          </cell>
          <cell r="E21">
            <v>0.71893318749896695</v>
          </cell>
          <cell r="F21">
            <v>1.7341421160227535E-2</v>
          </cell>
          <cell r="G21">
            <v>4446.5625459817802</v>
          </cell>
          <cell r="H21">
            <v>3.165072909341167E-2</v>
          </cell>
          <cell r="I21">
            <v>8678.4265954044313</v>
          </cell>
          <cell r="J21">
            <v>2.020246539741874E-2</v>
          </cell>
          <cell r="K21">
            <v>11.86892591</v>
          </cell>
          <cell r="M21">
            <v>0</v>
          </cell>
          <cell r="O21">
            <v>4000669.9119704361</v>
          </cell>
          <cell r="P21">
            <v>4006231.8274718001</v>
          </cell>
          <cell r="Q21">
            <v>4019306.5454339399</v>
          </cell>
          <cell r="R21">
            <v>-2.8660281574399704E-3</v>
          </cell>
          <cell r="S21">
            <v>6.2923723699365386E-2</v>
          </cell>
          <cell r="T21">
            <v>4021048.9728184235</v>
          </cell>
          <cell r="V21">
            <v>0.65474134437708098</v>
          </cell>
          <cell r="W21">
            <v>0.38391885041848134</v>
          </cell>
        </row>
        <row r="22">
          <cell r="B22" t="str">
            <v>1988T1</v>
          </cell>
          <cell r="C22">
            <v>0.72208299828913003</v>
          </cell>
          <cell r="D22">
            <v>1.7486636653596989E-2</v>
          </cell>
          <cell r="E22">
            <v>0.72208299828913003</v>
          </cell>
          <cell r="F22">
            <v>1.7486636653596989E-2</v>
          </cell>
          <cell r="G22">
            <v>4482.1348723089259</v>
          </cell>
          <cell r="H22">
            <v>3.1729366063615004E-2</v>
          </cell>
          <cell r="I22">
            <v>8722.3374371450172</v>
          </cell>
          <cell r="J22">
            <v>2.0188049153568911E-2</v>
          </cell>
          <cell r="K22">
            <v>11.587167253200001</v>
          </cell>
          <cell r="M22">
            <v>0</v>
          </cell>
          <cell r="O22">
            <v>4086727.5875062854</v>
          </cell>
          <cell r="P22">
            <v>4069140.1161667323</v>
          </cell>
          <cell r="Q22">
            <v>4075020.7768015265</v>
          </cell>
          <cell r="R22">
            <v>-1.2209341135340779E-2</v>
          </cell>
          <cell r="S22">
            <v>6.5788840164915818E-2</v>
          </cell>
          <cell r="T22">
            <v>4088972.0010067713</v>
          </cell>
          <cell r="V22">
            <v>0.65765990951813202</v>
          </cell>
          <cell r="W22">
            <v>0.38072292820864079</v>
          </cell>
        </row>
        <row r="23">
          <cell r="B23" t="str">
            <v>1988T2</v>
          </cell>
          <cell r="C23">
            <v>0.72528300777120203</v>
          </cell>
          <cell r="D23">
            <v>1.7687383468981712E-2</v>
          </cell>
          <cell r="E23">
            <v>0.72528300777120203</v>
          </cell>
          <cell r="F23">
            <v>1.7687383468981712E-2</v>
          </cell>
          <cell r="G23">
            <v>4517.8262704435911</v>
          </cell>
          <cell r="H23">
            <v>3.1781518055120549E-2</v>
          </cell>
          <cell r="I23">
            <v>8766.2190511619901</v>
          </cell>
          <cell r="J23">
            <v>2.0073334760571517E-2</v>
          </cell>
          <cell r="K23">
            <v>11.3100317504</v>
          </cell>
          <cell r="M23">
            <v>0</v>
          </cell>
          <cell r="O23">
            <v>4187845.7577202288</v>
          </cell>
          <cell r="P23">
            <v>4197738.8524679774</v>
          </cell>
          <cell r="Q23">
            <v>4197856.027195503</v>
          </cell>
          <cell r="R23">
            <v>-2.7641829893157777E-2</v>
          </cell>
          <cell r="S23">
            <v>6.8112891530822894E-2</v>
          </cell>
          <cell r="T23">
            <v>4160198.6044434393</v>
          </cell>
          <cell r="V23">
            <v>0.66061904553664097</v>
          </cell>
          <cell r="W23">
            <v>0.36955672114174626</v>
          </cell>
        </row>
        <row r="24">
          <cell r="B24" t="str">
            <v>1988T3</v>
          </cell>
          <cell r="C24">
            <v>0.72854320516853299</v>
          </cell>
          <cell r="D24">
            <v>1.7939986682153287E-2</v>
          </cell>
          <cell r="E24">
            <v>0.72854320516853299</v>
          </cell>
          <cell r="F24">
            <v>1.7939986682153287E-2</v>
          </cell>
          <cell r="G24">
            <v>4553.6958938833359</v>
          </cell>
          <cell r="H24">
            <v>3.1772405038493622E-2</v>
          </cell>
          <cell r="I24">
            <v>8810.3434121830905</v>
          </cell>
          <cell r="J24">
            <v>2.0083314382457161E-2</v>
          </cell>
          <cell r="K24">
            <v>11.038319206000001</v>
          </cell>
          <cell r="M24">
            <v>0</v>
          </cell>
          <cell r="O24">
            <v>4281013.0071031032</v>
          </cell>
          <cell r="P24">
            <v>4290718.8978432054</v>
          </cell>
          <cell r="Q24">
            <v>4249014.9373705983</v>
          </cell>
          <cell r="R24">
            <v>1.9397314893119244E-3</v>
          </cell>
          <cell r="S24">
            <v>7.08818220900298E-2</v>
          </cell>
          <cell r="T24">
            <v>4234858.5470393086</v>
          </cell>
          <cell r="V24">
            <v>0.66362674201849603</v>
          </cell>
          <cell r="W24">
            <v>0.37917150841759928</v>
          </cell>
        </row>
        <row r="25">
          <cell r="B25" t="str">
            <v>1988T4</v>
          </cell>
          <cell r="C25">
            <v>0.73187054053659995</v>
          </cell>
          <cell r="D25">
            <v>1.8226840908014453E-2</v>
          </cell>
          <cell r="E25">
            <v>0.73187054053659995</v>
          </cell>
          <cell r="F25">
            <v>1.8226840908014453E-2</v>
          </cell>
          <cell r="G25">
            <v>4589.6878010005203</v>
          </cell>
          <cell r="H25">
            <v>3.1680668449116843E-2</v>
          </cell>
          <cell r="I25">
            <v>8854.7452309628825</v>
          </cell>
          <cell r="J25">
            <v>2.0108322436527857E-2</v>
          </cell>
          <cell r="K25">
            <v>10.7728103499</v>
          </cell>
          <cell r="M25">
            <v>0</v>
          </cell>
          <cell r="O25">
            <v>4355336.0271315891</v>
          </cell>
          <cell r="P25">
            <v>4345924.1062188512</v>
          </cell>
          <cell r="Q25">
            <v>4368407.8968062848</v>
          </cell>
          <cell r="R25">
            <v>1.6628295164654361E-2</v>
          </cell>
          <cell r="S25">
            <v>7.296924502748281E-2</v>
          </cell>
          <cell r="T25">
            <v>4310908.6626907391</v>
          </cell>
          <cell r="V25">
            <v>0.66668837296662997</v>
          </cell>
          <cell r="W25">
            <v>0.38188164155430127</v>
          </cell>
        </row>
        <row r="26">
          <cell r="B26" t="str">
            <v>1989T1</v>
          </cell>
          <cell r="C26">
            <v>0.73527057084485903</v>
          </cell>
          <cell r="D26">
            <v>1.8539655762477805E-2</v>
          </cell>
          <cell r="E26">
            <v>0.73527057084485903</v>
          </cell>
          <cell r="F26">
            <v>1.8539655762477805E-2</v>
          </cell>
          <cell r="G26">
            <v>4625.6606874940653</v>
          </cell>
          <cell r="H26">
            <v>3.151974519401942E-2</v>
          </cell>
          <cell r="I26">
            <v>8899.2740637784373</v>
          </cell>
          <cell r="J26">
            <v>2.0064831719323255E-2</v>
          </cell>
          <cell r="K26">
            <v>10.514252128000001</v>
          </cell>
          <cell r="M26">
            <v>0</v>
          </cell>
          <cell r="O26">
            <v>4434708.3743537255</v>
          </cell>
          <cell r="P26">
            <v>4437734.1656384347</v>
          </cell>
          <cell r="Q26">
            <v>4435855.1217108965</v>
          </cell>
          <cell r="R26">
            <v>1.7524647152725947E-2</v>
          </cell>
          <cell r="S26">
            <v>7.5209219903670244E-2</v>
          </cell>
          <cell r="T26">
            <v>4392608.3548509236</v>
          </cell>
          <cell r="V26">
            <v>0.66980816804877596</v>
          </cell>
          <cell r="W26">
            <v>0.38416358342651263</v>
          </cell>
        </row>
        <row r="27">
          <cell r="B27" t="str">
            <v>1989T2</v>
          </cell>
          <cell r="C27">
            <v>0.73874814172311398</v>
          </cell>
          <cell r="D27">
            <v>1.8873992850810137E-2</v>
          </cell>
          <cell r="E27">
            <v>0.73874814172311398</v>
          </cell>
          <cell r="F27">
            <v>1.8873992850810137E-2</v>
          </cell>
          <cell r="G27">
            <v>4661.5254989442019</v>
          </cell>
          <cell r="H27">
            <v>3.1311790305898986E-2</v>
          </cell>
          <cell r="I27">
            <v>8943.8065427319852</v>
          </cell>
          <cell r="J27">
            <v>1.996631518932155E-2</v>
          </cell>
          <cell r="K27">
            <v>10.2633115858</v>
          </cell>
          <cell r="M27">
            <v>0</v>
          </cell>
          <cell r="O27">
            <v>4519386.9643483385</v>
          </cell>
          <cell r="P27">
            <v>4527472.5285797575</v>
          </cell>
          <cell r="Q27">
            <v>4522908.8681505462</v>
          </cell>
          <cell r="R27">
            <v>3.3302716533201604E-2</v>
          </cell>
          <cell r="S27">
            <v>7.7604914382957135E-2</v>
          </cell>
          <cell r="T27">
            <v>4480398.218421611</v>
          </cell>
          <cell r="V27">
            <v>0.67298961630177001</v>
          </cell>
          <cell r="W27">
            <v>0.39047881659021444</v>
          </cell>
        </row>
        <row r="28">
          <cell r="B28" t="str">
            <v>1989T3</v>
          </cell>
          <cell r="C28">
            <v>0.74230707287828501</v>
          </cell>
          <cell r="D28">
            <v>1.9223796494164495E-2</v>
          </cell>
          <cell r="E28">
            <v>0.74230707287828501</v>
          </cell>
          <cell r="F28">
            <v>1.9223796494164495E-2</v>
          </cell>
          <cell r="G28">
            <v>4697.2986384627447</v>
          </cell>
          <cell r="H28">
            <v>3.1048398097147007E-2</v>
          </cell>
          <cell r="I28">
            <v>8988.4020118916851</v>
          </cell>
          <cell r="J28">
            <v>1.9895178425893958E-2</v>
          </cell>
          <cell r="K28">
            <v>10.020564351799999</v>
          </cell>
          <cell r="M28">
            <v>0</v>
          </cell>
          <cell r="O28">
            <v>4605047.727157752</v>
          </cell>
          <cell r="P28">
            <v>4601251.8305397779</v>
          </cell>
          <cell r="Q28">
            <v>4546378.8284055321</v>
          </cell>
          <cell r="R28">
            <v>2.7460409585728485E-2</v>
          </cell>
          <cell r="S28">
            <v>8.0495317406326539E-2</v>
          </cell>
          <cell r="T28">
            <v>4571733.6253926475</v>
          </cell>
          <cell r="V28">
            <v>0.67623545697964005</v>
          </cell>
          <cell r="W28">
            <v>0.38917433957838188</v>
          </cell>
        </row>
        <row r="29">
          <cell r="B29" t="str">
            <v>1989T4</v>
          </cell>
          <cell r="C29">
            <v>0.74595119364931906</v>
          </cell>
          <cell r="D29">
            <v>1.9588686377113151E-2</v>
          </cell>
          <cell r="E29">
            <v>0.74595119364931906</v>
          </cell>
          <cell r="F29">
            <v>1.9588686377113151E-2</v>
          </cell>
          <cell r="G29">
            <v>4732.9731387078064</v>
          </cell>
          <cell r="H29">
            <v>3.0741571039487051E-2</v>
          </cell>
          <cell r="I29">
            <v>9033.0289125481795</v>
          </cell>
          <cell r="J29">
            <v>1.9810631936612616E-2</v>
          </cell>
          <cell r="K29">
            <v>9.7865021165599995</v>
          </cell>
          <cell r="M29">
            <v>0</v>
          </cell>
          <cell r="O29">
            <v>4693457.5427227765</v>
          </cell>
          <cell r="P29">
            <v>4687666.8309443109</v>
          </cell>
          <cell r="Q29">
            <v>4706971.0640862938</v>
          </cell>
          <cell r="R29">
            <v>6.9722340173612452E-3</v>
          </cell>
          <cell r="S29">
            <v>8.3222768957797122E-2</v>
          </cell>
          <cell r="T29">
            <v>4668096.7518907031</v>
          </cell>
          <cell r="V29">
            <v>0.67954847665358697</v>
          </cell>
          <cell r="W29">
            <v>0.38489330887566142</v>
          </cell>
        </row>
        <row r="30">
          <cell r="B30" t="str">
            <v>1990T1</v>
          </cell>
          <cell r="C30">
            <v>0.74968397698547495</v>
          </cell>
          <cell r="D30">
            <v>1.9966318845149027E-2</v>
          </cell>
          <cell r="E30">
            <v>0.74968397698547495</v>
          </cell>
          <cell r="F30">
            <v>1.9966318845149027E-2</v>
          </cell>
          <cell r="G30">
            <v>4768.6166901279357</v>
          </cell>
          <cell r="H30">
            <v>3.0437048659728818E-2</v>
          </cell>
          <cell r="I30">
            <v>9077.7631417989141</v>
          </cell>
          <cell r="J30">
            <v>1.9760293240484342E-2</v>
          </cell>
          <cell r="K30">
            <v>9.5615170236400004</v>
          </cell>
          <cell r="M30">
            <v>0</v>
          </cell>
          <cell r="O30">
            <v>4791902.9204899631</v>
          </cell>
          <cell r="P30">
            <v>4807945.0440437123</v>
          </cell>
          <cell r="Q30">
            <v>4819101.6353136832</v>
          </cell>
          <cell r="R30">
            <v>1.7639973765426475E-2</v>
          </cell>
          <cell r="S30">
            <v>8.5018283970953235E-2</v>
          </cell>
          <cell r="T30">
            <v>4767438.0589484069</v>
          </cell>
          <cell r="V30">
            <v>0.682931198259213</v>
          </cell>
          <cell r="W30">
            <v>0.39084306168625244</v>
          </cell>
        </row>
        <row r="31">
          <cell r="B31" t="str">
            <v>1990T2</v>
          </cell>
          <cell r="C31">
            <v>0.75350768635814602</v>
          </cell>
          <cell r="D31">
            <v>2.0349860702991517E-2</v>
          </cell>
          <cell r="E31">
            <v>0.75350768635814602</v>
          </cell>
          <cell r="F31">
            <v>2.0349860702991517E-2</v>
          </cell>
          <cell r="G31">
            <v>4804.2276242056932</v>
          </cell>
          <cell r="H31">
            <v>3.0153530464245831E-2</v>
          </cell>
          <cell r="I31">
            <v>9122.4824088631394</v>
          </cell>
          <cell r="J31">
            <v>1.965659504229364E-2</v>
          </cell>
          <cell r="K31">
            <v>9.3459180069199999</v>
          </cell>
          <cell r="M31">
            <v>0</v>
          </cell>
          <cell r="O31">
            <v>4889820.3984708339</v>
          </cell>
          <cell r="P31">
            <v>4877297.4733743034</v>
          </cell>
          <cell r="Q31">
            <v>4851793.507027138</v>
          </cell>
          <cell r="R31">
            <v>-1.3399902109169304E-2</v>
          </cell>
          <cell r="S31">
            <v>8.6327360799304698E-2</v>
          </cell>
          <cell r="T31">
            <v>4866427.0574370762</v>
          </cell>
          <cell r="V31">
            <v>0.68638467151615601</v>
          </cell>
          <cell r="W31">
            <v>0.3836804796636209</v>
          </cell>
        </row>
        <row r="32">
          <cell r="B32" t="str">
            <v>1990T3</v>
          </cell>
          <cell r="C32">
            <v>0.75742375257683003</v>
          </cell>
          <cell r="D32">
            <v>2.0734627060311456E-2</v>
          </cell>
          <cell r="E32">
            <v>0.75742375257683003</v>
          </cell>
          <cell r="F32">
            <v>2.0734627060311456E-2</v>
          </cell>
          <cell r="G32">
            <v>4840.1591553030476</v>
          </cell>
          <cell r="H32">
            <v>2.9960017809409E-2</v>
          </cell>
          <cell r="I32">
            <v>9167.6796534824189</v>
          </cell>
          <cell r="J32">
            <v>1.9769026196178055E-2</v>
          </cell>
          <cell r="K32">
            <v>9.1399284328399997</v>
          </cell>
          <cell r="M32">
            <v>0</v>
          </cell>
          <cell r="O32">
            <v>4968147.5622554505</v>
          </cell>
          <cell r="P32">
            <v>4969512.5657824809</v>
          </cell>
          <cell r="Q32">
            <v>4918409.8668198874</v>
          </cell>
          <cell r="R32">
            <v>-4.6169520291330812E-2</v>
          </cell>
          <cell r="S32">
            <v>8.5879771341217603E-2</v>
          </cell>
          <cell r="T32">
            <v>4966206.6210094746</v>
          </cell>
          <cell r="V32">
            <v>0.68990918768972498</v>
          </cell>
          <cell r="W32">
            <v>0.37488459238409039</v>
          </cell>
        </row>
        <row r="33">
          <cell r="B33" t="str">
            <v>1990T4</v>
          </cell>
          <cell r="C33">
            <v>0.76143122186048495</v>
          </cell>
          <cell r="D33">
            <v>2.1107893251583666E-2</v>
          </cell>
          <cell r="E33">
            <v>0.76143122186048495</v>
          </cell>
          <cell r="F33">
            <v>2.1107893251583666E-2</v>
          </cell>
          <cell r="G33">
            <v>4875.2514148131304</v>
          </cell>
          <cell r="H33">
            <v>2.9618099801917121E-2</v>
          </cell>
          <cell r="I33">
            <v>9211.0595424204639</v>
          </cell>
          <cell r="J33">
            <v>1.8882674827538526E-2</v>
          </cell>
          <cell r="K33">
            <v>8.9437133825099995</v>
          </cell>
          <cell r="M33">
            <v>0</v>
          </cell>
          <cell r="O33">
            <v>5043286.8076284016</v>
          </cell>
          <cell r="P33">
            <v>5075126.4682938512</v>
          </cell>
          <cell r="Q33">
            <v>5099788.118234097</v>
          </cell>
          <cell r="R33">
            <v>-5.5861402653869519E-2</v>
          </cell>
          <cell r="S33">
            <v>8.3924855561035461E-2</v>
          </cell>
          <cell r="T33">
            <v>5061873.8344065193</v>
          </cell>
          <cell r="V33">
            <v>0.69350288841908003</v>
          </cell>
          <cell r="W33">
            <v>0.37533079296111505</v>
          </cell>
        </row>
        <row r="34">
          <cell r="B34" t="str">
            <v>1991T1</v>
          </cell>
          <cell r="C34">
            <v>0.76552461967021301</v>
          </cell>
          <cell r="D34">
            <v>2.1446108677748578E-2</v>
          </cell>
          <cell r="E34">
            <v>0.76552461967021301</v>
          </cell>
          <cell r="F34">
            <v>2.1446108677748578E-2</v>
          </cell>
          <cell r="G34">
            <v>4910.2375599689676</v>
          </cell>
          <cell r="H34">
            <v>2.9266062749849078E-2</v>
          </cell>
          <cell r="I34">
            <v>9253.8858624376753</v>
          </cell>
          <cell r="J34">
            <v>1.8554681151892315E-2</v>
          </cell>
          <cell r="K34">
            <v>8.7573792510900006</v>
          </cell>
          <cell r="M34">
            <v>6.6090311007819312E-6</v>
          </cell>
          <cell r="O34">
            <v>5130406.7787812864</v>
          </cell>
          <cell r="P34">
            <v>5136366.1504169488</v>
          </cell>
          <cell r="Q34">
            <v>5136015.1457876861</v>
          </cell>
          <cell r="R34">
            <v>-2.7753991945541401E-2</v>
          </cell>
          <cell r="S34">
            <v>8.0216996511472738E-2</v>
          </cell>
          <cell r="T34">
            <v>5152585.4919650191</v>
          </cell>
          <cell r="V34">
            <v>0.69715982260030995</v>
          </cell>
          <cell r="W34">
            <v>0.38915153633995181</v>
          </cell>
        </row>
        <row r="35">
          <cell r="B35" t="str">
            <v>1991T2</v>
          </cell>
          <cell r="C35">
            <v>0.76969351905772898</v>
          </cell>
          <cell r="D35">
            <v>2.1724129122959117E-2</v>
          </cell>
          <cell r="E35">
            <v>0.76969351905772898</v>
          </cell>
          <cell r="F35">
            <v>2.1724129122959117E-2</v>
          </cell>
          <cell r="G35">
            <v>4945.481315600352</v>
          </cell>
          <cell r="H35">
            <v>2.8978008810261715E-2</v>
          </cell>
          <cell r="I35">
            <v>9296.7099530921969</v>
          </cell>
          <cell r="J35">
            <v>1.8468050149149755E-2</v>
          </cell>
          <cell r="K35">
            <v>8.5809917518900001</v>
          </cell>
          <cell r="M35">
            <v>1.1869390543979487E-3</v>
          </cell>
          <cell r="O35">
            <v>5240018.3894980364</v>
          </cell>
          <cell r="P35">
            <v>5233282.5477013458</v>
          </cell>
          <cell r="Q35">
            <v>5213689.6857063798</v>
          </cell>
          <cell r="R35">
            <v>-2.2567892790959831E-2</v>
          </cell>
          <cell r="S35">
            <v>7.6366551499317481E-2</v>
          </cell>
          <cell r="T35">
            <v>5240460.7179104844</v>
          </cell>
          <cell r="V35">
            <v>0.70086947146706402</v>
          </cell>
          <cell r="W35">
            <v>0.39537979865013184</v>
          </cell>
        </row>
        <row r="36">
          <cell r="B36" t="str">
            <v>1991T3</v>
          </cell>
          <cell r="C36">
            <v>0.77392528364288404</v>
          </cell>
          <cell r="D36">
            <v>2.1931711011536733E-2</v>
          </cell>
          <cell r="E36">
            <v>0.77392528364288404</v>
          </cell>
          <cell r="F36">
            <v>2.1931711011536733E-2</v>
          </cell>
          <cell r="G36">
            <v>4981.115639828864</v>
          </cell>
          <cell r="H36">
            <v>2.8706286493967767E-2</v>
          </cell>
          <cell r="I36">
            <v>9339.7317428667629</v>
          </cell>
          <cell r="J36">
            <v>1.8467845696573958E-2</v>
          </cell>
          <cell r="K36">
            <v>8.4145968059499996</v>
          </cell>
          <cell r="M36">
            <v>1.5480653796809333E-3</v>
          </cell>
          <cell r="O36">
            <v>5348662.5098611536</v>
          </cell>
          <cell r="P36">
            <v>5320129.572489311</v>
          </cell>
          <cell r="Q36">
            <v>5276980.1525638318</v>
          </cell>
          <cell r="R36">
            <v>-2.7526950433443886E-2</v>
          </cell>
          <cell r="S36">
            <v>7.2188581676823738E-2</v>
          </cell>
          <cell r="T36">
            <v>5326078.3665093631</v>
          </cell>
          <cell r="V36">
            <v>0.70461911145073097</v>
          </cell>
          <cell r="W36">
            <v>0.39833595106378467</v>
          </cell>
        </row>
        <row r="37">
          <cell r="B37" t="str">
            <v>1991T4</v>
          </cell>
          <cell r="C37">
            <v>0.77820524841102001</v>
          </cell>
          <cell r="D37">
            <v>2.2059874618154073E-2</v>
          </cell>
          <cell r="E37">
            <v>0.77820524841102001</v>
          </cell>
          <cell r="F37">
            <v>2.2059874618154073E-2</v>
          </cell>
          <cell r="G37">
            <v>5017.4195442414057</v>
          </cell>
          <cell r="H37">
            <v>2.874409114130996E-2</v>
          </cell>
          <cell r="I37">
            <v>9383.4895192160584</v>
          </cell>
          <cell r="J37">
            <v>1.8696721212633043E-2</v>
          </cell>
          <cell r="K37">
            <v>8.2582216508799995</v>
          </cell>
          <cell r="M37">
            <v>2.0015173868736295E-3</v>
          </cell>
          <cell r="O37">
            <v>5423849.3632188737</v>
          </cell>
          <cell r="P37">
            <v>5425672.0250091199</v>
          </cell>
          <cell r="Q37">
            <v>5460782.0706948228</v>
          </cell>
          <cell r="R37">
            <v>-1.8272087533990344E-3</v>
          </cell>
          <cell r="S37">
            <v>6.9623960207225721E-2</v>
          </cell>
          <cell r="T37">
            <v>5415652.3289273996</v>
          </cell>
          <cell r="V37">
            <v>0.70839442461415003</v>
          </cell>
          <cell r="W37">
            <v>0.40650091720695058</v>
          </cell>
        </row>
        <row r="38">
          <cell r="B38" t="str">
            <v>1992T1</v>
          </cell>
          <cell r="C38">
            <v>0.78251700215641296</v>
          </cell>
          <cell r="D38">
            <v>2.2101381400510746E-2</v>
          </cell>
          <cell r="E38">
            <v>0.78251700215641296</v>
          </cell>
          <cell r="F38">
            <v>2.2101381400510746E-2</v>
          </cell>
          <cell r="G38">
            <v>5053.9840178688937</v>
          </cell>
          <cell r="H38">
            <v>2.8854523165584813E-2</v>
          </cell>
          <cell r="I38">
            <v>9427.3119814689417</v>
          </cell>
          <cell r="J38">
            <v>1.8637182059412501E-2</v>
          </cell>
          <cell r="K38">
            <v>8.1118999547899993</v>
          </cell>
          <cell r="M38">
            <v>2.5655008282972698E-3</v>
          </cell>
          <cell r="O38">
            <v>5491886.5392634105</v>
          </cell>
          <cell r="P38">
            <v>5496040.3690278679</v>
          </cell>
          <cell r="Q38">
            <v>5512048.1671118541</v>
          </cell>
          <cell r="R38">
            <v>2.1802441051779198E-2</v>
          </cell>
          <cell r="S38">
            <v>6.9047100289822749E-2</v>
          </cell>
          <cell r="T38">
            <v>5508589.2450367454</v>
          </cell>
          <cell r="V38">
            <v>0.71217942414791702</v>
          </cell>
          <cell r="W38">
            <v>0.41647644883265017</v>
          </cell>
        </row>
        <row r="39">
          <cell r="B39" t="str">
            <v>1992T2</v>
          </cell>
          <cell r="C39">
            <v>0.78684344263350003</v>
          </cell>
          <cell r="D39">
            <v>2.2054596581064751E-2</v>
          </cell>
          <cell r="E39">
            <v>0.78684344263350003</v>
          </cell>
          <cell r="F39">
            <v>2.2054596581064751E-2</v>
          </cell>
          <cell r="G39">
            <v>5090.6756090221706</v>
          </cell>
          <cell r="H39">
            <v>2.89362602417301E-2</v>
          </cell>
          <cell r="I39">
            <v>9471.1179123374877</v>
          </cell>
          <cell r="J39">
            <v>1.8543766681541556E-2</v>
          </cell>
          <cell r="K39">
            <v>7.9756388337199997</v>
          </cell>
          <cell r="M39">
            <v>2.1111896352359392E-3</v>
          </cell>
          <cell r="O39">
            <v>5576301.0564174671</v>
          </cell>
          <cell r="P39">
            <v>5556294.9634348862</v>
          </cell>
          <cell r="Q39">
            <v>5518395.2469409853</v>
          </cell>
          <cell r="R39">
            <v>1.3995827602419908E-2</v>
          </cell>
          <cell r="S39">
            <v>7.0303942584756918E-2</v>
          </cell>
          <cell r="T39">
            <v>5608169.0256950781</v>
          </cell>
          <cell r="V39">
            <v>0.71595751046386502</v>
          </cell>
          <cell r="W39">
            <v>0.41468613436427909</v>
          </cell>
        </row>
        <row r="40">
          <cell r="B40" t="str">
            <v>1992T3</v>
          </cell>
          <cell r="C40">
            <v>0.79116855118989904</v>
          </cell>
          <cell r="D40">
            <v>2.1926927825106083E-2</v>
          </cell>
          <cell r="E40">
            <v>0.79116855118989904</v>
          </cell>
          <cell r="F40">
            <v>2.1926927825106083E-2</v>
          </cell>
          <cell r="G40">
            <v>5127.3796098398743</v>
          </cell>
          <cell r="H40">
            <v>2.8940841370186376E-2</v>
          </cell>
          <cell r="I40">
            <v>9514.9248929430651</v>
          </cell>
          <cell r="J40">
            <v>1.8458636712983038E-2</v>
          </cell>
          <cell r="K40">
            <v>7.8494029327100003</v>
          </cell>
          <cell r="M40">
            <v>3.5255655406075848E-3</v>
          </cell>
          <cell r="O40">
            <v>5697996.8191138236</v>
          </cell>
          <cell r="P40">
            <v>5715199.7089066384</v>
          </cell>
          <cell r="Q40">
            <v>5674402.1387389535</v>
          </cell>
          <cell r="R40">
            <v>3.3819650932860768E-2</v>
          </cell>
          <cell r="S40">
            <v>7.2673182159701089E-2</v>
          </cell>
          <cell r="T40">
            <v>5713509.0589636518</v>
          </cell>
          <cell r="V40">
            <v>0.71971316222081305</v>
          </cell>
          <cell r="W40">
            <v>0.42412034222480161</v>
          </cell>
        </row>
        <row r="41">
          <cell r="B41" t="str">
            <v>1992T4</v>
          </cell>
          <cell r="C41">
            <v>0.79547687190956895</v>
          </cell>
          <cell r="D41">
            <v>2.1722969710576051E-2</v>
          </cell>
          <cell r="E41">
            <v>0.79547687190956895</v>
          </cell>
          <cell r="F41">
            <v>2.1722969710576051E-2</v>
          </cell>
          <cell r="G41">
            <v>5164.0061306707048</v>
          </cell>
          <cell r="H41">
            <v>2.8796893647186825E-2</v>
          </cell>
          <cell r="I41">
            <v>9558.9484244846644</v>
          </cell>
          <cell r="J41">
            <v>1.8464465599407034E-2</v>
          </cell>
          <cell r="K41">
            <v>7.7330968525300001</v>
          </cell>
          <cell r="M41">
            <v>3.3538355784766046E-3</v>
          </cell>
          <cell r="O41">
            <v>5827892.4389397893</v>
          </cell>
          <cell r="P41">
            <v>5819458.0484721893</v>
          </cell>
          <cell r="Q41">
            <v>5850831.6577561349</v>
          </cell>
          <cell r="R41">
            <v>3.0211636411852538E-2</v>
          </cell>
          <cell r="S41">
            <v>7.397772974097383E-2</v>
          </cell>
          <cell r="T41">
            <v>5817244.0289724851</v>
          </cell>
          <cell r="V41">
            <v>0.72343136772833305</v>
          </cell>
          <cell r="W41">
            <v>0.4254885514232768</v>
          </cell>
        </row>
        <row r="42">
          <cell r="B42" t="str">
            <v>1993T1</v>
          </cell>
          <cell r="C42">
            <v>0.79975446381524695</v>
          </cell>
          <cell r="D42">
            <v>2.1451946497883515E-2</v>
          </cell>
          <cell r="E42">
            <v>0.79975446381524695</v>
          </cell>
          <cell r="F42">
            <v>2.1451946497883515E-2</v>
          </cell>
          <cell r="G42">
            <v>5200.1925948471344</v>
          </cell>
          <cell r="H42">
            <v>2.8518815684777443E-2</v>
          </cell>
          <cell r="I42">
            <v>9602.9343598484902</v>
          </cell>
          <cell r="J42">
            <v>1.8363962713771852E-2</v>
          </cell>
          <cell r="K42">
            <v>7.6265735288199998</v>
          </cell>
          <cell r="M42">
            <v>4.2354453525479474E-3</v>
          </cell>
          <cell r="O42">
            <v>5959992.4117604783</v>
          </cell>
          <cell r="P42">
            <v>5999673.8648868715</v>
          </cell>
          <cell r="Q42">
            <v>6012769.4009152614</v>
          </cell>
          <cell r="R42">
            <v>3.0834955264161579E-2</v>
          </cell>
          <cell r="S42">
            <v>7.7134455060825502E-2</v>
          </cell>
          <cell r="T42">
            <v>5932876.9487756016</v>
          </cell>
          <cell r="V42">
            <v>0.72709871669077497</v>
          </cell>
          <cell r="W42">
            <v>0.42183525900591262</v>
          </cell>
        </row>
        <row r="43">
          <cell r="B43" t="str">
            <v>1993T2</v>
          </cell>
          <cell r="C43">
            <v>0.80398886324387897</v>
          </cell>
          <cell r="D43">
            <v>2.1122628275922938E-2</v>
          </cell>
          <cell r="E43">
            <v>0.80398886324387897</v>
          </cell>
          <cell r="F43">
            <v>2.1122628275922938E-2</v>
          </cell>
          <cell r="G43">
            <v>5235.6819759453974</v>
          </cell>
          <cell r="H43">
            <v>2.8086553853125865E-2</v>
          </cell>
          <cell r="I43">
            <v>9646.9275493635596</v>
          </cell>
          <cell r="J43">
            <v>1.8283046938899421E-2</v>
          </cell>
          <cell r="K43">
            <v>7.5296405074699999</v>
          </cell>
          <cell r="M43">
            <v>3.2640293432236057E-3</v>
          </cell>
          <cell r="O43">
            <v>6100391.8947144682</v>
          </cell>
          <cell r="P43">
            <v>6081798.775368277</v>
          </cell>
          <cell r="Q43">
            <v>6038563.1876739347</v>
          </cell>
          <cell r="R43">
            <v>1.3512931825388819E-2</v>
          </cell>
          <cell r="S43">
            <v>7.9364675452402E-2</v>
          </cell>
          <cell r="T43">
            <v>6055766.3689712351</v>
          </cell>
          <cell r="V43">
            <v>0.73070329392261801</v>
          </cell>
          <cell r="W43">
            <v>0.41935444556290896</v>
          </cell>
        </row>
        <row r="44">
          <cell r="B44" t="str">
            <v>1993T3</v>
          </cell>
          <cell r="C44">
            <v>0.808168354162633</v>
          </cell>
          <cell r="D44">
            <v>2.0739914132826349E-2</v>
          </cell>
          <cell r="E44">
            <v>0.808168354162633</v>
          </cell>
          <cell r="F44">
            <v>2.0739914132826349E-2</v>
          </cell>
          <cell r="G44">
            <v>5270.1078716181755</v>
          </cell>
          <cell r="H44">
            <v>2.7456099962414326E-2</v>
          </cell>
          <cell r="I44">
            <v>9690.7454573157374</v>
          </cell>
          <cell r="J44">
            <v>1.8127510142943129E-2</v>
          </cell>
          <cell r="K44">
            <v>7.4420629004899999</v>
          </cell>
          <cell r="M44">
            <v>1.8783691569142817E-3</v>
          </cell>
          <cell r="O44">
            <v>6263180.2276998563</v>
          </cell>
          <cell r="P44">
            <v>6308633.7585653532</v>
          </cell>
          <cell r="Q44">
            <v>6291628.441201074</v>
          </cell>
          <cell r="R44">
            <v>1.8855711257401708E-2</v>
          </cell>
          <cell r="S44">
            <v>8.1550091639037037E-2</v>
          </cell>
          <cell r="T44">
            <v>6180591.096015309</v>
          </cell>
          <cell r="V44">
            <v>0.73423395554856796</v>
          </cell>
          <cell r="W44">
            <v>0.41978475137333376</v>
          </cell>
        </row>
        <row r="45">
          <cell r="B45" t="str">
            <v>1993T4</v>
          </cell>
          <cell r="C45">
            <v>0.81228090708614697</v>
          </cell>
          <cell r="D45">
            <v>2.0303316377859322E-2</v>
          </cell>
          <cell r="E45">
            <v>0.81228090708614697</v>
          </cell>
          <cell r="F45">
            <v>2.0303316377859322E-2</v>
          </cell>
          <cell r="G45">
            <v>5303.1137475775276</v>
          </cell>
          <cell r="H45">
            <v>2.6581487412849172E-2</v>
          </cell>
          <cell r="I45">
            <v>9734.1961546578459</v>
          </cell>
          <cell r="J45">
            <v>1.7894836722326161E-2</v>
          </cell>
          <cell r="K45">
            <v>7.3635571950200003</v>
          </cell>
          <cell r="M45">
            <v>1.0991096681161297E-3</v>
          </cell>
          <cell r="O45">
            <v>6356033.6135981912</v>
          </cell>
          <cell r="P45">
            <v>6330469.2827919628</v>
          </cell>
          <cell r="Q45">
            <v>6377477.4512980822</v>
          </cell>
          <cell r="R45">
            <v>-3.3735014009810271E-3</v>
          </cell>
          <cell r="S45">
            <v>8.3261028579980412E-2</v>
          </cell>
          <cell r="T45">
            <v>6300806.7141879555</v>
          </cell>
          <cell r="V45">
            <v>0.73767974983504303</v>
          </cell>
          <cell r="W45">
            <v>0.41859282444526386</v>
          </cell>
        </row>
        <row r="46">
          <cell r="B46" t="str">
            <v>1994T1</v>
          </cell>
          <cell r="C46">
            <v>0.81631350412924797</v>
          </cell>
          <cell r="D46">
            <v>1.9809009569877436E-2</v>
          </cell>
          <cell r="E46">
            <v>0.81631350412924797</v>
          </cell>
          <cell r="F46">
            <v>1.9809009569877436E-2</v>
          </cell>
          <cell r="G46">
            <v>5334.7038737180819</v>
          </cell>
          <cell r="H46">
            <v>2.5537714508938159E-2</v>
          </cell>
          <cell r="I46">
            <v>9777.6039607963467</v>
          </cell>
          <cell r="J46">
            <v>1.7797590173804886E-2</v>
          </cell>
          <cell r="K46">
            <v>7.2937997491599997</v>
          </cell>
          <cell r="M46">
            <v>-1.1691164926156557E-3</v>
          </cell>
          <cell r="O46">
            <v>6456836.4140051501</v>
          </cell>
          <cell r="P46">
            <v>6452170.0343409777</v>
          </cell>
          <cell r="Q46">
            <v>6465295.6841964293</v>
          </cell>
          <cell r="R46">
            <v>-1.3611851021089194E-4</v>
          </cell>
          <cell r="S46">
            <v>8.2085605117343308E-2</v>
          </cell>
          <cell r="T46">
            <v>6418989.0065549919</v>
          </cell>
          <cell r="V46">
            <v>0.74102943091090201</v>
          </cell>
          <cell r="W46">
            <v>0.42444016023018644</v>
          </cell>
        </row>
        <row r="47">
          <cell r="B47" t="str">
            <v>1994T2</v>
          </cell>
          <cell r="C47">
            <v>0.82025218334625105</v>
          </cell>
          <cell r="D47">
            <v>1.925342490826918E-2</v>
          </cell>
          <cell r="E47">
            <v>0.82025218334625105</v>
          </cell>
          <cell r="F47">
            <v>1.925342490826918E-2</v>
          </cell>
          <cell r="G47">
            <v>5364.7831909043016</v>
          </cell>
          <cell r="H47">
            <v>2.4358855280784689E-2</v>
          </cell>
          <cell r="I47">
            <v>9820.9677266203362</v>
          </cell>
          <cell r="J47">
            <v>1.7700815051045704E-2</v>
          </cell>
          <cell r="K47">
            <v>7.2324444165799999</v>
          </cell>
          <cell r="M47">
            <v>-7.2624983401467903E-4</v>
          </cell>
          <cell r="O47">
            <v>6570962.9079596698</v>
          </cell>
          <cell r="P47">
            <v>6619954.5843826961</v>
          </cell>
          <cell r="Q47">
            <v>6578625.8026565053</v>
          </cell>
          <cell r="R47">
            <v>-2.2227512816623829E-3</v>
          </cell>
          <cell r="S47">
            <v>8.0053703964554357E-2</v>
          </cell>
          <cell r="T47">
            <v>6534477.2815690869</v>
          </cell>
          <cell r="V47">
            <v>0.74427075494772299</v>
          </cell>
          <cell r="W47">
            <v>0.42632225901488247</v>
          </cell>
        </row>
        <row r="48">
          <cell r="B48" t="str">
            <v>1994T3</v>
          </cell>
          <cell r="C48">
            <v>0.82408262524035802</v>
          </cell>
          <cell r="D48">
            <v>1.8635858355451517E-2</v>
          </cell>
          <cell r="E48">
            <v>0.82408262524035802</v>
          </cell>
          <cell r="F48">
            <v>1.8635858355451517E-2</v>
          </cell>
          <cell r="G48">
            <v>5393.177136476178</v>
          </cell>
          <cell r="H48">
            <v>2.3083830102955113E-2</v>
          </cell>
          <cell r="I48">
            <v>9864.0592388552268</v>
          </cell>
          <cell r="J48">
            <v>1.7512429580643977E-2</v>
          </cell>
          <cell r="K48">
            <v>7.1791477197900004</v>
          </cell>
          <cell r="M48">
            <v>-8.233922461394769E-4</v>
          </cell>
          <cell r="O48">
            <v>6693941.5636130162</v>
          </cell>
          <cell r="P48">
            <v>6681207.2789576408</v>
          </cell>
          <cell r="Q48">
            <v>6666537.2516976036</v>
          </cell>
          <cell r="R48">
            <v>-3.4013327191164677E-3</v>
          </cell>
          <cell r="S48">
            <v>7.7522184303069563E-2</v>
          </cell>
          <cell r="T48">
            <v>6655375.5893985741</v>
          </cell>
          <cell r="V48">
            <v>0.74739120163009098</v>
          </cell>
          <cell r="W48">
            <v>0.43034836883411443</v>
          </cell>
        </row>
        <row r="49">
          <cell r="B49" t="str">
            <v>1994T4</v>
          </cell>
          <cell r="C49">
            <v>0.82778977170003898</v>
          </cell>
          <cell r="D49">
            <v>1.7953700008372063E-2</v>
          </cell>
          <cell r="E49">
            <v>0.82778977170003898</v>
          </cell>
          <cell r="F49">
            <v>1.7953700008372063E-2</v>
          </cell>
          <cell r="G49">
            <v>5419.5084309791664</v>
          </cell>
          <cell r="H49">
            <v>2.1710968356468734E-2</v>
          </cell>
          <cell r="I49">
            <v>9906.1683457620893</v>
          </cell>
          <cell r="J49">
            <v>1.7039427757294338E-2</v>
          </cell>
          <cell r="K49">
            <v>7.1335873574199997</v>
          </cell>
          <cell r="M49">
            <v>4.2523378168322462E-4</v>
          </cell>
          <cell r="O49">
            <v>6839689.5763075193</v>
          </cell>
          <cell r="P49">
            <v>6849928.612086961</v>
          </cell>
          <cell r="Q49">
            <v>6904806.2905644709</v>
          </cell>
          <cell r="R49">
            <v>-1.5561183802960343E-2</v>
          </cell>
          <cell r="S49">
            <v>7.6326781246773168E-2</v>
          </cell>
          <cell r="T49">
            <v>6776468.7671903288</v>
          </cell>
          <cell r="V49">
            <v>0.75037806826789799</v>
          </cell>
          <cell r="W49">
            <v>0.42509783366203285</v>
          </cell>
        </row>
        <row r="50">
          <cell r="B50" t="str">
            <v>1995T1</v>
          </cell>
          <cell r="C50">
            <v>0.83135873811463601</v>
          </cell>
          <cell r="D50">
            <v>1.7208691799316847E-2</v>
          </cell>
          <cell r="E50">
            <v>0.83135873811463601</v>
          </cell>
          <cell r="F50">
            <v>1.7208691799316847E-2</v>
          </cell>
          <cell r="G50">
            <v>5444.3545822311789</v>
          </cell>
          <cell r="H50">
            <v>2.0345838452663505E-2</v>
          </cell>
          <cell r="I50">
            <v>9948.2169875671789</v>
          </cell>
          <cell r="J50">
            <v>1.6942838155370014E-2</v>
          </cell>
          <cell r="K50">
            <v>7.0954700454399999</v>
          </cell>
          <cell r="M50">
            <v>1.2169667806825302E-3</v>
          </cell>
          <cell r="O50">
            <v>6945354.3320458243</v>
          </cell>
          <cell r="P50">
            <v>6950691.8877999894</v>
          </cell>
          <cell r="Q50">
            <v>6962064.2974819541</v>
          </cell>
          <cell r="R50">
            <v>1.249135400732726E-2</v>
          </cell>
          <cell r="S50">
            <v>7.4761051593735139E-2</v>
          </cell>
          <cell r="T50">
            <v>6892622.4625455653</v>
          </cell>
          <cell r="V50">
            <v>0.75321903924037104</v>
          </cell>
          <cell r="W50">
            <v>0.43888385506858307</v>
          </cell>
        </row>
        <row r="51">
          <cell r="B51" t="str">
            <v>1995T2</v>
          </cell>
          <cell r="C51">
            <v>0.83477348185942402</v>
          </cell>
          <cell r="D51">
            <v>1.6396050613668778E-2</v>
          </cell>
          <cell r="E51">
            <v>0.83477348185942402</v>
          </cell>
          <cell r="F51">
            <v>1.6396050613668778E-2</v>
          </cell>
          <cell r="G51">
            <v>5467.8096960745333</v>
          </cell>
          <cell r="H51">
            <v>1.9022151545491455E-2</v>
          </cell>
          <cell r="I51">
            <v>9990.2035944444324</v>
          </cell>
          <cell r="J51">
            <v>1.6846537574934158E-2</v>
          </cell>
          <cell r="K51">
            <v>7.0645473613399998</v>
          </cell>
          <cell r="M51">
            <v>1.461538654976286E-3</v>
          </cell>
          <cell r="O51">
            <v>7021272.1772019789</v>
          </cell>
          <cell r="P51">
            <v>7040014.2105340017</v>
          </cell>
          <cell r="Q51">
            <v>6998161.4603487225</v>
          </cell>
          <cell r="R51">
            <v>2.9562711599018243E-2</v>
          </cell>
          <cell r="S51">
            <v>7.2844881556953123E-2</v>
          </cell>
          <cell r="T51">
            <v>7006720.4736786224</v>
          </cell>
          <cell r="V51">
            <v>0.75590099335671102</v>
          </cell>
          <cell r="W51">
            <v>0.44808529973341266</v>
          </cell>
        </row>
        <row r="52">
          <cell r="B52" t="str">
            <v>1995T3</v>
          </cell>
          <cell r="C52">
            <v>0.83801898362486504</v>
          </cell>
          <cell r="D52">
            <v>1.5521379512261107E-2</v>
          </cell>
          <cell r="E52">
            <v>0.83801898362486504</v>
          </cell>
          <cell r="F52">
            <v>1.5521379512261107E-2</v>
          </cell>
          <cell r="G52">
            <v>5490.3911866019935</v>
          </cell>
          <cell r="H52">
            <v>1.7864845928633428E-2</v>
          </cell>
          <cell r="I52">
            <v>10032.786317688595</v>
          </cell>
          <cell r="J52">
            <v>1.7013557966779565E-2</v>
          </cell>
          <cell r="K52">
            <v>7.0405935085399998</v>
          </cell>
          <cell r="M52">
            <v>1.1132663990515545E-3</v>
          </cell>
          <cell r="O52">
            <v>7115913.6226957655</v>
          </cell>
          <cell r="P52">
            <v>7123615.9575168528</v>
          </cell>
          <cell r="Q52">
            <v>7077651.2932722308</v>
          </cell>
          <cell r="R52">
            <v>4.0266065625949921E-2</v>
          </cell>
          <cell r="S52">
            <v>7.1745881246179088E-2</v>
          </cell>
          <cell r="T52">
            <v>7129400.9252130724</v>
          </cell>
          <cell r="V52">
            <v>0.75841193389059502</v>
          </cell>
          <cell r="W52">
            <v>0.45230550567090311</v>
          </cell>
        </row>
        <row r="53">
          <cell r="B53" t="str">
            <v>1995T4</v>
          </cell>
          <cell r="C53">
            <v>0.84108276470973298</v>
          </cell>
          <cell r="D53">
            <v>1.4597254695552685E-2</v>
          </cell>
          <cell r="E53">
            <v>0.84108276470973298</v>
          </cell>
          <cell r="F53">
            <v>1.4597254695552685E-2</v>
          </cell>
          <cell r="G53">
            <v>5513.0199360364713</v>
          </cell>
          <cell r="H53">
            <v>1.710743984038051E-2</v>
          </cell>
          <cell r="I53">
            <v>10077.360861869813</v>
          </cell>
          <cell r="J53">
            <v>1.7732189339482875E-2</v>
          </cell>
          <cell r="K53">
            <v>7.0234004880900001</v>
          </cell>
          <cell r="M53">
            <v>1.5676927911315659E-4</v>
          </cell>
          <cell r="O53">
            <v>7235123.9565480379</v>
          </cell>
          <cell r="P53">
            <v>7225226.5852798913</v>
          </cell>
          <cell r="Q53">
            <v>7276840.4592718463</v>
          </cell>
          <cell r="R53">
            <v>2.8384899695828025E-2</v>
          </cell>
          <cell r="S53">
            <v>7.0138682973657662E-2</v>
          </cell>
          <cell r="T53">
            <v>7254392.0815475499</v>
          </cell>
          <cell r="V53">
            <v>0.76074262018126504</v>
          </cell>
          <cell r="W53">
            <v>0.44923969660604668</v>
          </cell>
        </row>
        <row r="54">
          <cell r="B54" t="str">
            <v>1996T1</v>
          </cell>
          <cell r="C54">
            <v>0.84395595444274496</v>
          </cell>
          <cell r="D54">
            <v>1.3640956661183052E-2</v>
          </cell>
          <cell r="E54">
            <v>0.84395595444274496</v>
          </cell>
          <cell r="F54">
            <v>1.3640956661183052E-2</v>
          </cell>
          <cell r="G54">
            <v>5534.7940094785972</v>
          </cell>
          <cell r="H54">
            <v>1.6475134141325423E-2</v>
          </cell>
          <cell r="I54">
            <v>10122.02059343751</v>
          </cell>
          <cell r="J54">
            <v>1.7687592835050371E-2</v>
          </cell>
          <cell r="K54">
            <v>7.0127607739500002</v>
          </cell>
          <cell r="M54">
            <v>7.4279798300024003E-4</v>
          </cell>
          <cell r="O54">
            <v>7391816.1940047974</v>
          </cell>
          <cell r="P54">
            <v>7391970.8889419492</v>
          </cell>
          <cell r="Q54">
            <v>7390388.4041008046</v>
          </cell>
          <cell r="R54">
            <v>3.0289955255053513E-2</v>
          </cell>
          <cell r="S54">
            <v>7.1218944965254716E-2</v>
          </cell>
          <cell r="T54">
            <v>7387807.3798217196</v>
          </cell>
          <cell r="V54">
            <v>0.762887227228771</v>
          </cell>
          <cell r="W54">
            <v>0.45041221529864134</v>
          </cell>
        </row>
        <row r="55">
          <cell r="B55" t="str">
            <v>1996T2</v>
          </cell>
          <cell r="C55">
            <v>0.84663255224103995</v>
          </cell>
          <cell r="D55">
            <v>1.2665885396148031E-2</v>
          </cell>
          <cell r="E55">
            <v>0.84663255224103995</v>
          </cell>
          <cell r="F55">
            <v>1.2665885396148031E-2</v>
          </cell>
          <cell r="G55">
            <v>5555.8336294881947</v>
          </cell>
          <cell r="H55">
            <v>1.5970365096215456E-2</v>
          </cell>
          <cell r="I55">
            <v>10166.685441220918</v>
          </cell>
          <cell r="J55">
            <v>1.7611737234505143E-2</v>
          </cell>
          <cell r="K55">
            <v>7.0084679041199998</v>
          </cell>
          <cell r="M55">
            <v>-3.2744048115114532E-4</v>
          </cell>
          <cell r="O55">
            <v>7495081.6464926936</v>
          </cell>
          <cell r="P55">
            <v>7506869.2404328333</v>
          </cell>
          <cell r="Q55">
            <v>7464998.1913903449</v>
          </cell>
          <cell r="R55">
            <v>3.4124779364837821E-2</v>
          </cell>
          <cell r="S55">
            <v>7.2435823684039669E-2</v>
          </cell>
          <cell r="T55">
            <v>7517423.5882323291</v>
          </cell>
          <cell r="V55">
            <v>0.76484225730114797</v>
          </cell>
          <cell r="W55">
            <v>0.45273300896106222</v>
          </cell>
        </row>
        <row r="56">
          <cell r="B56" t="str">
            <v>1996T3</v>
          </cell>
          <cell r="C56">
            <v>0.84910923554081896</v>
          </cell>
          <cell r="D56">
            <v>1.1684255603877241E-2</v>
          </cell>
          <cell r="E56">
            <v>0.84910923554081896</v>
          </cell>
          <cell r="F56">
            <v>1.1684255603877241E-2</v>
          </cell>
          <cell r="G56">
            <v>5576.1391721914224</v>
          </cell>
          <cell r="H56">
            <v>1.5497124918423163E-2</v>
          </cell>
          <cell r="I56">
            <v>10211.098988345373</v>
          </cell>
          <cell r="J56">
            <v>1.7436092762057629E-2</v>
          </cell>
          <cell r="K56">
            <v>7.0103119080800003</v>
          </cell>
          <cell r="M56">
            <v>-7.4362145455135736E-4</v>
          </cell>
          <cell r="O56">
            <v>7561671.1749725547</v>
          </cell>
          <cell r="P56">
            <v>7531315.8217017101</v>
          </cell>
          <cell r="Q56">
            <v>7477101.670649928</v>
          </cell>
          <cell r="R56">
            <v>2.4476946705899394E-2</v>
          </cell>
          <cell r="S56">
            <v>7.1003935113246541E-2</v>
          </cell>
          <cell r="T56">
            <v>7639928.240577531</v>
          </cell>
          <cell r="V56">
            <v>0.76660650576460798</v>
          </cell>
          <cell r="W56">
            <v>0.45417488772125036</v>
          </cell>
        </row>
        <row r="57">
          <cell r="B57" t="str">
            <v>1996T4</v>
          </cell>
          <cell r="C57">
            <v>0.851385252434957</v>
          </cell>
          <cell r="D57">
            <v>1.0707559568554027E-2</v>
          </cell>
          <cell r="E57">
            <v>0.851385252434957</v>
          </cell>
          <cell r="F57">
            <v>1.0707559568554027E-2</v>
          </cell>
          <cell r="G57">
            <v>5595.5835076292005</v>
          </cell>
          <cell r="H57">
            <v>1.4865071446218625E-2</v>
          </cell>
          <cell r="I57">
            <v>10254.80389670972</v>
          </cell>
          <cell r="J57">
            <v>1.7084015319184805E-2</v>
          </cell>
          <cell r="K57">
            <v>7.0180565974100002</v>
          </cell>
          <cell r="M57">
            <v>-1.6568337311044514E-3</v>
          </cell>
          <cell r="O57">
            <v>7677432.406681844</v>
          </cell>
          <cell r="P57">
            <v>7691737.8318091761</v>
          </cell>
          <cell r="Q57">
            <v>7767328.5238278406</v>
          </cell>
          <cell r="R57">
            <v>2.6976030296898657E-2</v>
          </cell>
          <cell r="S57">
            <v>6.9716836484289058E-2</v>
          </cell>
          <cell r="T57">
            <v>7761257.3958950881</v>
          </cell>
          <cell r="V57">
            <v>0.76818097212943204</v>
          </cell>
          <cell r="W57">
            <v>0.45260636796890147</v>
          </cell>
        </row>
        <row r="58">
          <cell r="B58" t="str">
            <v>1997T1</v>
          </cell>
          <cell r="C58">
            <v>0.853462505122773</v>
          </cell>
          <cell r="D58">
            <v>9.7475153734596677E-3</v>
          </cell>
          <cell r="E58">
            <v>0.853462505122773</v>
          </cell>
          <cell r="F58">
            <v>9.7475153734596677E-3</v>
          </cell>
          <cell r="G58">
            <v>5614.5636622005568</v>
          </cell>
          <cell r="H58">
            <v>1.4309526381602523E-2</v>
          </cell>
          <cell r="I58">
            <v>10298.360391517243</v>
          </cell>
          <cell r="J58">
            <v>1.6953714533399701E-2</v>
          </cell>
          <cell r="K58">
            <v>7.0314346146400002</v>
          </cell>
          <cell r="M58">
            <v>-3.8643728771865426E-3</v>
          </cell>
          <cell r="O58">
            <v>7772478.0207895692</v>
          </cell>
          <cell r="P58">
            <v>7736001.0280011436</v>
          </cell>
          <cell r="Q58">
            <v>7700183.8065609634</v>
          </cell>
          <cell r="R58">
            <v>2.107372803848051E-2</v>
          </cell>
          <cell r="S58">
            <v>6.5699172425873309E-2</v>
          </cell>
          <cell r="T58">
            <v>7876135.6673294408</v>
          </cell>
          <cell r="V58">
            <v>0.76956886278942505</v>
          </cell>
          <cell r="W58">
            <v>0.45411469547648475</v>
          </cell>
        </row>
        <row r="59">
          <cell r="B59" t="str">
            <v>1997T2</v>
          </cell>
          <cell r="C59">
            <v>0.85534505960514595</v>
          </cell>
          <cell r="D59">
            <v>8.8134218637432437E-3</v>
          </cell>
          <cell r="E59">
            <v>0.85534505960514595</v>
          </cell>
          <cell r="F59">
            <v>8.8134218637432437E-3</v>
          </cell>
          <cell r="G59">
            <v>5633.2623987149627</v>
          </cell>
          <cell r="H59">
            <v>1.3840261090372728E-2</v>
          </cell>
          <cell r="I59">
            <v>10341.998045826473</v>
          </cell>
          <cell r="J59">
            <v>1.6913550976976194E-2</v>
          </cell>
          <cell r="K59">
            <v>7.0501291004200004</v>
          </cell>
          <cell r="M59">
            <v>-4.2281652004255823E-3</v>
          </cell>
          <cell r="O59">
            <v>7905339.2694129739</v>
          </cell>
          <cell r="P59">
            <v>7892299.4087684797</v>
          </cell>
          <cell r="Q59">
            <v>7874394.5731872851</v>
          </cell>
          <cell r="R59">
            <v>3.028099245672955E-2</v>
          </cell>
          <cell r="S59">
            <v>6.3552990062782255E-2</v>
          </cell>
          <cell r="T59">
            <v>7994559.8661040664</v>
          </cell>
          <cell r="V59">
            <v>0.77077523174707996</v>
          </cell>
          <cell r="W59">
            <v>0.46001631318650227</v>
          </cell>
        </row>
        <row r="60">
          <cell r="B60" t="str">
            <v>1997T3</v>
          </cell>
          <cell r="C60">
            <v>0.85703977682734001</v>
          </cell>
          <cell r="D60">
            <v>7.9174621939962827E-3</v>
          </cell>
          <cell r="E60">
            <v>0.85703977682734001</v>
          </cell>
          <cell r="F60">
            <v>7.9174621939962827E-3</v>
          </cell>
          <cell r="G60">
            <v>5651.5284068632263</v>
          </cell>
          <cell r="H60">
            <v>1.3429390773417404E-2</v>
          </cell>
          <cell r="I60">
            <v>10385.433235327593</v>
          </cell>
          <cell r="J60">
            <v>1.6764355405552274E-2</v>
          </cell>
          <cell r="K60">
            <v>7.07378826362</v>
          </cell>
          <cell r="M60">
            <v>-6.1394697348809545E-3</v>
          </cell>
          <cell r="O60">
            <v>8044665.969966121</v>
          </cell>
          <cell r="P60">
            <v>8013088.7876079753</v>
          </cell>
          <cell r="Q60">
            <v>7943895.3657277254</v>
          </cell>
          <cell r="R60">
            <v>3.5261700419365383E-2</v>
          </cell>
          <cell r="S60">
            <v>6.0677881006866885E-2</v>
          </cell>
          <cell r="T60">
            <v>8107435.6076393118</v>
          </cell>
          <cell r="V60">
            <v>0.77180722565851001</v>
          </cell>
          <cell r="W60">
            <v>0.45822393563118069</v>
          </cell>
        </row>
        <row r="61">
          <cell r="B61" t="str">
            <v>1997T4</v>
          </cell>
          <cell r="C61">
            <v>0.85855677612816095</v>
          </cell>
          <cell r="D61">
            <v>7.0739227988232739E-3</v>
          </cell>
          <cell r="E61">
            <v>0.85855677612816095</v>
          </cell>
          <cell r="F61">
            <v>7.0739227988232739E-3</v>
          </cell>
          <cell r="G61">
            <v>5669.0684700988813</v>
          </cell>
          <cell r="H61">
            <v>1.3047186020785957E-2</v>
          </cell>
          <cell r="I61">
            <v>10428.187105383102</v>
          </cell>
          <cell r="J61">
            <v>1.6433058540847662E-2</v>
          </cell>
          <cell r="K61">
            <v>7.1020325627299998</v>
          </cell>
          <cell r="M61">
            <v>-5.9039995773095084E-3</v>
          </cell>
          <cell r="O61">
            <v>8142370.7487129699</v>
          </cell>
          <cell r="P61">
            <v>8146373.633481293</v>
          </cell>
          <cell r="Q61">
            <v>8192456.4765870143</v>
          </cell>
          <cell r="R61">
            <v>4.6289690664167438E-2</v>
          </cell>
          <cell r="S61">
            <v>5.9332404148198625E-2</v>
          </cell>
          <cell r="T61">
            <v>8223087.2741866447</v>
          </cell>
          <cell r="V61">
            <v>0.77267467262335199</v>
          </cell>
          <cell r="W61">
            <v>0.46207953586013883</v>
          </cell>
        </row>
        <row r="62">
          <cell r="B62" t="str">
            <v>1998T1</v>
          </cell>
          <cell r="C62">
            <v>0.85990920120202896</v>
          </cell>
          <cell r="D62">
            <v>6.2959656853161386E-3</v>
          </cell>
          <cell r="E62">
            <v>0.85990920120202896</v>
          </cell>
          <cell r="F62">
            <v>6.2959656853161386E-3</v>
          </cell>
          <cell r="G62">
            <v>5686.2204863680799</v>
          </cell>
          <cell r="H62">
            <v>1.2681913681218597E-2</v>
          </cell>
          <cell r="I62">
            <v>10470.848142682386</v>
          </cell>
          <cell r="J62">
            <v>1.6330360152013636E-2</v>
          </cell>
          <cell r="K62">
            <v>7.1344435586200001</v>
          </cell>
          <cell r="M62">
            <v>-5.4588775387429244E-3</v>
          </cell>
          <cell r="O62">
            <v>8305496.0249970267</v>
          </cell>
          <cell r="P62">
            <v>8334319.6117175138</v>
          </cell>
          <cell r="Q62">
            <v>8314231.2049734844</v>
          </cell>
          <cell r="R62">
            <v>2.7825732966965333E-2</v>
          </cell>
          <cell r="S62">
            <v>5.9101225963961168E-2</v>
          </cell>
          <cell r="T62">
            <v>8341026.9164647702</v>
          </cell>
          <cell r="V62">
            <v>0.77338989800287905</v>
          </cell>
          <cell r="W62">
            <v>0.44960619301835852</v>
          </cell>
        </row>
        <row r="63">
          <cell r="B63" t="str">
            <v>1998T2</v>
          </cell>
          <cell r="C63">
            <v>0.86111403557115296</v>
          </cell>
          <cell r="D63">
            <v>5.6005499063978663E-3</v>
          </cell>
          <cell r="E63">
            <v>0.86111403557115296</v>
          </cell>
          <cell r="F63">
            <v>5.6005499063978663E-3</v>
          </cell>
          <cell r="G63">
            <v>5703.0914858871884</v>
          </cell>
          <cell r="H63">
            <v>1.2319652520825975E-2</v>
          </cell>
          <cell r="I63">
            <v>10513.657725467157</v>
          </cell>
          <cell r="J63">
            <v>1.6320476619334733E-2</v>
          </cell>
          <cell r="K63">
            <v>7.1705466680900001</v>
          </cell>
          <cell r="M63">
            <v>-4.7291061032034704E-3</v>
          </cell>
          <cell r="O63">
            <v>8496445.5206387509</v>
          </cell>
          <cell r="P63">
            <v>8505881.2426826935</v>
          </cell>
          <cell r="Q63">
            <v>8453896.8592802752</v>
          </cell>
          <cell r="R63">
            <v>3.0440049324415241E-2</v>
          </cell>
          <cell r="S63">
            <v>5.9280651618950131E-2</v>
          </cell>
          <cell r="T63">
            <v>8469093.0970045608</v>
          </cell>
          <cell r="V63">
            <v>0.77396832037240104</v>
          </cell>
          <cell r="W63">
            <v>0.44841502867611321</v>
          </cell>
        </row>
        <row r="64">
          <cell r="B64" t="str">
            <v>1998T3</v>
          </cell>
          <cell r="C64">
            <v>0.86218975275222098</v>
          </cell>
          <cell r="D64">
            <v>4.9937443558073051E-3</v>
          </cell>
          <cell r="E64">
            <v>0.86218975275222098</v>
          </cell>
          <cell r="F64">
            <v>4.9937443558073051E-3</v>
          </cell>
          <cell r="G64">
            <v>5719.6735894572266</v>
          </cell>
          <cell r="H64">
            <v>1.1985715918275835E-2</v>
          </cell>
          <cell r="I64">
            <v>10556.559257631263</v>
          </cell>
          <cell r="J64">
            <v>1.6288998441970085E-2</v>
          </cell>
          <cell r="K64">
            <v>7.20980857164</v>
          </cell>
          <cell r="M64">
            <v>-3.1081046477764484E-3</v>
          </cell>
          <cell r="O64">
            <v>8640629.9195426386</v>
          </cell>
          <cell r="P64">
            <v>8644537.5990424268</v>
          </cell>
          <cell r="Q64">
            <v>8580423.2218194492</v>
          </cell>
          <cell r="R64">
            <v>5.6362092602952885E-3</v>
          </cell>
          <cell r="S64">
            <v>5.9461675492984201E-2</v>
          </cell>
          <cell r="T64">
            <v>8592406.2283450197</v>
          </cell>
          <cell r="V64">
            <v>0.77442656962532597</v>
          </cell>
          <cell r="W64">
            <v>0.43835805956351154</v>
          </cell>
        </row>
        <row r="65">
          <cell r="B65" t="str">
            <v>1998T4</v>
          </cell>
          <cell r="C65">
            <v>0.863155981321864</v>
          </cell>
          <cell r="D65">
            <v>4.4801625625344108E-3</v>
          </cell>
          <cell r="E65">
            <v>0.863155981321864</v>
          </cell>
          <cell r="F65">
            <v>4.4801625625344108E-3</v>
          </cell>
          <cell r="G65">
            <v>5735.8575015838187</v>
          </cell>
          <cell r="H65">
            <v>1.1712446914049553E-2</v>
          </cell>
          <cell r="I65">
            <v>10599.354896905283</v>
          </cell>
          <cell r="J65">
            <v>1.6182972698710427E-2</v>
          </cell>
          <cell r="K65">
            <v>7.2516435476699996</v>
          </cell>
          <cell r="M65">
            <v>-2.7657403950522006E-3</v>
          </cell>
          <cell r="O65">
            <v>8752427.4980589058</v>
          </cell>
          <cell r="P65">
            <v>8696623.3235129863</v>
          </cell>
          <cell r="Q65">
            <v>8770400.4305390045</v>
          </cell>
          <cell r="R65">
            <v>-3.5121678577178628E-2</v>
          </cell>
          <cell r="S65">
            <v>5.9248605776457186E-2</v>
          </cell>
          <cell r="T65">
            <v>8713424.6043211911</v>
          </cell>
          <cell r="V65">
            <v>0.77478218423842704</v>
          </cell>
          <cell r="W65">
            <v>0.43138983057696551</v>
          </cell>
        </row>
        <row r="66">
          <cell r="B66" t="str">
            <v>1999T1</v>
          </cell>
          <cell r="C66">
            <v>0.86403106337623703</v>
          </cell>
          <cell r="D66">
            <v>4.0532130295253986E-3</v>
          </cell>
          <cell r="E66">
            <v>0.86403106337623703</v>
          </cell>
          <cell r="F66">
            <v>4.0532130295253986E-3</v>
          </cell>
          <cell r="G66">
            <v>5751.5882443075679</v>
          </cell>
          <cell r="H66">
            <v>1.1430243531985813E-2</v>
          </cell>
          <cell r="I66">
            <v>10642.197102330203</v>
          </cell>
          <cell r="J66">
            <v>1.6135266771213269E-2</v>
          </cell>
          <cell r="K66">
            <v>7.2954240396100003</v>
          </cell>
          <cell r="M66">
            <v>-1.6630666930093762E-3</v>
          </cell>
          <cell r="O66">
            <v>8826837.9004720319</v>
          </cell>
          <cell r="P66">
            <v>8825897.8860758841</v>
          </cell>
          <cell r="Q66">
            <v>8791240.1835440136</v>
          </cell>
          <cell r="R66">
            <v>-5.2826819163888317E-2</v>
          </cell>
          <cell r="S66">
            <v>5.7239117599827694E-2</v>
          </cell>
          <cell r="T66">
            <v>8819688.8263831977</v>
          </cell>
          <cell r="V66">
            <v>0.77505181223341302</v>
          </cell>
          <cell r="W66">
            <v>0.42745727001530709</v>
          </cell>
        </row>
        <row r="67">
          <cell r="B67" t="str">
            <v>1999T2</v>
          </cell>
          <cell r="C67">
            <v>0.86483086318126301</v>
          </cell>
          <cell r="D67">
            <v>3.7009311144919851E-3</v>
          </cell>
          <cell r="E67">
            <v>0.86483086318126301</v>
          </cell>
          <cell r="F67">
            <v>3.7009311144919851E-3</v>
          </cell>
          <cell r="G67">
            <v>5766.9082053303428</v>
          </cell>
          <cell r="H67">
            <v>1.112770351748326E-2</v>
          </cell>
          <cell r="I67">
            <v>10685.125781727704</v>
          </cell>
          <cell r="J67">
            <v>1.6102813318697132E-2</v>
          </cell>
          <cell r="K67">
            <v>7.34054026996</v>
          </cell>
          <cell r="M67">
            <v>-2.5206648556877244E-3</v>
          </cell>
          <cell r="O67">
            <v>8903466.8146877009</v>
          </cell>
          <cell r="P67">
            <v>8916041.2855691351</v>
          </cell>
          <cell r="Q67">
            <v>8860086.3029481079</v>
          </cell>
          <cell r="R67">
            <v>-6.164910231505516E-2</v>
          </cell>
          <cell r="S67">
            <v>5.061315414397094E-2</v>
          </cell>
          <cell r="T67">
            <v>8902396.0253664106</v>
          </cell>
          <cell r="V67">
            <v>0.77524978570956904</v>
          </cell>
          <cell r="W67">
            <v>0.43436641205292759</v>
          </cell>
        </row>
        <row r="68">
          <cell r="B68" t="str">
            <v>1999T3</v>
          </cell>
          <cell r="C68">
            <v>0.865568132143827</v>
          </cell>
          <cell r="D68">
            <v>3.4085503247244411E-3</v>
          </cell>
          <cell r="E68">
            <v>0.865568132143827</v>
          </cell>
          <cell r="F68">
            <v>3.4085503247244411E-3</v>
          </cell>
          <cell r="G68">
            <v>5781.466344587383</v>
          </cell>
          <cell r="H68">
            <v>1.0745604361642909E-2</v>
          </cell>
          <cell r="I68">
            <v>10727.552605081837</v>
          </cell>
          <cell r="J68">
            <v>1.5851124500718079E-2</v>
          </cell>
          <cell r="K68">
            <v>7.3864417648599998</v>
          </cell>
          <cell r="M68">
            <v>-2.5200501720282526E-3</v>
          </cell>
          <cell r="O68">
            <v>8993195.146480808</v>
          </cell>
          <cell r="P68">
            <v>9005457.2303756811</v>
          </cell>
          <cell r="Q68">
            <v>8965672.7282941192</v>
          </cell>
          <cell r="R68">
            <v>-5.095213326007908E-2</v>
          </cell>
          <cell r="S68">
            <v>4.485841841886562E-2</v>
          </cell>
          <cell r="T68">
            <v>8972350.6824845206</v>
          </cell>
          <cell r="V68">
            <v>0.77538749714215705</v>
          </cell>
          <cell r="W68">
            <v>0.44091419256212738</v>
          </cell>
        </row>
        <row r="69">
          <cell r="B69" t="str">
            <v>1999T4</v>
          </cell>
          <cell r="C69">
            <v>0.86625350706709703</v>
          </cell>
          <cell r="D69">
            <v>3.1660302356019778E-3</v>
          </cell>
          <cell r="E69">
            <v>0.86625350706709703</v>
          </cell>
          <cell r="F69">
            <v>3.1660302356019778E-3</v>
          </cell>
          <cell r="G69">
            <v>5795.0110760288835</v>
          </cell>
          <cell r="H69">
            <v>1.0260127929104034E-2</v>
          </cell>
          <cell r="I69">
            <v>10769.079995139764</v>
          </cell>
          <cell r="J69">
            <v>1.5454491869062361E-2</v>
          </cell>
          <cell r="K69">
            <v>7.43271328303</v>
          </cell>
          <cell r="M69">
            <v>-3.9609217058469521E-3</v>
          </cell>
          <cell r="O69">
            <v>9060981.2505574673</v>
          </cell>
          <cell r="P69">
            <v>9006266.1178285852</v>
          </cell>
          <cell r="Q69">
            <v>9072599.0968457349</v>
          </cell>
          <cell r="R69">
            <v>-2.4802080977021745E-2</v>
          </cell>
          <cell r="S69">
            <v>3.7866156406914264E-2</v>
          </cell>
          <cell r="T69">
            <v>9034316.1205278486</v>
          </cell>
          <cell r="V69">
            <v>0.77547441508266801</v>
          </cell>
          <cell r="W69">
            <v>0.45222568353789322</v>
          </cell>
        </row>
        <row r="70">
          <cell r="B70" t="str">
            <v>2000T1</v>
          </cell>
          <cell r="C70">
            <v>0.86689664805002498</v>
          </cell>
          <cell r="D70">
            <v>2.9686568612637605E-3</v>
          </cell>
          <cell r="E70">
            <v>0.86689664805002498</v>
          </cell>
          <cell r="F70">
            <v>2.9686568612637605E-3</v>
          </cell>
          <cell r="G70">
            <v>5808.1573995832114</v>
          </cell>
          <cell r="H70">
            <v>9.7873445646383134E-3</v>
          </cell>
          <cell r="I70">
            <v>10810.441853170345</v>
          </cell>
          <cell r="J70">
            <v>1.5333762804674217E-2</v>
          </cell>
          <cell r="K70">
            <v>7.4790915724399998</v>
          </cell>
          <cell r="M70">
            <v>-5.3039437609387662E-3</v>
          </cell>
          <cell r="O70">
            <v>9102651.3863647226</v>
          </cell>
          <cell r="P70">
            <v>9101777.3226490561</v>
          </cell>
          <cell r="Q70">
            <v>9066732.4640878011</v>
          </cell>
          <cell r="R70">
            <v>-3.7264088964164443E-2</v>
          </cell>
          <cell r="S70">
            <v>3.2649528815179796E-2</v>
          </cell>
          <cell r="T70">
            <v>9094805.3755687531</v>
          </cell>
          <cell r="V70">
            <v>0.77551929775627904</v>
          </cell>
          <cell r="W70">
            <v>0.44238082106344195</v>
          </cell>
        </row>
        <row r="71">
          <cell r="B71" t="str">
            <v>2000T2</v>
          </cell>
          <cell r="C71">
            <v>0.86750893857295897</v>
          </cell>
          <cell r="D71">
            <v>2.8242092995659674E-3</v>
          </cell>
          <cell r="E71">
            <v>0.86750893857295897</v>
          </cell>
          <cell r="F71">
            <v>2.8242092995659674E-3</v>
          </cell>
          <cell r="G71">
            <v>5821.2726451302779</v>
          </cell>
          <cell r="H71">
            <v>9.3828081113819222E-3</v>
          </cell>
          <cell r="I71">
            <v>10852.069587454218</v>
          </cell>
          <cell r="J71">
            <v>1.5373207538978438E-2</v>
          </cell>
          <cell r="K71">
            <v>7.5</v>
          </cell>
          <cell r="M71">
            <v>-5.8246385118300853E-3</v>
          </cell>
          <cell r="O71">
            <v>9165459.1095248163</v>
          </cell>
          <cell r="P71">
            <v>9153182.2788093276</v>
          </cell>
          <cell r="Q71">
            <v>9112818.6426145118</v>
          </cell>
          <cell r="R71">
            <v>-4.327669201824591E-2</v>
          </cell>
          <cell r="S71">
            <v>3.0669302627792439E-2</v>
          </cell>
          <cell r="T71">
            <v>9159247.1595557332</v>
          </cell>
          <cell r="V71">
            <v>0.77553200115635801</v>
          </cell>
          <cell r="W71">
            <v>0.43884126913276361</v>
          </cell>
        </row>
        <row r="72">
          <cell r="B72" t="str">
            <v>2000T3</v>
          </cell>
          <cell r="C72">
            <v>0.868101051445339</v>
          </cell>
          <cell r="D72">
            <v>2.7292440064611684E-3</v>
          </cell>
          <cell r="E72">
            <v>0.868101051445339</v>
          </cell>
          <cell r="F72">
            <v>2.7292440064611684E-3</v>
          </cell>
          <cell r="G72">
            <v>5835.3195768730793</v>
          </cell>
          <cell r="H72">
            <v>9.2716898524067611E-3</v>
          </cell>
          <cell r="I72">
            <v>10895.42542262717</v>
          </cell>
          <cell r="J72">
            <v>1.5948831841633308E-2</v>
          </cell>
          <cell r="K72">
            <v>7.5</v>
          </cell>
          <cell r="M72">
            <v>-6.3142202220232372E-3</v>
          </cell>
          <cell r="O72">
            <v>9210093.9590854757</v>
          </cell>
          <cell r="P72">
            <v>9214631.7431512494</v>
          </cell>
          <cell r="Q72">
            <v>9148185.6659323145</v>
          </cell>
          <cell r="R72">
            <v>-3.2093268053653645E-2</v>
          </cell>
          <cell r="S72">
            <v>3.0439657657086894E-2</v>
          </cell>
          <cell r="T72">
            <v>9231319.0287670214</v>
          </cell>
          <cell r="V72">
            <v>0.7755218355147</v>
          </cell>
          <cell r="W72">
            <v>0.44276955164821047</v>
          </cell>
        </row>
        <row r="73">
          <cell r="B73" t="str">
            <v>2000T4</v>
          </cell>
          <cell r="C73">
            <v>0.86868252587344896</v>
          </cell>
          <cell r="D73">
            <v>2.678396813188108E-3</v>
          </cell>
          <cell r="E73">
            <v>0.86868252587344896</v>
          </cell>
          <cell r="F73">
            <v>2.678396813188108E-3</v>
          </cell>
          <cell r="G73">
            <v>5852.4248215746993</v>
          </cell>
          <cell r="H73">
            <v>9.8586866793722427E-3</v>
          </cell>
          <cell r="I73">
            <v>10944.135770803161</v>
          </cell>
          <cell r="J73">
            <v>1.7843006465434123E-2</v>
          </cell>
          <cell r="K73">
            <v>7.5</v>
          </cell>
          <cell r="M73">
            <v>-5.2793788421946607E-3</v>
          </cell>
          <cell r="O73">
            <v>9287740.7577053625</v>
          </cell>
          <cell r="P73">
            <v>9285656.2613855377</v>
          </cell>
          <cell r="Q73">
            <v>9356495.0261173416</v>
          </cell>
          <cell r="R73">
            <v>-2.2167060531806726E-2</v>
          </cell>
          <cell r="S73">
            <v>3.194758673945608E-2</v>
          </cell>
          <cell r="T73">
            <v>9309327.2834499367</v>
          </cell>
          <cell r="V73">
            <v>0.77549705957227999</v>
          </cell>
          <cell r="W73">
            <v>0.44426701707219413</v>
          </cell>
        </row>
        <row r="74">
          <cell r="B74" t="str">
            <v>2001T1</v>
          </cell>
          <cell r="C74">
            <v>0.86926306362252903</v>
          </cell>
          <cell r="D74">
            <v>2.672294341922368E-3</v>
          </cell>
          <cell r="E74">
            <v>0.86926306362252903</v>
          </cell>
          <cell r="F74">
            <v>2.672294341922368E-3</v>
          </cell>
          <cell r="G74">
            <v>5870.1500250531799</v>
          </cell>
          <cell r="H74">
            <v>1.0616813809615057E-2</v>
          </cell>
          <cell r="I74">
            <v>10993.318252912832</v>
          </cell>
          <cell r="J74">
            <v>1.7935559690281516E-2</v>
          </cell>
          <cell r="K74">
            <v>7.5</v>
          </cell>
          <cell r="M74">
            <v>-4.8892197529856801E-3</v>
          </cell>
          <cell r="O74">
            <v>9366752.4616027642</v>
          </cell>
          <cell r="P74">
            <v>9353022.5321729146</v>
          </cell>
          <cell r="Q74">
            <v>9305970.9304495864</v>
          </cell>
          <cell r="R74">
            <v>-2.9276980076634374E-2</v>
          </cell>
          <cell r="S74">
            <v>3.4045919198210983E-2</v>
          </cell>
          <cell r="T74">
            <v>9393265.5524320621</v>
          </cell>
          <cell r="V74">
            <v>0.77546582870952496</v>
          </cell>
          <cell r="W74">
            <v>0.44853830124296618</v>
          </cell>
        </row>
        <row r="75">
          <cell r="B75" t="str">
            <v>2001T2</v>
          </cell>
          <cell r="C75">
            <v>0.86985269099552998</v>
          </cell>
          <cell r="D75">
            <v>2.7123089145835323E-3</v>
          </cell>
          <cell r="E75">
            <v>0.86985269099552998</v>
          </cell>
          <cell r="F75">
            <v>2.7123089145835323E-3</v>
          </cell>
          <cell r="G75">
            <v>5888.5714276360923</v>
          </cell>
          <cell r="H75">
            <v>1.1494520860919875E-2</v>
          </cell>
          <cell r="I75">
            <v>11042.740246656875</v>
          </cell>
          <cell r="J75">
            <v>1.7942256455841656E-2</v>
          </cell>
          <cell r="K75">
            <v>7.5</v>
          </cell>
          <cell r="M75">
            <v>-4.5609247112583838E-3</v>
          </cell>
          <cell r="O75">
            <v>9441881.5823349692</v>
          </cell>
          <cell r="P75">
            <v>9439717.8195755444</v>
          </cell>
          <cell r="Q75">
            <v>9404166.4194853362</v>
          </cell>
          <cell r="R75">
            <v>-3.1688380984693509E-2</v>
          </cell>
          <cell r="S75">
            <v>3.6250461980050996E-2</v>
          </cell>
          <cell r="T75">
            <v>9479730.7057616748</v>
          </cell>
          <cell r="V75">
            <v>0.775436240359903</v>
          </cell>
          <cell r="W75">
            <v>0.44936187872068822</v>
          </cell>
        </row>
        <row r="76">
          <cell r="B76" t="str">
            <v>2001T3</v>
          </cell>
          <cell r="C76">
            <v>0.87046181599054395</v>
          </cell>
          <cell r="D76">
            <v>2.8000686884700689E-3</v>
          </cell>
          <cell r="E76">
            <v>0.87046181599054395</v>
          </cell>
          <cell r="F76">
            <v>2.8000686884700689E-3</v>
          </cell>
          <cell r="G76">
            <v>5906.3461407403256</v>
          </cell>
          <cell r="H76">
            <v>1.2098356727443312E-2</v>
          </cell>
          <cell r="I76">
            <v>11089.608660823596</v>
          </cell>
          <cell r="J76">
            <v>1.694116947891158E-2</v>
          </cell>
          <cell r="K76">
            <v>7.5</v>
          </cell>
          <cell r="M76">
            <v>-5.6785843591533776E-3</v>
          </cell>
          <cell r="O76">
            <v>9537490.2446083613</v>
          </cell>
          <cell r="P76">
            <v>9421172.6266656816</v>
          </cell>
          <cell r="Q76">
            <v>9346262.3031081874</v>
          </cell>
          <cell r="R76">
            <v>-3.780505880385121E-2</v>
          </cell>
          <cell r="S76">
            <v>3.7277923686188652E-2</v>
          </cell>
          <cell r="T76">
            <v>9568125.7553068213</v>
          </cell>
          <cell r="V76">
            <v>0.77541685942831096</v>
          </cell>
          <cell r="W76">
            <v>0.44879439319398384</v>
          </cell>
        </row>
        <row r="77">
          <cell r="B77" t="str">
            <v>2001T4</v>
          </cell>
          <cell r="C77">
            <v>0.87110149987075902</v>
          </cell>
          <cell r="D77">
            <v>2.9384353846051777E-3</v>
          </cell>
          <cell r="E77">
            <v>0.87110149987075902</v>
          </cell>
          <cell r="F77">
            <v>2.9384353846051777E-3</v>
          </cell>
          <cell r="G77">
            <v>5925.591277343231</v>
          </cell>
          <cell r="H77">
            <v>1.2424400909475362E-2</v>
          </cell>
          <cell r="I77">
            <v>11137.626071676077</v>
          </cell>
          <cell r="J77">
            <v>1.7282396529386315E-2</v>
          </cell>
          <cell r="K77">
            <v>7.5</v>
          </cell>
          <cell r="M77">
            <v>-5.8472695465656985E-3</v>
          </cell>
          <cell r="O77">
            <v>9635850.7037365753</v>
          </cell>
          <cell r="P77">
            <v>9629533.9260892756</v>
          </cell>
          <cell r="Q77">
            <v>9701102.0214833692</v>
          </cell>
          <cell r="R77">
            <v>-4.210566322226228E-2</v>
          </cell>
          <cell r="S77">
            <v>3.7789733790852598E-2</v>
          </cell>
          <cell r="T77">
            <v>9653145.0747949332</v>
          </cell>
          <cell r="V77">
            <v>0.77541675390481202</v>
          </cell>
          <cell r="W77">
            <v>0.44470780892533873</v>
          </cell>
        </row>
        <row r="78">
          <cell r="B78" t="str">
            <v>2002T1</v>
          </cell>
          <cell r="C78">
            <v>0.87178383688466798</v>
          </cell>
          <cell r="D78">
            <v>3.1319882467539173E-3</v>
          </cell>
          <cell r="E78">
            <v>0.87178383688466798</v>
          </cell>
          <cell r="F78">
            <v>3.1319882467539173E-3</v>
          </cell>
          <cell r="G78">
            <v>5945.9100032407887</v>
          </cell>
          <cell r="H78">
            <v>1.282339733626109E-2</v>
          </cell>
          <cell r="I78">
            <v>11185.933817313813</v>
          </cell>
          <cell r="J78">
            <v>1.7311870072164046E-2</v>
          </cell>
          <cell r="K78">
            <v>7.5</v>
          </cell>
          <cell r="M78">
            <v>-5.0479294775912292E-3</v>
          </cell>
          <cell r="O78">
            <v>9717400.3734311927</v>
          </cell>
          <cell r="P78">
            <v>9699361.2521952894</v>
          </cell>
          <cell r="Q78">
            <v>9617754.2847215254</v>
          </cell>
          <cell r="R78">
            <v>-4.5824893880539008E-2</v>
          </cell>
          <cell r="S78">
            <v>3.8137970135313948E-2</v>
          </cell>
          <cell r="T78">
            <v>9740264.3842303101</v>
          </cell>
          <cell r="V78">
            <v>0.77544551190102495</v>
          </cell>
          <cell r="W78">
            <v>0.44268585574686098</v>
          </cell>
        </row>
        <row r="79">
          <cell r="B79" t="str">
            <v>2002T2</v>
          </cell>
          <cell r="C79">
            <v>0.87252035834407504</v>
          </cell>
          <cell r="D79">
            <v>3.3779498103284518E-3</v>
          </cell>
          <cell r="E79">
            <v>0.87252035834407504</v>
          </cell>
          <cell r="F79">
            <v>3.3779498103284518E-3</v>
          </cell>
          <cell r="G79">
            <v>5967.3682500003761</v>
          </cell>
          <cell r="H79">
            <v>1.3292574816951865E-2</v>
          </cell>
          <cell r="I79">
            <v>11234.364200442185</v>
          </cell>
          <cell r="J79">
            <v>1.7280932989225888E-2</v>
          </cell>
          <cell r="K79">
            <v>7.5</v>
          </cell>
          <cell r="M79">
            <v>-3.7345797470278936E-3</v>
          </cell>
          <cell r="O79">
            <v>9792639.4902746156</v>
          </cell>
          <cell r="P79">
            <v>9795045.8887911476</v>
          </cell>
          <cell r="Q79">
            <v>9767164.7271904256</v>
          </cell>
          <cell r="R79">
            <v>-5.2801401488530075E-2</v>
          </cell>
          <cell r="S79">
            <v>3.7921394442004042E-2</v>
          </cell>
          <cell r="T79">
            <v>9828345.4053641539</v>
          </cell>
          <cell r="V79">
            <v>0.77551234685677894</v>
          </cell>
          <cell r="W79">
            <v>0.44095708205821937</v>
          </cell>
        </row>
        <row r="80">
          <cell r="B80" t="str">
            <v>2002T3</v>
          </cell>
          <cell r="C80">
            <v>0.87332191772609702</v>
          </cell>
          <cell r="D80">
            <v>3.6729981823921025E-3</v>
          </cell>
          <cell r="E80">
            <v>0.87332191772609702</v>
          </cell>
          <cell r="F80">
            <v>3.6729981823921025E-3</v>
          </cell>
          <cell r="G80">
            <v>5989.9141385092744</v>
          </cell>
          <cell r="H80">
            <v>1.4049687961200015E-2</v>
          </cell>
          <cell r="I80">
            <v>11282.686333187045</v>
          </cell>
          <cell r="J80">
            <v>1.7168219027309445E-2</v>
          </cell>
          <cell r="K80">
            <v>7.5</v>
          </cell>
          <cell r="M80">
            <v>-1.0634923779971753E-3</v>
          </cell>
          <cell r="O80">
            <v>9881638.1205257252</v>
          </cell>
          <cell r="P80">
            <v>9869248.8399981186</v>
          </cell>
          <cell r="Q80">
            <v>9797052.6651089266</v>
          </cell>
          <cell r="R80">
            <v>-5.8371298018041529E-2</v>
          </cell>
          <cell r="S80">
            <v>3.8840588842613988E-2</v>
          </cell>
          <cell r="T80">
            <v>9920705.5053900164</v>
          </cell>
          <cell r="V80">
            <v>0.77562596675041195</v>
          </cell>
          <cell r="W80">
            <v>0.43941355835539786</v>
          </cell>
        </row>
        <row r="81">
          <cell r="B81" t="str">
            <v>2002T4</v>
          </cell>
          <cell r="C81">
            <v>0.87419767069671495</v>
          </cell>
          <cell r="D81">
            <v>4.0091249321948606E-3</v>
          </cell>
          <cell r="E81">
            <v>0.87419767069671495</v>
          </cell>
          <cell r="F81">
            <v>4.0091249321948606E-3</v>
          </cell>
          <cell r="G81">
            <v>6013.2278823158013</v>
          </cell>
          <cell r="H81">
            <v>1.4681213925784536E-2</v>
          </cell>
          <cell r="I81">
            <v>11330.295880037764</v>
          </cell>
          <cell r="J81">
            <v>1.6843286479923288E-2</v>
          </cell>
          <cell r="K81">
            <v>7.5</v>
          </cell>
          <cell r="M81">
            <v>-6.4491584999190263E-4</v>
          </cell>
          <cell r="O81">
            <v>9975981.0910180118</v>
          </cell>
          <cell r="P81">
            <v>9982527.5860447846</v>
          </cell>
          <cell r="Q81">
            <v>10067340.074429626</v>
          </cell>
          <cell r="R81">
            <v>-4.9301584833337131E-2</v>
          </cell>
          <cell r="S81">
            <v>3.9231445145278432E-2</v>
          </cell>
          <cell r="T81">
            <v>10009846.760089973</v>
          </cell>
          <cell r="V81">
            <v>0.77579418848507498</v>
          </cell>
          <cell r="W81">
            <v>0.44182782673993554</v>
          </cell>
        </row>
        <row r="82">
          <cell r="B82" t="str">
            <v>2003T1</v>
          </cell>
          <cell r="C82">
            <v>0.875154887498238</v>
          </cell>
          <cell r="D82">
            <v>4.3774681899190725E-3</v>
          </cell>
          <cell r="E82">
            <v>0.875154887498238</v>
          </cell>
          <cell r="F82">
            <v>4.3774681899190725E-3</v>
          </cell>
          <cell r="G82">
            <v>6037.6743961597285</v>
          </cell>
          <cell r="H82">
            <v>1.5315315273444981E-2</v>
          </cell>
          <cell r="I82">
            <v>11377.868573215186</v>
          </cell>
          <cell r="J82">
            <v>1.6759703452780016E-2</v>
          </cell>
          <cell r="K82">
            <v>7.5</v>
          </cell>
          <cell r="M82">
            <v>-2.0050813261006683E-3</v>
          </cell>
          <cell r="O82">
            <v>10102629.926525129</v>
          </cell>
          <cell r="P82">
            <v>10089877.70827779</v>
          </cell>
          <cell r="Q82">
            <v>10023212.914810179</v>
          </cell>
          <cell r="R82">
            <v>-4.6914064543475575E-2</v>
          </cell>
          <cell r="S82">
            <v>3.8933623782416937E-2</v>
          </cell>
          <cell r="T82">
            <v>10097414.300733106</v>
          </cell>
          <cell r="V82">
            <v>0.77602382191824804</v>
          </cell>
          <cell r="W82">
            <v>0.44153839088147084</v>
          </cell>
        </row>
        <row r="83">
          <cell r="B83" t="str">
            <v>2003T2</v>
          </cell>
          <cell r="C83">
            <v>0.876199549929504</v>
          </cell>
          <cell r="D83">
            <v>4.7719069668006172E-3</v>
          </cell>
          <cell r="E83">
            <v>0.876199549929504</v>
          </cell>
          <cell r="F83">
            <v>4.7719069668006172E-3</v>
          </cell>
          <cell r="G83">
            <v>6063.2828552166893</v>
          </cell>
          <cell r="H83">
            <v>1.5945377619222788E-2</v>
          </cell>
          <cell r="I83">
            <v>11425.562081826374</v>
          </cell>
          <cell r="J83">
            <v>1.673207119623207E-2</v>
          </cell>
          <cell r="K83">
            <v>7.5</v>
          </cell>
          <cell r="M83">
            <v>-3.6526701766393327E-3</v>
          </cell>
          <cell r="O83">
            <v>10234752.237884846</v>
          </cell>
          <cell r="P83">
            <v>10219872.564296108</v>
          </cell>
          <cell r="Q83">
            <v>10196188.622293036</v>
          </cell>
          <cell r="R83">
            <v>-4.966028996156524E-2</v>
          </cell>
          <cell r="S83">
            <v>3.8855394185778769E-2</v>
          </cell>
          <cell r="T83">
            <v>10185159.04805088</v>
          </cell>
          <cell r="V83">
            <v>0.77632091184625895</v>
          </cell>
          <cell r="W83">
            <v>0.43784690186473274</v>
          </cell>
        </row>
        <row r="84">
          <cell r="B84" t="str">
            <v>2003T3</v>
          </cell>
          <cell r="C84">
            <v>0.87733616956300198</v>
          </cell>
          <cell r="D84">
            <v>5.1854993544558784E-3</v>
          </cell>
          <cell r="E84">
            <v>0.87733616956300198</v>
          </cell>
          <cell r="F84">
            <v>5.1854993544558784E-3</v>
          </cell>
          <cell r="G84">
            <v>6089.8437390366516</v>
          </cell>
          <cell r="H84">
            <v>1.6545344892008713E-2</v>
          </cell>
          <cell r="I84">
            <v>11473.139295524441</v>
          </cell>
          <cell r="J84">
            <v>1.6621827195146797E-2</v>
          </cell>
          <cell r="K84">
            <v>7.5</v>
          </cell>
          <cell r="M84">
            <v>-5.4686706877620913E-3</v>
          </cell>
          <cell r="O84">
            <v>10306220.097833239</v>
          </cell>
          <cell r="P84">
            <v>10306337.126078358</v>
          </cell>
          <cell r="Q84">
            <v>10218908.497841436</v>
          </cell>
          <cell r="R84">
            <v>-5.3862046602720426E-2</v>
          </cell>
          <cell r="S84">
            <v>3.8414363938060081E-2</v>
          </cell>
          <cell r="T84">
            <v>10279650.335820127</v>
          </cell>
          <cell r="V84">
            <v>0.77669082183274396</v>
          </cell>
          <cell r="W84">
            <v>0.43498234403646135</v>
          </cell>
        </row>
        <row r="85">
          <cell r="B85" t="str">
            <v>2003T4</v>
          </cell>
          <cell r="C85">
            <v>0.87856711497402895</v>
          </cell>
          <cell r="D85">
            <v>5.6082615643585076E-3</v>
          </cell>
          <cell r="E85">
            <v>0.87856711497402895</v>
          </cell>
          <cell r="F85">
            <v>5.6082615643585076E-3</v>
          </cell>
          <cell r="G85">
            <v>6117.0639207170207</v>
          </cell>
          <cell r="H85">
            <v>1.7120540277476958E-2</v>
          </cell>
          <cell r="I85">
            <v>11520.238598570912</v>
          </cell>
          <cell r="J85">
            <v>1.6387107327323468E-2</v>
          </cell>
          <cell r="K85">
            <v>7.5</v>
          </cell>
          <cell r="M85">
            <v>-5.415273612779917E-3</v>
          </cell>
          <cell r="O85">
            <v>10401935.223825362</v>
          </cell>
          <cell r="P85">
            <v>10407774.984098451</v>
          </cell>
          <cell r="Q85">
            <v>10470919.652182501</v>
          </cell>
          <cell r="R85">
            <v>-6.1041065221395741E-2</v>
          </cell>
          <cell r="S85">
            <v>3.9721078643089713E-2</v>
          </cell>
          <cell r="T85">
            <v>10381692.179700803</v>
          </cell>
          <cell r="V85">
            <v>0.77713754016595704</v>
          </cell>
          <cell r="W85">
            <v>0.43421756559318009</v>
          </cell>
        </row>
        <row r="86">
          <cell r="B86" t="str">
            <v>2004T1</v>
          </cell>
          <cell r="C86">
            <v>0.87989227752422505</v>
          </cell>
          <cell r="D86">
            <v>6.0287445098985912E-3</v>
          </cell>
          <cell r="E86">
            <v>0.87989227752422505</v>
          </cell>
          <cell r="F86">
            <v>6.0287445098985912E-3</v>
          </cell>
          <cell r="G86">
            <v>6145.064387393335</v>
          </cell>
          <cell r="H86">
            <v>1.7630316922857613E-2</v>
          </cell>
          <cell r="I86">
            <v>11567.222418802496</v>
          </cell>
          <cell r="J86">
            <v>1.6280312523081788E-2</v>
          </cell>
          <cell r="K86">
            <v>7.5</v>
          </cell>
          <cell r="M86">
            <v>-4.654780957601269E-3</v>
          </cell>
          <cell r="O86">
            <v>10518374.762531443</v>
          </cell>
          <cell r="P86">
            <v>10545065.668858005</v>
          </cell>
          <cell r="Q86">
            <v>10471646.569939137</v>
          </cell>
          <cell r="R86">
            <v>-4.6388034771023712E-2</v>
          </cell>
          <cell r="S86">
            <v>4.0617230055303821E-2</v>
          </cell>
          <cell r="T86">
            <v>10480463.526686242</v>
          </cell>
          <cell r="V86">
            <v>0.77766349518536604</v>
          </cell>
          <cell r="W86">
            <v>0.43997949674166187</v>
          </cell>
        </row>
        <row r="87">
          <cell r="B87" t="str">
            <v>2004T2</v>
          </cell>
          <cell r="C87">
            <v>0.88130849517593302</v>
          </cell>
          <cell r="D87">
            <v>6.4329654127218937E-3</v>
          </cell>
          <cell r="E87">
            <v>0.88130849517593302</v>
          </cell>
          <cell r="F87">
            <v>6.4329654127218937E-3</v>
          </cell>
          <cell r="G87">
            <v>6173.8421080320204</v>
          </cell>
          <cell r="H87">
            <v>1.8069973377661221E-2</v>
          </cell>
          <cell r="I87">
            <v>11614.327337289653</v>
          </cell>
          <cell r="J87">
            <v>1.6256025611889116E-2</v>
          </cell>
          <cell r="K87">
            <v>7.5</v>
          </cell>
          <cell r="M87">
            <v>-4.0556889228595778E-3</v>
          </cell>
          <cell r="O87">
            <v>10631254.836015675</v>
          </cell>
          <cell r="P87">
            <v>10647898.976343824</v>
          </cell>
          <cell r="Q87">
            <v>10606444.088372387</v>
          </cell>
          <cell r="R87">
            <v>-4.0025557720859695E-2</v>
          </cell>
          <cell r="S87">
            <v>4.1748093531144503E-2</v>
          </cell>
          <cell r="T87">
            <v>10581562.1425064</v>
          </cell>
          <cell r="V87">
            <v>0.77826894085032505</v>
          </cell>
          <cell r="W87">
            <v>0.44417614474377365</v>
          </cell>
        </row>
        <row r="88">
          <cell r="B88" t="str">
            <v>2004T3</v>
          </cell>
          <cell r="C88">
            <v>0.88281041570594299</v>
          </cell>
          <cell r="D88">
            <v>6.8109734944794146E-3</v>
          </cell>
          <cell r="E88">
            <v>0.88281041570594299</v>
          </cell>
          <cell r="F88">
            <v>6.8109734944794146E-3</v>
          </cell>
          <cell r="G88">
            <v>6203.1520979808774</v>
          </cell>
          <cell r="H88">
            <v>1.8435142980272743E-2</v>
          </cell>
          <cell r="I88">
            <v>11661.385566287261</v>
          </cell>
          <cell r="J88">
            <v>1.6174213287693303E-2</v>
          </cell>
          <cell r="K88">
            <v>7.5</v>
          </cell>
          <cell r="M88">
            <v>-3.5610312816057024E-3</v>
          </cell>
          <cell r="O88">
            <v>10758549.480160996</v>
          </cell>
          <cell r="P88">
            <v>10786020.88901045</v>
          </cell>
          <cell r="Q88">
            <v>10715767.868779961</v>
          </cell>
          <cell r="R88">
            <v>-3.1514882450455417E-2</v>
          </cell>
          <cell r="S88">
            <v>4.2872812162548346E-2</v>
          </cell>
          <cell r="T88">
            <v>10688070.147133721</v>
          </cell>
          <cell r="V88">
            <v>0.77895325686646699</v>
          </cell>
          <cell r="W88">
            <v>0.44938964266389658</v>
          </cell>
        </row>
        <row r="89">
          <cell r="B89" t="str">
            <v>2004T4</v>
          </cell>
          <cell r="C89">
            <v>0.88439151246522696</v>
          </cell>
          <cell r="D89">
            <v>7.157516777014772E-3</v>
          </cell>
          <cell r="E89">
            <v>0.88439151246522696</v>
          </cell>
          <cell r="F89">
            <v>7.157516777014772E-3</v>
          </cell>
          <cell r="G89">
            <v>6232.5971857693512</v>
          </cell>
          <cell r="H89">
            <v>1.8710899788744306E-2</v>
          </cell>
          <cell r="I89">
            <v>11708.000336490008</v>
          </cell>
          <cell r="J89">
            <v>1.5957571917548843E-2</v>
          </cell>
          <cell r="K89">
            <v>7.5</v>
          </cell>
          <cell r="M89">
            <v>-3.8271448326257676E-3</v>
          </cell>
          <cell r="O89">
            <v>10877191.860443806</v>
          </cell>
          <cell r="P89">
            <v>10889517.276054662</v>
          </cell>
          <cell r="Q89">
            <v>10979583.329053449</v>
          </cell>
          <cell r="R89">
            <v>-2.9513542813639049E-2</v>
          </cell>
          <cell r="S89">
            <v>4.3654512702772763E-2</v>
          </cell>
          <cell r="T89">
            <v>10804961.120423168</v>
          </cell>
          <cell r="V89">
            <v>0.77971570831694204</v>
          </cell>
          <cell r="W89">
            <v>0.44717549560804715</v>
          </cell>
        </row>
        <row r="90">
          <cell r="B90" t="str">
            <v>2005T1</v>
          </cell>
          <cell r="C90">
            <v>0.88604467879978999</v>
          </cell>
          <cell r="D90">
            <v>7.4700995074161152E-3</v>
          </cell>
          <cell r="E90">
            <v>0.88604467879978999</v>
          </cell>
          <cell r="F90">
            <v>7.4700995074161152E-3</v>
          </cell>
          <cell r="G90">
            <v>6262.2097945323485</v>
          </cell>
          <cell r="H90">
            <v>1.8883904166142308E-2</v>
          </cell>
          <cell r="I90">
            <v>11754.592946609006</v>
          </cell>
          <cell r="J90">
            <v>1.588662286490623E-2</v>
          </cell>
          <cell r="K90">
            <v>7.5</v>
          </cell>
          <cell r="M90">
            <v>-5.281289867860489E-3</v>
          </cell>
          <cell r="O90">
            <v>10902992.448712323</v>
          </cell>
          <cell r="P90">
            <v>10890624.302591685</v>
          </cell>
          <cell r="Q90">
            <v>10786393.839568529</v>
          </cell>
          <cell r="R90">
            <v>-2.0704002356261242E-2</v>
          </cell>
          <cell r="S90">
            <v>4.4578781534734269E-2</v>
          </cell>
          <cell r="T90">
            <v>10929562.481347574</v>
          </cell>
          <cell r="V90">
            <v>0.7810586082844847</v>
          </cell>
          <cell r="W90">
            <v>0.45423618837542673</v>
          </cell>
        </row>
        <row r="91">
          <cell r="B91" t="str">
            <v>2005T2</v>
          </cell>
          <cell r="C91">
            <v>0.88776255821638494</v>
          </cell>
          <cell r="D91">
            <v>7.7477638734688228E-3</v>
          </cell>
          <cell r="E91">
            <v>0.88776255821638494</v>
          </cell>
          <cell r="F91">
            <v>7.7477638734688228E-3</v>
          </cell>
          <cell r="G91">
            <v>6291.8848858861165</v>
          </cell>
          <cell r="H91">
            <v>1.8939337652960461E-2</v>
          </cell>
          <cell r="I91">
            <v>11801.266393126316</v>
          </cell>
          <cell r="J91">
            <v>1.5851175513692136E-2</v>
          </cell>
          <cell r="K91">
            <v>7.5</v>
          </cell>
          <cell r="M91">
            <v>-6.2848093916039608E-3</v>
          </cell>
          <cell r="O91">
            <v>10995422.425657773</v>
          </cell>
          <cell r="P91">
            <v>11052772.522577325</v>
          </cell>
          <cell r="Q91">
            <v>11030413.230372947</v>
          </cell>
          <cell r="R91">
            <v>-2.0946023048825424E-2</v>
          </cell>
          <cell r="S91">
            <v>4.6358287323521319E-2</v>
          </cell>
          <cell r="T91">
            <v>11063442.795606043</v>
          </cell>
          <cell r="V91">
            <v>0.78248099595451515</v>
          </cell>
          <cell r="W91">
            <v>0.45440992546538272</v>
          </cell>
        </row>
        <row r="92">
          <cell r="B92" t="str">
            <v>2005T3</v>
          </cell>
          <cell r="C92">
            <v>0.88953892042358995</v>
          </cell>
          <cell r="D92">
            <v>7.9957748082659531E-3</v>
          </cell>
          <cell r="E92">
            <v>0.88953892042358995</v>
          </cell>
          <cell r="F92">
            <v>7.9957748082659531E-3</v>
          </cell>
          <cell r="G92">
            <v>6321.6114681922763</v>
          </cell>
          <cell r="H92">
            <v>1.8916589043237151E-2</v>
          </cell>
          <cell r="I92">
            <v>11848.233975919842</v>
          </cell>
          <cell r="J92">
            <v>1.5887910969680105E-2</v>
          </cell>
          <cell r="K92">
            <v>7.5</v>
          </cell>
          <cell r="M92">
            <v>-7.8464958249202313E-3</v>
          </cell>
          <cell r="O92">
            <v>11116789.273701875</v>
          </cell>
          <cell r="P92">
            <v>11124337.5197578</v>
          </cell>
          <cell r="Q92">
            <v>11080545.897178566</v>
          </cell>
          <cell r="R92">
            <v>-2.2541471531742019E-2</v>
          </cell>
          <cell r="S92">
            <v>4.829120635320705E-2</v>
          </cell>
          <cell r="T92">
            <v>11205711.439678216</v>
          </cell>
          <cell r="V92">
            <v>0.78398317433840892</v>
          </cell>
          <cell r="W92">
            <v>0.45624983469489622</v>
          </cell>
        </row>
        <row r="93">
          <cell r="B93" t="str">
            <v>2005T4</v>
          </cell>
          <cell r="C93">
            <v>0.89136828613785801</v>
          </cell>
          <cell r="D93">
            <v>8.2176829919192469E-3</v>
          </cell>
          <cell r="E93">
            <v>0.89136828613785801</v>
          </cell>
          <cell r="F93">
            <v>8.2176829919192469E-3</v>
          </cell>
          <cell r="G93">
            <v>6342.9428236021677</v>
          </cell>
          <cell r="H93">
            <v>1.7549698838624086E-2</v>
          </cell>
          <cell r="I93">
            <v>11880.00985930883</v>
          </cell>
          <cell r="J93">
            <v>1.0713275741673738E-2</v>
          </cell>
          <cell r="K93">
            <v>7.5</v>
          </cell>
          <cell r="M93">
            <v>-9.8220216179247082E-3</v>
          </cell>
          <cell r="O93">
            <v>11284275.798213854</v>
          </cell>
          <cell r="P93">
            <v>11291436.586384969</v>
          </cell>
          <cell r="Q93">
            <v>11251341.628714064</v>
          </cell>
          <cell r="R93">
            <v>-2.6333800108691463E-2</v>
          </cell>
          <cell r="S93">
            <v>4.9046563684635114E-2</v>
          </cell>
          <cell r="T93">
            <v>11351578.39332879</v>
          </cell>
          <cell r="V93">
            <v>0.78556545768593655</v>
          </cell>
          <cell r="W93">
            <v>0.45872596793758391</v>
          </cell>
        </row>
        <row r="94">
          <cell r="B94" t="str">
            <v>2006T1</v>
          </cell>
          <cell r="C94">
            <v>0.89324605759570097</v>
          </cell>
          <cell r="D94">
            <v>8.4176042063674496E-3</v>
          </cell>
          <cell r="E94">
            <v>0.89324605759570097</v>
          </cell>
          <cell r="F94">
            <v>8.4176042063674496E-3</v>
          </cell>
          <cell r="G94">
            <v>6374.6618746557106</v>
          </cell>
          <cell r="H94">
            <v>1.7797925225357732E-2</v>
          </cell>
          <cell r="I94">
            <v>11931.700553862192</v>
          </cell>
          <cell r="J94">
            <v>1.7366505757942127E-2</v>
          </cell>
          <cell r="K94">
            <v>7.5</v>
          </cell>
          <cell r="M94">
            <v>-1.0602915161171607E-2</v>
          </cell>
          <cell r="O94">
            <v>11437386.354988234</v>
          </cell>
          <cell r="P94">
            <v>11443710.886101585</v>
          </cell>
          <cell r="Q94">
            <v>11410826.602293205</v>
          </cell>
          <cell r="R94">
            <v>-2.2086993216813511E-2</v>
          </cell>
          <cell r="S94">
            <v>5.1151023374139903E-2</v>
          </cell>
          <cell r="T94">
            <v>11497385.927702565</v>
          </cell>
          <cell r="V94">
            <v>0.78722802314340423</v>
          </cell>
          <cell r="W94">
            <v>0.45700368982918327</v>
          </cell>
        </row>
        <row r="95">
          <cell r="B95" t="str">
            <v>2006T2</v>
          </cell>
          <cell r="C95">
            <v>0.89516805004101596</v>
          </cell>
          <cell r="D95">
            <v>8.5975308606667817E-3</v>
          </cell>
          <cell r="E95">
            <v>0.89516805004101596</v>
          </cell>
          <cell r="F95">
            <v>8.5975308606667817E-3</v>
          </cell>
          <cell r="G95">
            <v>6401.3234668192599</v>
          </cell>
          <cell r="H95">
            <v>1.7244070962724175E-2</v>
          </cell>
          <cell r="I95">
            <v>11974.68148047409</v>
          </cell>
          <cell r="J95">
            <v>1.4383095814543903E-2</v>
          </cell>
          <cell r="K95">
            <v>7.5</v>
          </cell>
          <cell r="M95">
            <v>-1.1138080891788627E-2</v>
          </cell>
          <cell r="O95">
            <v>11602833.819954569</v>
          </cell>
          <cell r="P95">
            <v>11608063.164004687</v>
          </cell>
          <cell r="Q95">
            <v>11584909.906436736</v>
          </cell>
          <cell r="R95">
            <v>-1.8585883189665253E-2</v>
          </cell>
          <cell r="S95">
            <v>5.2321915849144141E-2</v>
          </cell>
          <cell r="T95">
            <v>11639343.077932442</v>
          </cell>
          <cell r="V95">
            <v>0.78897078617029004</v>
          </cell>
          <cell r="W95">
            <v>0.45623469826557911</v>
          </cell>
        </row>
        <row r="96">
          <cell r="B96" t="str">
            <v>2006T3</v>
          </cell>
          <cell r="C96">
            <v>0.89713173132804103</v>
          </cell>
          <cell r="D96">
            <v>8.7649715439923614E-3</v>
          </cell>
          <cell r="E96">
            <v>0.89713173132804103</v>
          </cell>
          <cell r="F96">
            <v>8.7649715439923614E-3</v>
          </cell>
          <cell r="G96">
            <v>6427.6419141172046</v>
          </cell>
          <cell r="H96">
            <v>1.6633584321920209E-2</v>
          </cell>
          <cell r="I96">
            <v>12017.817297999329</v>
          </cell>
          <cell r="J96">
            <v>1.4383116790298479E-2</v>
          </cell>
          <cell r="K96">
            <v>7.5</v>
          </cell>
          <cell r="M96">
            <v>-9.563263157591366E-3</v>
          </cell>
          <cell r="O96">
            <v>11762140.200418456</v>
          </cell>
          <cell r="P96">
            <v>11766234.001197632</v>
          </cell>
          <cell r="Q96">
            <v>11751733.66242907</v>
          </cell>
          <cell r="R96">
            <v>-1.5525376152400128E-2</v>
          </cell>
          <cell r="S96">
            <v>5.4075290423015954E-2</v>
          </cell>
          <cell r="T96">
            <v>11792153.136885343</v>
          </cell>
          <cell r="V96">
            <v>0.79079334165293158</v>
          </cell>
          <cell r="W96">
            <v>0.45578335166277223</v>
          </cell>
        </row>
        <row r="97">
          <cell r="B97" t="str">
            <v>2006T4</v>
          </cell>
          <cell r="C97">
            <v>0.89913602591711195</v>
          </cell>
          <cell r="D97">
            <v>8.9264884382266648E-3</v>
          </cell>
          <cell r="E97">
            <v>0.89913602591711195</v>
          </cell>
          <cell r="F97">
            <v>8.9264884382266648E-3</v>
          </cell>
          <cell r="G97">
            <v>6453.5930666506929</v>
          </cell>
          <cell r="H97">
            <v>1.7294211784606533E-2</v>
          </cell>
          <cell r="I97">
            <v>12061.108564847364</v>
          </cell>
          <cell r="J97">
            <v>1.4383137766109584E-2</v>
          </cell>
          <cell r="K97">
            <v>7.5</v>
          </cell>
          <cell r="M97">
            <v>-9.0887691764802679E-3</v>
          </cell>
          <cell r="O97">
            <v>11922337.745557258</v>
          </cell>
          <cell r="P97">
            <v>11925463.997554695</v>
          </cell>
          <cell r="Q97">
            <v>11914291.894217053</v>
          </cell>
          <cell r="R97">
            <v>-1.2790041379879824E-2</v>
          </cell>
          <cell r="S97">
            <v>5.5342201013167003E-2</v>
          </cell>
          <cell r="T97">
            <v>11944168.023213945</v>
          </cell>
          <cell r="V97">
            <v>0.79269494511229166</v>
          </cell>
          <cell r="W97">
            <v>0.45710287280231549</v>
          </cell>
        </row>
        <row r="98">
          <cell r="B98" t="str">
            <v>2007T1</v>
          </cell>
          <cell r="C98">
            <v>0.90118046471263002</v>
          </cell>
          <cell r="D98">
            <v>9.0848011890645695E-3</v>
          </cell>
          <cell r="E98">
            <v>0.90118046471263002</v>
          </cell>
          <cell r="F98">
            <v>9.0848011890645695E-3</v>
          </cell>
          <cell r="G98">
            <v>6479.1669705411678</v>
          </cell>
          <cell r="H98">
            <v>1.6260897803420996E-2</v>
          </cell>
          <cell r="I98">
            <v>12104.555841441634</v>
          </cell>
          <cell r="J98">
            <v>1.4383158741978104E-2</v>
          </cell>
          <cell r="K98">
            <v>7.5</v>
          </cell>
          <cell r="M98">
            <v>-8.4014472413801583E-3</v>
          </cell>
          <cell r="O98">
            <v>12084405.634775471</v>
          </cell>
          <cell r="P98">
            <v>12086848.065020235</v>
          </cell>
          <cell r="Q98">
            <v>12080501.901550999</v>
          </cell>
          <cell r="R98">
            <v>-1.7615609013095224E-2</v>
          </cell>
          <cell r="S98">
            <v>5.484865826295815E-2</v>
          </cell>
          <cell r="T98">
            <v>12088107.963490315</v>
          </cell>
          <cell r="V98">
            <v>0.79429938491207785</v>
          </cell>
          <cell r="W98">
            <v>0.45683410171955641</v>
          </cell>
        </row>
        <row r="99">
          <cell r="B99" t="str">
            <v>2007T2</v>
          </cell>
          <cell r="C99">
            <v>0.90326469768890505</v>
          </cell>
          <cell r="D99">
            <v>9.2404421995118929E-3</v>
          </cell>
          <cell r="E99">
            <v>0.90326469768890505</v>
          </cell>
          <cell r="F99">
            <v>9.2404421995118929E-3</v>
          </cell>
          <cell r="G99">
            <v>6504.3654057310177</v>
          </cell>
          <cell r="H99">
            <v>1.5968791682657042E-2</v>
          </cell>
          <cell r="I99">
            <v>12148.159690226832</v>
          </cell>
          <cell r="J99">
            <v>1.4383179717903151E-2</v>
          </cell>
          <cell r="K99">
            <v>7.5</v>
          </cell>
          <cell r="M99">
            <v>-8.5583495601720353E-3</v>
          </cell>
          <cell r="O99">
            <v>12258265.826528305</v>
          </cell>
          <cell r="P99">
            <v>12260313.092917398</v>
          </cell>
          <cell r="Q99">
            <v>12256184.642382396</v>
          </cell>
          <cell r="R99">
            <v>-1.4206882121140296E-2</v>
          </cell>
          <cell r="S99">
            <v>5.4246542830077127E-2</v>
          </cell>
          <cell r="T99">
            <v>12232374.022801019</v>
          </cell>
          <cell r="V99">
            <v>0.79602815579563135</v>
          </cell>
          <cell r="W99">
            <v>0.45670871729142171</v>
          </cell>
        </row>
        <row r="100">
          <cell r="B100" t="str">
            <v>2007T3</v>
          </cell>
          <cell r="C100">
            <v>0.905389015036975</v>
          </cell>
          <cell r="D100">
            <v>9.3962412372023112E-3</v>
          </cell>
          <cell r="E100">
            <v>0.905389015036975</v>
          </cell>
          <cell r="F100">
            <v>9.3962412372023112E-3</v>
          </cell>
          <cell r="G100">
            <v>6529.1996564615984</v>
          </cell>
          <cell r="H100">
            <v>1.5676632558669232E-2</v>
          </cell>
          <cell r="I100">
            <v>12191.920675676185</v>
          </cell>
          <cell r="J100">
            <v>1.4383200693881191E-2</v>
          </cell>
          <cell r="K100">
            <v>7.5</v>
          </cell>
          <cell r="M100">
            <v>-1.0076027314076778E-2</v>
          </cell>
          <cell r="O100">
            <v>12428276.376983339</v>
          </cell>
          <cell r="P100">
            <v>12430144.22892924</v>
          </cell>
          <cell r="Q100">
            <v>12429369.056457838</v>
          </cell>
          <cell r="R100">
            <v>-1.2119124342149235E-2</v>
          </cell>
          <cell r="S100">
            <v>5.2482351470143351E-2</v>
          </cell>
          <cell r="T100">
            <v>12378887.343964171</v>
          </cell>
          <cell r="V100">
            <v>0.79788203648351208</v>
          </cell>
          <cell r="W100">
            <v>0.4567265565861085</v>
          </cell>
        </row>
        <row r="101">
          <cell r="B101" t="str">
            <v>2007T4</v>
          </cell>
          <cell r="C101">
            <v>0.907554541385311</v>
          </cell>
          <cell r="D101">
            <v>9.555851292021366E-3</v>
          </cell>
          <cell r="E101">
            <v>0.907554541385311</v>
          </cell>
          <cell r="F101">
            <v>9.555851292021366E-3</v>
          </cell>
          <cell r="G101">
            <v>6553.6885450354621</v>
          </cell>
          <cell r="H101">
            <v>1.5390987490053349E-2</v>
          </cell>
          <cell r="I101">
            <v>12235.839364298794</v>
          </cell>
          <cell r="J101">
            <v>1.4383221669917528E-2</v>
          </cell>
          <cell r="K101">
            <v>7.5</v>
          </cell>
          <cell r="M101">
            <v>-1.0132213878965504E-2</v>
          </cell>
          <cell r="O101">
            <v>12594395.87808238</v>
          </cell>
          <cell r="P101">
            <v>12596209.623336546</v>
          </cell>
          <cell r="Q101">
            <v>12585174.254225941</v>
          </cell>
          <cell r="R101">
            <v>-7.0814793636486684E-3</v>
          </cell>
          <cell r="S101">
            <v>5.1528481987804575E-2</v>
          </cell>
          <cell r="T101">
            <v>12529799.17601105</v>
          </cell>
          <cell r="V101">
            <v>0.79986186448795704</v>
          </cell>
          <cell r="W101">
            <v>0.45688759147999519</v>
          </cell>
        </row>
        <row r="102">
          <cell r="B102" t="str">
            <v>2008T1</v>
          </cell>
          <cell r="C102">
            <v>0.90976279364547896</v>
          </cell>
          <cell r="D102">
            <v>9.7209366991071224E-3</v>
          </cell>
          <cell r="E102">
            <v>0.90976279364547896</v>
          </cell>
          <cell r="F102">
            <v>9.7209366991071224E-3</v>
          </cell>
          <cell r="G102">
            <v>6577.8563208823398</v>
          </cell>
          <cell r="H102">
            <v>1.5116956985544628E-2</v>
          </cell>
          <cell r="I102">
            <v>12279.916324646963</v>
          </cell>
          <cell r="J102">
            <v>1.4383242646009509E-2</v>
          </cell>
          <cell r="K102">
            <v>7.5</v>
          </cell>
          <cell r="M102">
            <v>-9.8103376747276528E-3</v>
          </cell>
          <cell r="O102">
            <v>12761743.752784837</v>
          </cell>
          <cell r="P102">
            <v>12763559.384992542</v>
          </cell>
          <cell r="Q102">
            <v>12746157.394101275</v>
          </cell>
          <cell r="R102">
            <v>-1.1639283621015295E-2</v>
          </cell>
          <cell r="S102">
            <v>5.1259921215704107E-2</v>
          </cell>
          <cell r="T102">
            <v>12685539.523881843</v>
          </cell>
          <cell r="V102">
            <v>0.80196853674256141</v>
          </cell>
          <cell r="W102">
            <v>0.45719192854310575</v>
          </cell>
        </row>
        <row r="103">
          <cell r="B103" t="str">
            <v>2008T2</v>
          </cell>
          <cell r="C103">
            <v>0.91201547763970603</v>
          </cell>
          <cell r="D103">
            <v>9.8922472744708018E-3</v>
          </cell>
          <cell r="E103">
            <v>0.91201547763970603</v>
          </cell>
          <cell r="F103">
            <v>9.8922472744708018E-3</v>
          </cell>
          <cell r="G103">
            <v>6601.7315495401735</v>
          </cell>
          <cell r="H103">
            <v>1.4858418253662287E-2</v>
          </cell>
          <cell r="I103">
            <v>12324.152127323576</v>
          </cell>
          <cell r="J103">
            <v>1.4383263622155366E-2</v>
          </cell>
          <cell r="K103">
            <v>7.5</v>
          </cell>
          <cell r="M103">
            <v>-9.236322995640164E-3</v>
          </cell>
          <cell r="O103">
            <v>12934962.566130143</v>
          </cell>
          <cell r="P103">
            <v>12936798.719480015</v>
          </cell>
          <cell r="Q103">
            <v>12918813.470878601</v>
          </cell>
          <cell r="R103">
            <v>-9.6113999198763622E-3</v>
          </cell>
          <cell r="S103">
            <v>5.0368434565640552E-2</v>
          </cell>
          <cell r="T103">
            <v>12843718.054157417</v>
          </cell>
          <cell r="V103">
            <v>0.80420301027852348</v>
          </cell>
          <cell r="W103">
            <v>0.45763980913579055</v>
          </cell>
        </row>
        <row r="104">
          <cell r="B104" t="str">
            <v>2008T3</v>
          </cell>
          <cell r="C104">
            <v>0.91431410772125699</v>
          </cell>
          <cell r="D104">
            <v>1.0068856415501327E-2</v>
          </cell>
          <cell r="E104">
            <v>0.91431410772125699</v>
          </cell>
          <cell r="F104">
            <v>1.0068856415501327E-2</v>
          </cell>
          <cell r="G104">
            <v>6625.3454631692521</v>
          </cell>
          <cell r="H104">
            <v>1.461814421475505E-2</v>
          </cell>
          <cell r="I104">
            <v>12368.547344989496</v>
          </cell>
          <cell r="J104">
            <v>1.4383284598356867E-2</v>
          </cell>
          <cell r="K104">
            <v>7.5</v>
          </cell>
          <cell r="M104">
            <v>-9.1665260340081586E-3</v>
          </cell>
          <cell r="O104">
            <v>13106371.905634491</v>
          </cell>
          <cell r="P104">
            <v>13108232.011250418</v>
          </cell>
          <cell r="Q104">
            <v>13102535.6935407</v>
          </cell>
          <cell r="R104">
            <v>-8.774754781669003E-3</v>
          </cell>
          <cell r="S104">
            <v>4.9783848130175778E-2</v>
          </cell>
          <cell r="T104">
            <v>12994661.049936844</v>
          </cell>
          <cell r="V104">
            <v>0.80656630294817055</v>
          </cell>
          <cell r="W104">
            <v>0.4582316097166807</v>
          </cell>
        </row>
        <row r="105">
          <cell r="B105" t="str">
            <v>2008T4</v>
          </cell>
          <cell r="C105">
            <v>0.91666011558982996</v>
          </cell>
          <cell r="D105">
            <v>1.0250320829301539E-2</v>
          </cell>
          <cell r="E105">
            <v>0.91666011558982996</v>
          </cell>
          <cell r="F105">
            <v>1.0250320829301539E-2</v>
          </cell>
          <cell r="G105">
            <v>6648.7309093747517</v>
          </cell>
          <cell r="H105">
            <v>1.4397967967976839E-2</v>
          </cell>
          <cell r="I105">
            <v>12413.102552370996</v>
          </cell>
          <cell r="J105">
            <v>1.4383305574614012E-2</v>
          </cell>
          <cell r="K105">
            <v>7.5</v>
          </cell>
          <cell r="M105">
            <v>-8.9726624464908193E-3</v>
          </cell>
          <cell r="O105">
            <v>13278362.339003803</v>
          </cell>
          <cell r="P105">
            <v>13280246.854149189</v>
          </cell>
          <cell r="Q105">
            <v>13274244.958672378</v>
          </cell>
          <cell r="R105">
            <v>-9.6963419243323301E-4</v>
          </cell>
          <cell r="S105">
            <v>4.9213194154507978E-2</v>
          </cell>
          <cell r="T105">
            <v>13151621.464052282</v>
          </cell>
          <cell r="V105">
            <v>0.80905949419652579</v>
          </cell>
          <cell r="W105">
            <v>0.45896784236243732</v>
          </cell>
        </row>
        <row r="106">
          <cell r="B106" t="str">
            <v>2009T1</v>
          </cell>
          <cell r="C106">
            <v>0.91905475348435395</v>
          </cell>
          <cell r="D106">
            <v>1.0435778641411536E-2</v>
          </cell>
          <cell r="E106">
            <v>0.91905475348435395</v>
          </cell>
          <cell r="F106">
            <v>1.0435778641411536E-2</v>
          </cell>
          <cell r="G106">
            <v>6671.9210990325082</v>
          </cell>
          <cell r="H106">
            <v>1.4198934144814244E-2</v>
          </cell>
          <cell r="I106">
            <v>12457.818326267199</v>
          </cell>
          <cell r="J106">
            <v>1.4383326550925031E-2</v>
          </cell>
          <cell r="K106">
            <v>7.5</v>
          </cell>
          <cell r="M106">
            <v>-9.4106454330659273E-3</v>
          </cell>
          <cell r="O106">
            <v>13450445.206178691</v>
          </cell>
          <cell r="P106">
            <v>13452354.143972067</v>
          </cell>
          <cell r="Q106">
            <v>13442995.562965749</v>
          </cell>
          <cell r="R106">
            <v>-3.0201383748007515E-3</v>
          </cell>
          <cell r="S106">
            <v>4.8823613004037814E-2</v>
          </cell>
          <cell r="T106">
            <v>13310728.561246295</v>
          </cell>
          <cell r="V106">
            <v>0.81168372588173698</v>
          </cell>
          <cell r="W106">
            <v>0.45984915550028221</v>
          </cell>
        </row>
        <row r="107">
          <cell r="B107" t="str">
            <v>2009T2</v>
          </cell>
          <cell r="C107">
            <v>0.92149963348119601</v>
          </cell>
          <cell r="D107">
            <v>1.0626717480958257E-2</v>
          </cell>
          <cell r="E107">
            <v>0.92149963348119601</v>
          </cell>
          <cell r="F107">
            <v>1.0626717480958257E-2</v>
          </cell>
          <cell r="G107">
            <v>6694.9493047166043</v>
          </cell>
          <cell r="H107">
            <v>1.4021436389429353E-2</v>
          </cell>
          <cell r="I107">
            <v>12502.69524555757</v>
          </cell>
          <cell r="J107">
            <v>1.4383347527290811E-2</v>
          </cell>
          <cell r="K107">
            <v>7.5</v>
          </cell>
          <cell r="M107">
            <v>-9.564176713343012E-3</v>
          </cell>
          <cell r="O107">
            <v>13624387.083714142</v>
          </cell>
          <cell r="P107">
            <v>13626320.707993278</v>
          </cell>
          <cell r="Q107">
            <v>13650480.865737479</v>
          </cell>
          <cell r="R107">
            <v>-4.1032295482636982E-3</v>
          </cell>
          <cell r="S107">
            <v>4.8178101374877658E-2</v>
          </cell>
          <cell r="T107">
            <v>13473094.09969094</v>
          </cell>
          <cell r="V107">
            <v>0.81444020314523713</v>
          </cell>
          <cell r="W107">
            <v>0.46087633485476237</v>
          </cell>
        </row>
        <row r="108">
          <cell r="B108" t="str">
            <v>2009T3</v>
          </cell>
          <cell r="C108">
            <v>0.92399634957487498</v>
          </cell>
          <cell r="D108">
            <v>1.0822966356207055E-2</v>
          </cell>
          <cell r="E108">
            <v>0.92399634957487498</v>
          </cell>
          <cell r="F108">
            <v>1.0822966356207055E-2</v>
          </cell>
          <cell r="G108">
            <v>6717.8479426794802</v>
          </cell>
          <cell r="H108">
            <v>1.3865340723279142E-2</v>
          </cell>
          <cell r="I108">
            <v>12547.733891209415</v>
          </cell>
          <cell r="J108">
            <v>1.4383368503711349E-2</v>
          </cell>
          <cell r="K108">
            <v>7.5</v>
          </cell>
          <cell r="M108">
            <v>-9.421979325672368E-3</v>
          </cell>
          <cell r="O108">
            <v>13800539.506578786</v>
          </cell>
          <cell r="P108">
            <v>13802498.131072581</v>
          </cell>
          <cell r="Q108">
            <v>13831554.236393727</v>
          </cell>
          <cell r="R108">
            <v>-3.5190178663810912E-3</v>
          </cell>
          <cell r="S108">
            <v>4.7923041777358844E-2</v>
          </cell>
          <cell r="T108">
            <v>13642531.586673969</v>
          </cell>
          <cell r="V108">
            <v>0.8173301953325649</v>
          </cell>
          <cell r="W108">
            <v>0.46205030461067215</v>
          </cell>
        </row>
        <row r="109">
          <cell r="B109" t="str">
            <v>2009T4</v>
          </cell>
          <cell r="C109">
            <v>0.92654628281526197</v>
          </cell>
          <cell r="D109">
            <v>1.1023511956423284E-2</v>
          </cell>
          <cell r="E109">
            <v>0.92654628281526197</v>
          </cell>
          <cell r="F109">
            <v>1.1023511956423284E-2</v>
          </cell>
          <cell r="G109">
            <v>6740.6481877632214</v>
          </cell>
          <cell r="H109">
            <v>1.3730094831594854E-2</v>
          </cell>
          <cell r="I109">
            <v>12592.93484628541</v>
          </cell>
          <cell r="J109">
            <v>1.4383389480183991E-2</v>
          </cell>
          <cell r="K109">
            <v>7.5</v>
          </cell>
          <cell r="M109">
            <v>-8.5320933183591057E-3</v>
          </cell>
          <cell r="O109">
            <v>13976452.005777717</v>
          </cell>
          <cell r="P109">
            <v>13978435.596435299</v>
          </cell>
          <cell r="Q109">
            <v>14002203.902998848</v>
          </cell>
          <cell r="R109">
            <v>-3.5249016557656887E-3</v>
          </cell>
          <cell r="S109">
            <v>4.800916717653525E-2</v>
          </cell>
          <cell r="T109">
            <v>13815608.023537558</v>
          </cell>
          <cell r="V109">
            <v>0.82035503696582723</v>
          </cell>
          <cell r="W109">
            <v>0.46337212879453271</v>
          </cell>
        </row>
        <row r="110">
          <cell r="B110" t="str">
            <v>2010T1</v>
          </cell>
          <cell r="C110">
            <v>0.929150556172471</v>
          </cell>
          <cell r="D110">
            <v>1.1227157420171444E-2</v>
          </cell>
          <cell r="E110">
            <v>0.929150556172471</v>
          </cell>
          <cell r="F110">
            <v>1.1227157420171444E-2</v>
          </cell>
          <cell r="G110">
            <v>6763.3796970233579</v>
          </cell>
          <cell r="H110">
            <v>1.3614880997945618E-2</v>
          </cell>
          <cell r="I110">
            <v>12638.298695951176</v>
          </cell>
          <cell r="J110">
            <v>1.4383410456712278E-2</v>
          </cell>
          <cell r="K110">
            <v>7.5</v>
          </cell>
          <cell r="M110">
            <v>-6.4644361042515983E-3</v>
          </cell>
          <cell r="O110">
            <v>14152930.626429481</v>
          </cell>
          <cell r="P110">
            <v>14154939.263596939</v>
          </cell>
          <cell r="Q110">
            <v>14171844.915393734</v>
          </cell>
          <cell r="R110">
            <v>-4.4963048068531464E-3</v>
          </cell>
          <cell r="S110">
            <v>4.8768787017368087E-2</v>
          </cell>
          <cell r="T110">
            <v>13991775.51359877</v>
          </cell>
          <cell r="V110">
            <v>0.82286135271917471</v>
          </cell>
          <cell r="W110">
            <v>0.46469773442633433</v>
          </cell>
        </row>
        <row r="111">
          <cell r="B111" t="str">
            <v>2010T2</v>
          </cell>
          <cell r="C111">
            <v>0.93180997520963305</v>
          </cell>
          <cell r="D111">
            <v>1.1432465343252695E-2</v>
          </cell>
          <cell r="E111">
            <v>0.93180997520963305</v>
          </cell>
          <cell r="F111">
            <v>1.1432465343252695E-2</v>
          </cell>
          <cell r="G111">
            <v>6786.0704521748921</v>
          </cell>
          <cell r="H111">
            <v>1.3518641293353379E-2</v>
          </cell>
          <cell r="I111">
            <v>12683.826027482854</v>
          </cell>
          <cell r="J111">
            <v>1.4383431433293556E-2</v>
          </cell>
          <cell r="K111">
            <v>7.5</v>
          </cell>
          <cell r="M111">
            <v>-4.6820587878642992E-3</v>
          </cell>
          <cell r="O111">
            <v>14330605.221385859</v>
          </cell>
          <cell r="P111">
            <v>14332639.074800353</v>
          </cell>
          <cell r="Q111">
            <v>14347452.817532204</v>
          </cell>
          <cell r="R111">
            <v>-5.2118615614205055E-3</v>
          </cell>
          <cell r="S111">
            <v>4.9329455893455831E-2</v>
          </cell>
          <cell r="T111">
            <v>14169766.420125026</v>
          </cell>
          <cell r="V111">
            <v>0.8253753256677272</v>
          </cell>
          <cell r="W111">
            <v>0.46602713232396697</v>
          </cell>
        </row>
        <row r="112">
          <cell r="B112" t="str">
            <v>2010T3</v>
          </cell>
          <cell r="C112">
            <v>0.93452492068676396</v>
          </cell>
          <cell r="D112">
            <v>1.1637557217261819E-2</v>
          </cell>
          <cell r="E112">
            <v>0.93452492068676396</v>
          </cell>
          <cell r="F112">
            <v>1.1637557217261819E-2</v>
          </cell>
          <cell r="G112">
            <v>6808.7462851787541</v>
          </cell>
          <cell r="H112">
            <v>1.3440147500329005E-2</v>
          </cell>
          <cell r="I112">
            <v>12729.517430274722</v>
          </cell>
          <cell r="J112">
            <v>1.4383452409927822E-2</v>
          </cell>
          <cell r="K112">
            <v>7.5</v>
          </cell>
          <cell r="M112">
            <v>-2.3705678327434186E-3</v>
          </cell>
          <cell r="O112">
            <v>14509548.597488852</v>
          </cell>
          <cell r="P112">
            <v>14511607.847220605</v>
          </cell>
          <cell r="Q112">
            <v>14522121.384182544</v>
          </cell>
          <cell r="R112">
            <v>-5.7069717036988266E-3</v>
          </cell>
          <cell r="S112">
            <v>5.0106763390064257E-2</v>
          </cell>
          <cell r="T112">
            <v>14349561.575766666</v>
          </cell>
          <cell r="V112">
            <v>0.82789697920543981</v>
          </cell>
          <cell r="W112">
            <v>0.46736033333626814</v>
          </cell>
        </row>
        <row r="113">
          <cell r="B113" t="str">
            <v>2010T4</v>
          </cell>
          <cell r="C113">
            <v>0.93729525766405797</v>
          </cell>
          <cell r="D113">
            <v>1.1840192907913881E-2</v>
          </cell>
          <cell r="E113">
            <v>0.93729525766405797</v>
          </cell>
          <cell r="F113">
            <v>1.1840192907913881E-2</v>
          </cell>
          <cell r="G113">
            <v>6831.4312653775241</v>
          </cell>
          <cell r="H113">
            <v>1.3378116729713152E-2</v>
          </cell>
          <cell r="I113">
            <v>12775.373495846845</v>
          </cell>
          <cell r="J113">
            <v>1.4383473386615962E-2</v>
          </cell>
          <cell r="K113">
            <v>7.5</v>
          </cell>
          <cell r="M113">
            <v>-9.8745735924730764E-4</v>
          </cell>
          <cell r="O113">
            <v>14689622.35425082</v>
          </cell>
          <cell r="P113">
            <v>14691707.160727691</v>
          </cell>
          <cell r="Q113">
            <v>14696325.995635713</v>
          </cell>
          <cell r="R113">
            <v>-5.9297557193502826E-3</v>
          </cell>
          <cell r="S113">
            <v>5.0498080205250595E-2</v>
          </cell>
          <cell r="T113">
            <v>14531248.432763129</v>
          </cell>
          <cell r="V113">
            <v>0.83042633679774014</v>
          </cell>
          <cell r="W113">
            <v>0.4686973483431115</v>
          </cell>
        </row>
        <row r="114">
          <cell r="B114" t="str">
            <v>2011T1</v>
          </cell>
          <cell r="C114">
            <v>0.94012028676894099</v>
          </cell>
          <cell r="D114">
            <v>1.2037958225952746E-2</v>
          </cell>
          <cell r="E114">
            <v>0.94012028676894099</v>
          </cell>
          <cell r="F114">
            <v>1.2037958225952746E-2</v>
          </cell>
          <cell r="G114">
            <v>6845.0119165679453</v>
          </cell>
          <cell r="H114">
            <v>1.1997479354702535E-2</v>
          </cell>
          <cell r="I114">
            <v>12804.424761114878</v>
          </cell>
          <cell r="J114">
            <v>9.0856940986650935E-3</v>
          </cell>
          <cell r="K114">
            <v>7.5</v>
          </cell>
          <cell r="M114">
            <v>-5.4008981307556152E-4</v>
          </cell>
          <cell r="O114">
            <v>14861069.703067442</v>
          </cell>
          <cell r="P114">
            <v>14863178.84199716</v>
          </cell>
          <cell r="Q114">
            <v>14871905.799172563</v>
          </cell>
          <cell r="R114">
            <v>-6.0219424352823125E-3</v>
          </cell>
          <cell r="S114">
            <v>4.9745986280864907E-2</v>
          </cell>
          <cell r="T114">
            <v>14706844.514574083</v>
          </cell>
          <cell r="V114">
            <v>0.83301891353615476</v>
          </cell>
          <cell r="W114">
            <v>0.47006918383777946</v>
          </cell>
        </row>
        <row r="115">
          <cell r="B115" t="str">
            <v>2011T2</v>
          </cell>
          <cell r="C115">
            <v>0.94299871894977005</v>
          </cell>
          <cell r="D115">
            <v>1.2228369694583489E-2</v>
          </cell>
          <cell r="E115">
            <v>0.94299871894977005</v>
          </cell>
          <cell r="F115">
            <v>1.2228369694583489E-2</v>
          </cell>
          <cell r="G115">
            <v>6858.5955343532723</v>
          </cell>
          <cell r="H115">
            <v>1.0630639878866909E-2</v>
          </cell>
          <cell r="I115">
            <v>12833.542109418093</v>
          </cell>
          <cell r="J115">
            <v>9.0857004283335548E-3</v>
          </cell>
          <cell r="K115">
            <v>7.5</v>
          </cell>
          <cell r="M115">
            <v>0</v>
          </cell>
          <cell r="O115">
            <v>15033956.655889625</v>
          </cell>
          <cell r="P115">
            <v>15036090.33158619</v>
          </cell>
          <cell r="Q115">
            <v>15055322.475899098</v>
          </cell>
          <cell r="R115">
            <v>-5.6349637398440677E-3</v>
          </cell>
          <cell r="S115">
            <v>4.9080371947874069E-2</v>
          </cell>
          <cell r="T115">
            <v>14885274.525905104</v>
          </cell>
          <cell r="V115">
            <v>0.83567524905263568</v>
          </cell>
          <cell r="W115">
            <v>0.47147612087665142</v>
          </cell>
        </row>
        <row r="116">
          <cell r="B116" t="str">
            <v>2011T3</v>
          </cell>
          <cell r="C116">
            <v>0.945928661862526</v>
          </cell>
          <cell r="D116">
            <v>1.2408927065353388E-2</v>
          </cell>
          <cell r="E116">
            <v>0.945928661862526</v>
          </cell>
          <cell r="F116">
            <v>1.2408927065353388E-2</v>
          </cell>
          <cell r="G116">
            <v>6872.1995744037868</v>
          </cell>
          <cell r="H116">
            <v>9.2762218167629154E-3</v>
          </cell>
          <cell r="I116">
            <v>12862.725691122043</v>
          </cell>
          <cell r="J116">
            <v>9.0857067580108666E-3</v>
          </cell>
          <cell r="K116">
            <v>7.5</v>
          </cell>
          <cell r="M116">
            <v>0</v>
          </cell>
          <cell r="O116">
            <v>15208767.334482469</v>
          </cell>
          <cell r="P116">
            <v>15210925.819968298</v>
          </cell>
          <cell r="Q116">
            <v>15232917.163573245</v>
          </cell>
          <cell r="R116">
            <v>-4.8241396561401473E-3</v>
          </cell>
          <cell r="S116">
            <v>4.8190247428829602E-2</v>
          </cell>
          <cell r="T116">
            <v>15066506.576365506</v>
          </cell>
          <cell r="V116">
            <v>0.83839589740944975</v>
          </cell>
          <cell r="W116">
            <v>0.4729184482840833</v>
          </cell>
        </row>
        <row r="117">
          <cell r="B117" t="str">
            <v>2011T4</v>
          </cell>
          <cell r="C117">
            <v>0.94890765030489599</v>
          </cell>
          <cell r="D117">
            <v>1.2577301279797098E-2</v>
          </cell>
          <cell r="E117">
            <v>0.94890765030489599</v>
          </cell>
          <cell r="F117">
            <v>1.2577301279797098E-2</v>
          </cell>
          <cell r="G117">
            <v>6887.827024404266</v>
          </cell>
          <cell r="H117">
            <v>9.0857130876979171E-3</v>
          </cell>
          <cell r="I117">
            <v>12891.975656934528</v>
          </cell>
          <cell r="J117">
            <v>9.0857130876979171E-3</v>
          </cell>
          <cell r="K117">
            <v>7.5</v>
          </cell>
          <cell r="M117">
            <v>0</v>
          </cell>
          <cell r="O117">
            <v>15387372.513198329</v>
          </cell>
          <cell r="P117">
            <v>15389556.347003169</v>
          </cell>
          <cell r="Q117">
            <v>15411725.433663499</v>
          </cell>
          <cell r="R117">
            <v>-3.8735314822773148E-3</v>
          </cell>
          <cell r="S117">
            <v>4.7499530084624597E-2</v>
          </cell>
          <cell r="T117">
            <v>15250701.003835471</v>
          </cell>
          <cell r="V117">
            <v>0.84118142729136181</v>
          </cell>
          <cell r="W117">
            <v>0.47439646275103148</v>
          </cell>
        </row>
        <row r="118">
          <cell r="B118" t="str">
            <v>2012T1</v>
          </cell>
          <cell r="C118">
            <v>0.95193271674727897</v>
          </cell>
          <cell r="D118">
            <v>1.2731501492298051E-2</v>
          </cell>
          <cell r="E118">
            <v>0.95193271674727897</v>
          </cell>
          <cell r="F118">
            <v>1.2731501492298051E-2</v>
          </cell>
          <cell r="G118">
            <v>6903.4900223053082</v>
          </cell>
          <cell r="H118">
            <v>9.0857194173929335E-3</v>
          </cell>
          <cell r="I118">
            <v>12921.292157906373</v>
          </cell>
          <cell r="J118">
            <v>9.0857194173929335E-3</v>
          </cell>
          <cell r="K118">
            <v>7.5</v>
          </cell>
          <cell r="M118">
            <v>0</v>
          </cell>
          <cell r="O118">
            <v>15568467.416693635</v>
          </cell>
          <cell r="P118">
            <v>15570676.95216858</v>
          </cell>
          <cell r="Q118">
            <v>15593025.487108799</v>
          </cell>
          <cell r="R118">
            <v>-2.7843245217695767E-3</v>
          </cell>
          <cell r="S118">
            <v>4.7600726445699904E-2</v>
          </cell>
          <cell r="T118">
            <v>15438105.389230778</v>
          </cell>
          <cell r="V118">
            <v>0.84403242220329033</v>
          </cell>
          <cell r="W118">
            <v>0.47591046893655975</v>
          </cell>
        </row>
        <row r="119">
          <cell r="B119" t="str">
            <v>2012T2</v>
          </cell>
          <cell r="C119">
            <v>0.95500047577434299</v>
          </cell>
          <cell r="D119">
            <v>1.2869928262181595E-2</v>
          </cell>
          <cell r="E119">
            <v>0.95500047577434299</v>
          </cell>
          <cell r="F119">
            <v>1.2869928262181595E-2</v>
          </cell>
          <cell r="G119">
            <v>6919.1886489928893</v>
          </cell>
          <cell r="H119">
            <v>9.085725747095914E-3</v>
          </cell>
          <cell r="I119">
            <v>12950.67534543221</v>
          </cell>
          <cell r="J119">
            <v>9.085725747095914E-3</v>
          </cell>
          <cell r="K119">
            <v>7.5</v>
          </cell>
          <cell r="M119">
            <v>0</v>
          </cell>
          <cell r="O119">
            <v>15752282.9617541</v>
          </cell>
          <cell r="P119">
            <v>15754518.585022841</v>
          </cell>
          <cell r="Q119">
            <v>15777048.564669166</v>
          </cell>
          <cell r="R119">
            <v>-1.636730164005229E-3</v>
          </cell>
          <cell r="S119">
            <v>4.7780256542317767E-2</v>
          </cell>
          <cell r="T119">
            <v>15628689.446382698</v>
          </cell>
          <cell r="V119">
            <v>0.84694948067353248</v>
          </cell>
          <cell r="W119">
            <v>0.47746077957227845</v>
          </cell>
        </row>
        <row r="120">
          <cell r="B120" t="str">
            <v>2012T3</v>
          </cell>
          <cell r="C120">
            <v>0.95810722322908404</v>
          </cell>
          <cell r="D120">
            <v>1.2991428291627976E-2</v>
          </cell>
          <cell r="E120">
            <v>0.95810722322908404</v>
          </cell>
          <cell r="F120">
            <v>1.2991428291627976E-2</v>
          </cell>
          <cell r="G120">
            <v>6934.9229855370932</v>
          </cell>
          <cell r="H120">
            <v>9.0857320768086332E-3</v>
          </cell>
          <cell r="I120">
            <v>12980.125371251266</v>
          </cell>
          <cell r="J120">
            <v>9.0857320768086332E-3</v>
          </cell>
          <cell r="K120">
            <v>7.5</v>
          </cell>
          <cell r="M120">
            <v>0</v>
          </cell>
          <cell r="O120">
            <v>15939132.630285406</v>
          </cell>
          <cell r="P120">
            <v>15941394.771962173</v>
          </cell>
          <cell r="Q120">
            <v>15964108.596768005</v>
          </cell>
          <cell r="R120">
            <v>-3.2632555755185422E-4</v>
          </cell>
          <cell r="S120">
            <v>4.8022649024751063E-2</v>
          </cell>
          <cell r="T120">
            <v>15822381.067887647</v>
          </cell>
          <cell r="V120">
            <v>0.84993321646265674</v>
          </cell>
          <cell r="W120">
            <v>0.47904771556976511</v>
          </cell>
        </row>
        <row r="121">
          <cell r="B121" t="str">
            <v>2012T4</v>
          </cell>
          <cell r="C121">
            <v>0.96124904162481695</v>
          </cell>
          <cell r="D121">
            <v>1.3095312254084E-2</v>
          </cell>
          <cell r="E121">
            <v>0.96124904162481695</v>
          </cell>
          <cell r="F121">
            <v>1.3095312254084E-2</v>
          </cell>
          <cell r="G121">
            <v>6950.6931131925257</v>
          </cell>
          <cell r="H121">
            <v>9.0857384065293166E-3</v>
          </cell>
          <cell r="I121">
            <v>13009.642387448139</v>
          </cell>
          <cell r="J121">
            <v>9.0857384065293166E-3</v>
          </cell>
          <cell r="K121">
            <v>7.5</v>
          </cell>
          <cell r="M121">
            <v>0</v>
          </cell>
          <cell r="O121">
            <v>16128915.07295128</v>
          </cell>
          <cell r="P121">
            <v>16131204.149266401</v>
          </cell>
          <cell r="Q121">
            <v>16154104.028173154</v>
          </cell>
          <cell r="R121">
            <v>9.5056378066971092E-4</v>
          </cell>
          <cell r="S121">
            <v>4.8191629800143909E-2</v>
          </cell>
          <cell r="T121">
            <v>16019381.104918689</v>
          </cell>
          <cell r="V121">
            <v>0.85298425877816375</v>
          </cell>
          <cell r="W121">
            <v>0.4806716061310185</v>
          </cell>
        </row>
        <row r="122">
          <cell r="B122" t="str">
            <v>2013T1</v>
          </cell>
          <cell r="C122">
            <v>0.96442192182443698</v>
          </cell>
          <cell r="D122">
            <v>1.3181413153665361E-2</v>
          </cell>
          <cell r="E122">
            <v>0.96442192182443698</v>
          </cell>
          <cell r="F122">
            <v>1.3181413153665361E-2</v>
          </cell>
          <cell r="G122">
            <v>6966.4991133987387</v>
          </cell>
          <cell r="H122">
            <v>9.0857447362588523E-3</v>
          </cell>
          <cell r="I122">
            <v>13039.226546453589</v>
          </cell>
          <cell r="J122">
            <v>9.0857447362588523E-3</v>
          </cell>
          <cell r="K122">
            <v>7.5</v>
          </cell>
          <cell r="M122">
            <v>0</v>
          </cell>
          <cell r="O122">
            <v>16322154.293893201</v>
          </cell>
          <cell r="P122">
            <v>16324470.795445643</v>
          </cell>
          <cell r="Q122">
            <v>16347559.632610781</v>
          </cell>
          <cell r="R122">
            <v>1.8062971035774922E-3</v>
          </cell>
          <cell r="S122">
            <v>4.8411115688331119E-2</v>
          </cell>
          <cell r="T122">
            <v>16218863.896351138</v>
          </cell>
          <cell r="V122">
            <v>0.85604625355326491</v>
          </cell>
          <cell r="W122">
            <v>0.48230100140603888</v>
          </cell>
        </row>
        <row r="123">
          <cell r="B123" t="str">
            <v>2013T2</v>
          </cell>
          <cell r="C123">
            <v>0.96762188250507497</v>
          </cell>
          <cell r="D123">
            <v>1.3250066481936568E-2</v>
          </cell>
          <cell r="E123">
            <v>0.96762188250507497</v>
          </cell>
          <cell r="F123">
            <v>1.3250066481936568E-2</v>
          </cell>
          <cell r="G123">
            <v>6982.3410677806478</v>
          </cell>
          <cell r="H123">
            <v>9.0857510659963538E-3</v>
          </cell>
          <cell r="I123">
            <v>13068.878001045323</v>
          </cell>
          <cell r="J123">
            <v>9.0857510659963538E-3</v>
          </cell>
          <cell r="K123">
            <v>7.5</v>
          </cell>
          <cell r="M123">
            <v>0</v>
          </cell>
          <cell r="O123">
            <v>16518710.231679268</v>
          </cell>
          <cell r="P123">
            <v>16521054.629189976</v>
          </cell>
          <cell r="Q123">
            <v>16544335.077127367</v>
          </cell>
          <cell r="R123">
            <v>3.0773161543677929E-3</v>
          </cell>
          <cell r="S123">
            <v>4.8654996344721591E-2</v>
          </cell>
          <cell r="T123">
            <v>16420750.750361156</v>
          </cell>
          <cell r="V123">
            <v>0.85911924010448171</v>
          </cell>
          <cell r="W123">
            <v>0.4839359200548729</v>
          </cell>
        </row>
        <row r="124">
          <cell r="B124" t="str">
            <v>2013T3</v>
          </cell>
          <cell r="C124">
            <v>0.97084504897988</v>
          </cell>
          <cell r="D124">
            <v>1.3301932131318618E-2</v>
          </cell>
          <cell r="E124">
            <v>0.97084504897988</v>
          </cell>
          <cell r="F124">
            <v>1.3301932131318618E-2</v>
          </cell>
          <cell r="G124">
            <v>6998.2190581489594</v>
          </cell>
          <cell r="H124">
            <v>9.0857573957444787E-3</v>
          </cell>
          <cell r="I124">
            <v>13098.596904348795</v>
          </cell>
          <cell r="J124">
            <v>9.0857573957444787E-3</v>
          </cell>
          <cell r="K124">
            <v>7.5</v>
          </cell>
          <cell r="M124">
            <v>0</v>
          </cell>
          <cell r="O124">
            <v>16718482.414040308</v>
          </cell>
          <cell r="P124">
            <v>16720855.163970815</v>
          </cell>
          <cell r="Q124">
            <v>16744329.68206994</v>
          </cell>
          <cell r="R124">
            <v>3.2137004537240443E-3</v>
          </cell>
          <cell r="S124">
            <v>4.8895369768996666E-2</v>
          </cell>
          <cell r="T124">
            <v>16624885.685810113</v>
          </cell>
          <cell r="V124">
            <v>0.86220325788947227</v>
          </cell>
          <cell r="W124">
            <v>0.48557638080082161</v>
          </cell>
        </row>
        <row r="125">
          <cell r="B125" t="str">
            <v>2013T4</v>
          </cell>
          <cell r="C125">
            <v>0.974087772008153</v>
          </cell>
          <cell r="D125">
            <v>1.3338151314930508E-2</v>
          </cell>
          <cell r="E125">
            <v>0.974087772008153</v>
          </cell>
          <cell r="F125">
            <v>1.3338151314930508E-2</v>
          </cell>
          <cell r="G125">
            <v>7014.1331665005855</v>
          </cell>
          <cell r="H125">
            <v>9.0857637254987984E-3</v>
          </cell>
          <cell r="I125">
            <v>13128.383409837981</v>
          </cell>
          <cell r="J125">
            <v>9.0857637254987984E-3</v>
          </cell>
          <cell r="K125">
            <v>7.5</v>
          </cell>
          <cell r="M125">
            <v>0</v>
          </cell>
          <cell r="O125">
            <v>16920949.749059804</v>
          </cell>
          <cell r="P125">
            <v>16923351.23391632</v>
          </cell>
          <cell r="Q125">
            <v>16947021.502151784</v>
          </cell>
          <cell r="R125">
            <v>3.2089674272555158E-3</v>
          </cell>
          <cell r="S125">
            <v>4.9106506700923758E-2</v>
          </cell>
          <cell r="T125">
            <v>16831462.686637133</v>
          </cell>
          <cell r="V125">
            <v>0.86529834650753712</v>
          </cell>
          <cell r="W125">
            <v>0.4872224024306549</v>
          </cell>
        </row>
        <row r="126">
          <cell r="B126" t="str">
            <v>2014T1</v>
          </cell>
          <cell r="C126">
            <v>0.977346636525392</v>
          </cell>
          <cell r="D126">
            <v>1.3359885558990476E-2</v>
          </cell>
          <cell r="E126">
            <v>0.977346636525392</v>
          </cell>
          <cell r="F126">
            <v>1.3359885558990476E-2</v>
          </cell>
          <cell r="G126">
            <v>7030.0834750190761</v>
          </cell>
          <cell r="H126">
            <v>9.0857700552628533E-3</v>
          </cell>
          <cell r="I126">
            <v>13158.237671336186</v>
          </cell>
          <cell r="J126">
            <v>9.0857700552628533E-3</v>
          </cell>
          <cell r="K126">
            <v>7.5</v>
          </cell>
          <cell r="M126">
            <v>0</v>
          </cell>
          <cell r="O126">
            <v>17126558.867061794</v>
          </cell>
          <cell r="P126">
            <v>17128989.532737978</v>
          </cell>
          <cell r="Q126">
            <v>17152857.811233498</v>
          </cell>
          <cell r="R126">
            <v>3.5665660058725734E-3</v>
          </cell>
          <cell r="S126">
            <v>4.9282990387460979E-2</v>
          </cell>
          <cell r="T126">
            <v>17040695.966585249</v>
          </cell>
          <cell r="V126">
            <v>0.86840454570012837</v>
          </cell>
          <cell r="W126">
            <v>0.48887400379482659</v>
          </cell>
        </row>
        <row r="127">
          <cell r="B127" t="str">
            <v>2014T2</v>
          </cell>
          <cell r="C127">
            <v>0.98061845656699798</v>
          </cell>
          <cell r="D127">
            <v>1.3368259111474745E-2</v>
          </cell>
          <cell r="E127">
            <v>0.98061845656699798</v>
          </cell>
          <cell r="F127">
            <v>1.3368259111474745E-2</v>
          </cell>
          <cell r="G127">
            <v>7046.070066075039</v>
          </cell>
          <cell r="H127">
            <v>9.0857763850348758E-3</v>
          </cell>
          <cell r="I127">
            <v>13188.159843016836</v>
          </cell>
          <cell r="J127">
            <v>9.0857763850348758E-3</v>
          </cell>
          <cell r="K127">
            <v>7.5</v>
          </cell>
          <cell r="M127">
            <v>0</v>
          </cell>
          <cell r="O127">
            <v>17334657.995873161</v>
          </cell>
          <cell r="P127">
            <v>17337118.195760716</v>
          </cell>
          <cell r="Q127">
            <v>17361185.790410031</v>
          </cell>
          <cell r="R127">
            <v>3.924647886453414E-3</v>
          </cell>
          <cell r="S127">
            <v>4.9395367601344997E-2</v>
          </cell>
          <cell r="T127">
            <v>17252489.647307433</v>
          </cell>
          <cell r="V127">
            <v>0.8715218953513596</v>
          </cell>
          <cell r="W127">
            <v>0.49053120380769039</v>
          </cell>
        </row>
        <row r="128">
          <cell r="B128" t="str">
            <v>2014T3</v>
          </cell>
          <cell r="C128">
            <v>0.98390030661191796</v>
          </cell>
          <cell r="D128">
            <v>1.3364507010704007E-2</v>
          </cell>
          <cell r="E128">
            <v>0.98390030661191796</v>
          </cell>
          <cell r="F128">
            <v>1.3364507010704007E-2</v>
          </cell>
          <cell r="G128">
            <v>7062.0930222265688</v>
          </cell>
          <cell r="H128">
            <v>9.0857827148157488E-3</v>
          </cell>
          <cell r="I128">
            <v>13218.150079404271</v>
          </cell>
          <cell r="J128">
            <v>9.0857827148157488E-3</v>
          </cell>
          <cell r="K128">
            <v>7.5</v>
          </cell>
          <cell r="M128">
            <v>0</v>
          </cell>
          <cell r="O128">
            <v>17544902.486049194</v>
          </cell>
          <cell r="P128">
            <v>17547392.524625875</v>
          </cell>
          <cell r="Q128">
            <v>17571660.225539032</v>
          </cell>
          <cell r="R128">
            <v>4.3045696064325512E-3</v>
          </cell>
          <cell r="S128">
            <v>4.9431524437580032E-2</v>
          </cell>
          <cell r="T128">
            <v>17466636.276784856</v>
          </cell>
          <cell r="V128">
            <v>0.87465043548851829</v>
          </cell>
          <cell r="W128">
            <v>0.4921940214477164</v>
          </cell>
        </row>
        <row r="129">
          <cell r="B129" t="str">
            <v>2014T4</v>
          </cell>
          <cell r="C129">
            <v>0.98718955375504203</v>
          </cell>
          <cell r="D129">
            <v>1.3349975614882936E-2</v>
          </cell>
          <cell r="E129">
            <v>0.98718955375504203</v>
          </cell>
          <cell r="F129">
            <v>1.3349975614882936E-2</v>
          </cell>
          <cell r="G129">
            <v>7078.1524262196708</v>
          </cell>
          <cell r="H129">
            <v>9.0857890446045877E-3</v>
          </cell>
          <cell r="I129">
            <v>13248.20853537455</v>
          </cell>
          <cell r="J129">
            <v>9.0857890446045877E-3</v>
          </cell>
          <cell r="K129">
            <v>7.5</v>
          </cell>
          <cell r="M129">
            <v>0</v>
          </cell>
          <cell r="O129">
            <v>17756866.277339406</v>
          </cell>
          <cell r="P129">
            <v>17759386.398614887</v>
          </cell>
          <cell r="Q129">
            <v>17783854.375152081</v>
          </cell>
          <cell r="R129">
            <v>4.7312700187625012E-3</v>
          </cell>
          <cell r="S129">
            <v>4.9401277155026957E-2</v>
          </cell>
          <cell r="T129">
            <v>17683354.9868012</v>
          </cell>
          <cell r="V129">
            <v>0.87779020628257964</v>
          </cell>
          <cell r="W129">
            <v>0.49386247575770864</v>
          </cell>
        </row>
        <row r="130">
          <cell r="B130" t="str">
            <v>2015T1</v>
          </cell>
          <cell r="C130">
            <v>0.99048389240349699</v>
          </cell>
          <cell r="D130">
            <v>1.3326130062056348E-2</v>
          </cell>
          <cell r="E130">
            <v>0.99048389240349699</v>
          </cell>
          <cell r="F130">
            <v>1.3326130062056348E-2</v>
          </cell>
          <cell r="G130">
            <v>7094.2483497624016</v>
          </cell>
          <cell r="H130">
            <v>9.0857890446045877E-3</v>
          </cell>
          <cell r="I130">
            <v>13278.199151758248</v>
          </cell>
          <cell r="J130">
            <v>9.0857890446045877E-3</v>
          </cell>
          <cell r="K130">
            <v>7.5</v>
          </cell>
          <cell r="M130">
            <v>0</v>
          </cell>
          <cell r="O130">
            <v>17970926.907564815</v>
          </cell>
          <cell r="P130">
            <v>17973477.409130394</v>
          </cell>
          <cell r="Q130">
            <v>17998146.322058741</v>
          </cell>
          <cell r="R130">
            <v>5.1837863416537289E-3</v>
          </cell>
          <cell r="S130">
            <v>4.930167508003791E-2</v>
          </cell>
          <cell r="V130">
            <v>0.88094124804872231</v>
          </cell>
          <cell r="W130">
            <v>0.49553658584502286</v>
          </cell>
        </row>
        <row r="131">
          <cell r="B131" t="str">
            <v>2015T2</v>
          </cell>
          <cell r="C131">
            <v>0.99378138424473805</v>
          </cell>
          <cell r="D131">
            <v>1.3294572718896717E-2</v>
          </cell>
          <cell r="E131">
            <v>0.99378138424473805</v>
          </cell>
          <cell r="F131">
            <v>1.3294572718896717E-2</v>
          </cell>
          <cell r="G131">
            <v>7110.3808759012754</v>
          </cell>
          <cell r="H131">
            <v>9.0857890446045877E-3</v>
          </cell>
          <cell r="I131">
            <v>13308.257659364272</v>
          </cell>
          <cell r="J131">
            <v>9.0857890446045877E-3</v>
          </cell>
          <cell r="K131">
            <v>7.5</v>
          </cell>
          <cell r="M131">
            <v>0</v>
          </cell>
          <cell r="O131">
            <v>18186721.706589367</v>
          </cell>
          <cell r="P131">
            <v>18189302.834564786</v>
          </cell>
          <cell r="Q131">
            <v>18214172.815811582</v>
          </cell>
          <cell r="R131">
            <v>5.6828383621159162E-3</v>
          </cell>
          <cell r="S131">
            <v>4.9153765301804819E-2</v>
          </cell>
          <cell r="V131">
            <v>0.88410360124684595</v>
          </cell>
          <cell r="W131">
            <v>0.49721637088178561</v>
          </cell>
        </row>
        <row r="132">
          <cell r="B132" t="str">
            <v>2015T3</v>
          </cell>
          <cell r="C132">
            <v>0.99708050172357598</v>
          </cell>
          <cell r="D132">
            <v>1.3257054231541159E-2</v>
          </cell>
          <cell r="E132">
            <v>0.99708050172357598</v>
          </cell>
          <cell r="F132">
            <v>1.3257054231541159E-2</v>
          </cell>
          <cell r="G132">
            <v>7126.5500878716557</v>
          </cell>
          <cell r="H132">
            <v>9.0857890446045877E-3</v>
          </cell>
          <cell r="I132">
            <v>13338.384211881294</v>
          </cell>
          <cell r="J132">
            <v>9.0857890446045877E-3</v>
          </cell>
          <cell r="K132">
            <v>7.5</v>
          </cell>
          <cell r="M132">
            <v>0</v>
          </cell>
          <cell r="O132">
            <v>18404128.6307474</v>
          </cell>
          <cell r="P132">
            <v>18406740.613931548</v>
          </cell>
          <cell r="Q132">
            <v>18431811.601967674</v>
          </cell>
          <cell r="R132">
            <v>6.2350910361708145E-3</v>
          </cell>
          <cell r="S132">
            <v>4.8972979210425205E-2</v>
          </cell>
          <cell r="V132">
            <v>0.88727730648209102</v>
          </cell>
          <cell r="W132">
            <v>0.49890185010511368</v>
          </cell>
        </row>
        <row r="133">
          <cell r="B133" t="str">
            <v>2015T4</v>
          </cell>
          <cell r="C133">
            <v>1.0003801761541</v>
          </cell>
          <cell r="D133">
            <v>1.3215488919723522E-2</v>
          </cell>
          <cell r="E133">
            <v>1.0003801761541</v>
          </cell>
          <cell r="F133">
            <v>1.3215488919723522E-2</v>
          </cell>
          <cell r="G133">
            <v>7142.7560690981845</v>
          </cell>
          <cell r="H133">
            <v>9.0857890446045877E-3</v>
          </cell>
          <cell r="I133">
            <v>13368.578963345901</v>
          </cell>
          <cell r="J133">
            <v>9.0857890446045877E-3</v>
          </cell>
          <cell r="K133">
            <v>7.5</v>
          </cell>
          <cell r="M133">
            <v>0</v>
          </cell>
          <cell r="O133">
            <v>18625389.57136213</v>
          </cell>
          <cell r="P133">
            <v>18628032.956731472</v>
          </cell>
          <cell r="Q133">
            <v>18653307.907023344</v>
          </cell>
          <cell r="R133">
            <v>6.7199549306771189E-3</v>
          </cell>
          <cell r="S133">
            <v>4.8911969063544447E-2</v>
          </cell>
          <cell r="V133">
            <v>0.89046240450536007</v>
          </cell>
          <cell r="W133">
            <v>0.50059304281733441</v>
          </cell>
        </row>
      </sheetData>
      <sheetData sheetId="2" refreshError="1">
        <row r="1">
          <cell r="C1" t="str">
            <v>ptfr</v>
          </cell>
          <cell r="E1" t="str">
            <v>dlptfr</v>
          </cell>
          <cell r="F1" t="str">
            <v>ptfraj</v>
          </cell>
          <cell r="G1" t="str">
            <v>ptf_old</v>
          </cell>
          <cell r="J1" t="str">
            <v>d4ptfr</v>
          </cell>
          <cell r="O1" t="str">
            <v>dlys</v>
          </cell>
          <cell r="Q1" t="str">
            <v>yo</v>
          </cell>
          <cell r="R1" t="str">
            <v>k</v>
          </cell>
          <cell r="S1" t="str">
            <v>rky</v>
          </cell>
          <cell r="V1" t="str">
            <v>rkmy</v>
          </cell>
          <cell r="W1" t="str">
            <v>rkcy</v>
          </cell>
          <cell r="AE1" t="str">
            <v>rfbkmy</v>
          </cell>
          <cell r="AF1" t="str">
            <v>rfbkcy</v>
          </cell>
          <cell r="AH1" t="str">
            <v>ft</v>
          </cell>
          <cell r="AJ1" t="str">
            <v>dlfts</v>
          </cell>
          <cell r="AK1" t="str">
            <v>ftd12</v>
          </cell>
          <cell r="AL1" t="str">
            <v>lft</v>
          </cell>
          <cell r="AM1" t="str">
            <v>empeebse</v>
          </cell>
          <cell r="AN1" t="str">
            <v>empeebs</v>
          </cell>
          <cell r="AO1" t="str">
            <v>dlempeebs</v>
          </cell>
          <cell r="AP1" t="str">
            <v>empars</v>
          </cell>
          <cell r="AQ1" t="str">
            <v>empanrs</v>
          </cell>
          <cell r="AR1" t="str">
            <v>rempanrfts</v>
          </cell>
          <cell r="AS1" t="str">
            <v>empcp</v>
          </cell>
          <cell r="AT1" t="str">
            <v>rempcpfts</v>
          </cell>
          <cell r="AU1" t="str">
            <v>pee</v>
          </cell>
          <cell r="AV1" t="str">
            <v>ebcon</v>
          </cell>
          <cell r="AW1" t="str">
            <v>upeebs</v>
          </cell>
          <cell r="AX1" t="str">
            <v>hr</v>
          </cell>
          <cell r="AZ1" t="str">
            <v>dlhrs</v>
          </cell>
          <cell r="BA1" t="str">
            <v>hrd12</v>
          </cell>
          <cell r="BB1" t="str">
            <v>esc</v>
          </cell>
          <cell r="BC1" t="str">
            <v>dlesc</v>
          </cell>
        </row>
        <row r="2">
          <cell r="C2" t="str">
            <v>Residuo de Solow</v>
          </cell>
          <cell r="G2">
            <v>0</v>
          </cell>
          <cell r="J2" t="str">
            <v>Crecimiento Productividad Total Factores</v>
          </cell>
          <cell r="R2" t="str">
            <v>Capital Total (fin de año)</v>
          </cell>
          <cell r="AH2" t="str">
            <v>Fuerza de Trabajo</v>
          </cell>
          <cell r="AK2" t="str">
            <v>Fuerza de Trabajo tendencia ciclo</v>
          </cell>
          <cell r="AN2" t="str">
            <v>Empleo Privado (total-pee+sub. a la contratación)</v>
          </cell>
          <cell r="AP2" t="str">
            <v>Empleo asalariado resto desestacionalizado</v>
          </cell>
          <cell r="AQ2" t="str">
            <v>Empleo Asalariado no Resto</v>
          </cell>
          <cell r="AR2" t="str">
            <v>Razon Empleo Asalariado no Resto sobre Fuerza de Trabajo</v>
          </cell>
          <cell r="AS2" t="str">
            <v>Empleo Cuenta Propia</v>
          </cell>
          <cell r="AT2" t="str">
            <v>Razon Empleo Cuenta Propia a Fuerza de Trabajo</v>
          </cell>
          <cell r="AU2" t="str">
            <v>Programas de empleo original</v>
          </cell>
          <cell r="AV2" t="str">
            <v>Bonificación Contratación o Subsidios</v>
          </cell>
          <cell r="AW2" t="str">
            <v>Tasa Desempleo s/PEE + sub cont.</v>
          </cell>
          <cell r="AX2" t="str">
            <v>Horas de trabajo efectivas totales</v>
          </cell>
          <cell r="BA2" t="str">
            <v>Horas de trabajo efectivas totales tendencia ciclo</v>
          </cell>
          <cell r="BB2" t="str">
            <v>Años de Escolaridad</v>
          </cell>
        </row>
        <row r="3">
          <cell r="G3">
            <v>14</v>
          </cell>
          <cell r="R3" t="str">
            <v>mill $96</v>
          </cell>
          <cell r="AH3" t="str">
            <v>poblacion</v>
          </cell>
          <cell r="AK3">
            <v>0</v>
          </cell>
          <cell r="AN3" t="str">
            <v>miles de personas</v>
          </cell>
          <cell r="AP3" t="str">
            <v>miles</v>
          </cell>
          <cell r="AU3">
            <v>0</v>
          </cell>
          <cell r="AV3" t="str">
            <v>miles</v>
          </cell>
          <cell r="AX3" t="str">
            <v>promedio</v>
          </cell>
          <cell r="BA3" t="str">
            <v>promedio</v>
          </cell>
          <cell r="BB3" t="str">
            <v>años</v>
          </cell>
        </row>
        <row r="4">
          <cell r="C4" t="str">
            <v>GAM</v>
          </cell>
          <cell r="G4" t="str">
            <v>GAM</v>
          </cell>
          <cell r="J4" t="str">
            <v>GAM</v>
          </cell>
          <cell r="R4" t="str">
            <v>GAM</v>
          </cell>
          <cell r="AH4" t="str">
            <v>INE</v>
          </cell>
          <cell r="AK4" t="str">
            <v>Boletín de Empleo INE</v>
          </cell>
          <cell r="AN4" t="str">
            <v>DAC</v>
          </cell>
          <cell r="AP4">
            <v>0</v>
          </cell>
          <cell r="AU4">
            <v>0</v>
          </cell>
          <cell r="AV4">
            <v>0</v>
          </cell>
          <cell r="AX4" t="str">
            <v>INE</v>
          </cell>
          <cell r="BA4" t="str">
            <v>INE</v>
          </cell>
          <cell r="BB4" t="str">
            <v>U.Chile-Casen-GAM</v>
          </cell>
        </row>
        <row r="5">
          <cell r="C5" t="str">
            <v>FL</v>
          </cell>
          <cell r="G5" t="str">
            <v>FL</v>
          </cell>
          <cell r="J5" t="str">
            <v>FL</v>
          </cell>
          <cell r="R5" t="str">
            <v>nadie</v>
          </cell>
          <cell r="AE5">
            <v>0.28102248797857993</v>
          </cell>
          <cell r="AF5">
            <v>0.28102248797857993</v>
          </cell>
          <cell r="AH5" t="str">
            <v>AG/DB</v>
          </cell>
          <cell r="AK5" t="str">
            <v>P. Granados</v>
          </cell>
          <cell r="AN5" t="str">
            <v>AG/DB</v>
          </cell>
          <cell r="AP5">
            <v>0</v>
          </cell>
          <cell r="AU5">
            <v>0</v>
          </cell>
          <cell r="AV5">
            <v>0</v>
          </cell>
          <cell r="AX5" t="str">
            <v>AG/DB</v>
          </cell>
          <cell r="BA5" t="str">
            <v>AG</v>
          </cell>
        </row>
        <row r="6">
          <cell r="C6" t="str">
            <v>M5.D10</v>
          </cell>
          <cell r="G6" t="str">
            <v>M5.D10</v>
          </cell>
          <cell r="R6" t="str">
            <v>Esta construida con inversion desestacionalisada</v>
          </cell>
          <cell r="AE6">
            <v>0.15646276846931054</v>
          </cell>
          <cell r="AF6">
            <v>0.15646276846931054</v>
          </cell>
          <cell r="AH6" t="str">
            <v>M5.D10</v>
          </cell>
          <cell r="AK6">
            <v>0</v>
          </cell>
          <cell r="AN6" t="str">
            <v>M5.D10</v>
          </cell>
          <cell r="AP6">
            <v>0</v>
          </cell>
          <cell r="AU6">
            <v>0</v>
          </cell>
          <cell r="AV6">
            <v>0</v>
          </cell>
          <cell r="AX6" t="str">
            <v>M5.D10</v>
          </cell>
          <cell r="BA6" t="str">
            <v>M5.D1</v>
          </cell>
        </row>
        <row r="7">
          <cell r="C7" t="str">
            <v>2005T3</v>
          </cell>
          <cell r="G7" t="str">
            <v>2005T3</v>
          </cell>
          <cell r="J7" t="str">
            <v>2005T3</v>
          </cell>
          <cell r="AE7">
            <v>0.1</v>
          </cell>
          <cell r="AF7">
            <v>0.16500000000000001</v>
          </cell>
          <cell r="AH7" t="str">
            <v>2005T3</v>
          </cell>
          <cell r="AK7">
            <v>0</v>
          </cell>
          <cell r="AN7" t="str">
            <v>2005T3</v>
          </cell>
          <cell r="AP7">
            <v>0</v>
          </cell>
          <cell r="AU7">
            <v>0</v>
          </cell>
          <cell r="AV7">
            <v>0</v>
          </cell>
          <cell r="AX7" t="str">
            <v>2005T3</v>
          </cell>
          <cell r="BA7" t="str">
            <v>2005T1</v>
          </cell>
        </row>
        <row r="8">
          <cell r="F8">
            <v>20</v>
          </cell>
          <cell r="R8">
            <v>4.2983678616763665E-2</v>
          </cell>
          <cell r="T8">
            <v>2.4646279792801318E-2</v>
          </cell>
          <cell r="U8">
            <v>5.0379436073119122E-3</v>
          </cell>
          <cell r="AE8">
            <v>0.12</v>
          </cell>
          <cell r="AF8">
            <v>0.16500000000000001</v>
          </cell>
          <cell r="AH8" t="str">
            <v>fuerza de trabajo</v>
          </cell>
          <cell r="AK8">
            <v>0</v>
          </cell>
          <cell r="AN8">
            <v>12</v>
          </cell>
          <cell r="AR8">
            <v>12</v>
          </cell>
          <cell r="AT8">
            <v>12</v>
          </cell>
          <cell r="AU8">
            <v>12</v>
          </cell>
          <cell r="AV8">
            <v>12</v>
          </cell>
        </row>
        <row r="9">
          <cell r="J9">
            <v>-2.4039775754411451E-3</v>
          </cell>
          <cell r="R9">
            <v>4.1637741156203334E-2</v>
          </cell>
          <cell r="AE9">
            <v>0.10316175548014365</v>
          </cell>
          <cell r="AF9">
            <v>0.14758448461591792</v>
          </cell>
          <cell r="AK9">
            <v>0</v>
          </cell>
          <cell r="AN9">
            <v>9.0857890446045461E-3</v>
          </cell>
          <cell r="AR9">
            <v>8.6764715492655409</v>
          </cell>
          <cell r="AT9">
            <v>24.994630522677923</v>
          </cell>
          <cell r="AU9">
            <v>0</v>
          </cell>
          <cell r="AV9">
            <v>0</v>
          </cell>
          <cell r="BB9">
            <v>9.8828001695285012E-3</v>
          </cell>
        </row>
        <row r="10">
          <cell r="AK10">
            <v>0</v>
          </cell>
          <cell r="AL10">
            <v>1</v>
          </cell>
        </row>
        <row r="11">
          <cell r="AK11">
            <v>0</v>
          </cell>
          <cell r="AL11">
            <v>1</v>
          </cell>
        </row>
        <row r="12">
          <cell r="AK12">
            <v>0</v>
          </cell>
          <cell r="AL12">
            <v>1</v>
          </cell>
        </row>
        <row r="13">
          <cell r="AK13">
            <v>0</v>
          </cell>
          <cell r="AL13">
            <v>1</v>
          </cell>
          <cell r="AP13" t="e">
            <v>#DIV/0!</v>
          </cell>
        </row>
        <row r="14">
          <cell r="C14">
            <v>0.69873311709928188</v>
          </cell>
          <cell r="F14">
            <v>0.69873311709928188</v>
          </cell>
          <cell r="G14">
            <v>0.69767657694233698</v>
          </cell>
          <cell r="R14">
            <v>42699424.149780057</v>
          </cell>
          <cell r="S14">
            <v>3.0865537722643368</v>
          </cell>
          <cell r="V14">
            <v>0.38648297562319212</v>
          </cell>
          <cell r="W14">
            <v>2.7000707966411448</v>
          </cell>
          <cell r="AH14">
            <v>4275.5600000000004</v>
          </cell>
          <cell r="AK14">
            <v>4258.6224661342703</v>
          </cell>
          <cell r="AL14">
            <v>1</v>
          </cell>
          <cell r="AM14">
            <v>3625.8763566976018</v>
          </cell>
          <cell r="AN14">
            <v>3438.5960974356899</v>
          </cell>
          <cell r="AP14">
            <v>2041.84858676314</v>
          </cell>
          <cell r="AQ14">
            <v>664.64061295394981</v>
          </cell>
          <cell r="AR14">
            <v>15.598277972515106</v>
          </cell>
          <cell r="AS14">
            <v>969.41108573438032</v>
          </cell>
          <cell r="AT14">
            <v>22.750857065019918</v>
          </cell>
          <cell r="AU14">
            <v>234.85033333333331</v>
          </cell>
          <cell r="AV14">
            <v>0</v>
          </cell>
          <cell r="AW14">
            <v>19.300481015408913</v>
          </cell>
          <cell r="AX14">
            <v>44.011850000000003</v>
          </cell>
          <cell r="BA14">
            <v>44.326373203701003</v>
          </cell>
          <cell r="BB14">
            <v>8.3350344159130731</v>
          </cell>
        </row>
        <row r="15">
          <cell r="C15">
            <v>0.72166723042452796</v>
          </cell>
          <cell r="E15">
            <v>3.2295270354751923E-2</v>
          </cell>
          <cell r="F15">
            <v>0.72166723042452796</v>
          </cell>
          <cell r="G15">
            <v>0.70071254987306997</v>
          </cell>
          <cell r="O15">
            <v>5.22915343389867E-2</v>
          </cell>
          <cell r="R15">
            <v>42974687.483578838</v>
          </cell>
          <cell r="S15">
            <v>2.9481843170666964</v>
          </cell>
          <cell r="V15">
            <v>0.36644316869898141</v>
          </cell>
          <cell r="W15">
            <v>2.5817411483677151</v>
          </cell>
          <cell r="AH15">
            <v>4242.4799999999996</v>
          </cell>
          <cell r="AJ15">
            <v>-2.1387598038235252E-2</v>
          </cell>
          <cell r="AK15">
            <v>4237.8591624196797</v>
          </cell>
          <cell r="AL15">
            <v>1</v>
          </cell>
          <cell r="AM15">
            <v>3663.5741141106073</v>
          </cell>
          <cell r="AN15">
            <v>3505.7594274746598</v>
          </cell>
          <cell r="AO15">
            <v>7.7375559570422525E-2</v>
          </cell>
          <cell r="AP15">
            <v>2089.5722020275798</v>
          </cell>
          <cell r="AQ15">
            <v>675.74896391249013</v>
          </cell>
          <cell r="AR15">
            <v>15.944000436498557</v>
          </cell>
          <cell r="AS15">
            <v>969.64264269941987</v>
          </cell>
          <cell r="AT15">
            <v>22.878292892875589</v>
          </cell>
          <cell r="AU15">
            <v>227.56633333333335</v>
          </cell>
          <cell r="AV15">
            <v>0</v>
          </cell>
          <cell r="AW15">
            <v>17.283143849328269</v>
          </cell>
          <cell r="AX15">
            <v>44.335540000000002</v>
          </cell>
          <cell r="AZ15">
            <v>-4.1697191657148001E-3</v>
          </cell>
          <cell r="BA15">
            <v>44.323241454266601</v>
          </cell>
          <cell r="BB15">
            <v>8.3502018119479349</v>
          </cell>
          <cell r="BC15">
            <v>1.818062388272521E-3</v>
          </cell>
        </row>
        <row r="16">
          <cell r="C16">
            <v>0.72731169519449301</v>
          </cell>
          <cell r="E16">
            <v>7.7909943637278567E-3</v>
          </cell>
          <cell r="F16">
            <v>0.72731169519449301</v>
          </cell>
          <cell r="G16">
            <v>0.70374887835830702</v>
          </cell>
          <cell r="O16">
            <v>2.1198822608282642E-2</v>
          </cell>
          <cell r="Q16">
            <v>3722242.2629508576</v>
          </cell>
          <cell r="R16">
            <v>43244282.760378823</v>
          </cell>
          <cell r="S16">
            <v>2.9044511147762009</v>
          </cell>
          <cell r="V16">
            <v>0.35974372624313378</v>
          </cell>
          <cell r="W16">
            <v>2.5447073885330669</v>
          </cell>
          <cell r="AH16">
            <v>4248.4299999999994</v>
          </cell>
          <cell r="AJ16">
            <v>3.8695012015430449E-2</v>
          </cell>
          <cell r="AK16">
            <v>4278.9968986699596</v>
          </cell>
          <cell r="AL16">
            <v>1</v>
          </cell>
          <cell r="AM16">
            <v>3704.8679854378479</v>
          </cell>
          <cell r="AN16">
            <v>3576.5832697313399</v>
          </cell>
          <cell r="AO16">
            <v>8.0003135966532732E-2</v>
          </cell>
          <cell r="AP16">
            <v>2134.6954235522003</v>
          </cell>
          <cell r="AQ16">
            <v>667.55855757241989</v>
          </cell>
          <cell r="AR16">
            <v>15.599117131135309</v>
          </cell>
          <cell r="AS16">
            <v>986.89707438233972</v>
          </cell>
          <cell r="AT16">
            <v>23.061232434271929</v>
          </cell>
          <cell r="AU16">
            <v>216.01400000000001</v>
          </cell>
          <cell r="AV16">
            <v>0</v>
          </cell>
          <cell r="AW16">
            <v>16.424498314148934</v>
          </cell>
          <cell r="AX16">
            <v>43.257480000000001</v>
          </cell>
          <cell r="AZ16">
            <v>3.6753279728362364E-3</v>
          </cell>
          <cell r="BA16">
            <v>44.302698626782501</v>
          </cell>
          <cell r="BB16">
            <v>8.3661112707818894</v>
          </cell>
          <cell r="BC16">
            <v>1.9034656217299082E-3</v>
          </cell>
        </row>
        <row r="17">
          <cell r="C17">
            <v>0.72797767767396737</v>
          </cell>
          <cell r="E17">
            <v>9.1525787019611563E-4</v>
          </cell>
          <cell r="F17">
            <v>0.72797767767396737</v>
          </cell>
          <cell r="G17">
            <v>0.70678791617116599</v>
          </cell>
          <cell r="O17">
            <v>2.2304938064477121E-2</v>
          </cell>
          <cell r="Q17">
            <v>3806199.4957559668</v>
          </cell>
          <cell r="R17">
            <v>43619426.894630894</v>
          </cell>
          <cell r="S17">
            <v>2.865025003502045</v>
          </cell>
          <cell r="V17">
            <v>0.35387812038157368</v>
          </cell>
          <cell r="W17">
            <v>2.5111468831204711</v>
          </cell>
          <cell r="AH17">
            <v>4312</v>
          </cell>
          <cell r="AJ17">
            <v>2.1296167292693274E-2</v>
          </cell>
          <cell r="AK17">
            <v>4307.1240895430601</v>
          </cell>
          <cell r="AL17">
            <v>1</v>
          </cell>
          <cell r="AM17">
            <v>3746.8335796189299</v>
          </cell>
          <cell r="AN17">
            <v>3634.0123023740698</v>
          </cell>
          <cell r="AO17">
            <v>6.3717618250608399E-2</v>
          </cell>
          <cell r="AP17">
            <v>2144.5787245890697</v>
          </cell>
          <cell r="AQ17">
            <v>632.85452141934047</v>
          </cell>
          <cell r="AR17">
            <v>14.709649916184658</v>
          </cell>
          <cell r="AS17">
            <v>1034.5877530580797</v>
          </cell>
          <cell r="AT17">
            <v>24.047270170283671</v>
          </cell>
          <cell r="AU17">
            <v>178.80933333333334</v>
          </cell>
          <cell r="AV17">
            <v>0</v>
          </cell>
          <cell r="AW17">
            <v>15.533433119599222</v>
          </cell>
          <cell r="AX17">
            <v>45.057789999999997</v>
          </cell>
          <cell r="AZ17">
            <v>1.3231015616769074E-2</v>
          </cell>
          <cell r="BA17">
            <v>44.420520190077198</v>
          </cell>
          <cell r="BB17">
            <v>8.3831186245561131</v>
          </cell>
          <cell r="BC17">
            <v>2.0308228767174606E-3</v>
          </cell>
        </row>
        <row r="18">
          <cell r="C18">
            <v>0.71620383241601082</v>
          </cell>
          <cell r="E18">
            <v>-1.6305576599182553E-2</v>
          </cell>
          <cell r="F18">
            <v>0.71620383241601082</v>
          </cell>
          <cell r="G18">
            <v>0.70983435467872902</v>
          </cell>
          <cell r="J18">
            <v>-1.617336028156291E-2</v>
          </cell>
          <cell r="O18">
            <v>-5.8510308130652134E-3</v>
          </cell>
          <cell r="Q18">
            <v>3783994.3301284141</v>
          </cell>
          <cell r="R18">
            <v>44008986.394690201</v>
          </cell>
          <cell r="S18">
            <v>2.9075748108478736</v>
          </cell>
          <cell r="V18">
            <v>0.35929229152672632</v>
          </cell>
          <cell r="W18">
            <v>2.5482825193211474</v>
          </cell>
          <cell r="AE18">
            <v>4.8442040988306637E-2</v>
          </cell>
          <cell r="AF18">
            <v>0.14050010118502143</v>
          </cell>
          <cell r="AH18">
            <v>4342.8099999999995</v>
          </cell>
          <cell r="AJ18">
            <v>2.2397157818280552E-2</v>
          </cell>
          <cell r="AK18">
            <v>4326.7787541929902</v>
          </cell>
          <cell r="AL18">
            <v>1</v>
          </cell>
          <cell r="AM18">
            <v>3789.2173638416775</v>
          </cell>
          <cell r="AN18">
            <v>3692.9556131722502</v>
          </cell>
          <cell r="AO18">
            <v>6.4359045190710729E-2</v>
          </cell>
          <cell r="AP18">
            <v>2176.5132823219001</v>
          </cell>
          <cell r="AQ18">
            <v>619.08650077079983</v>
          </cell>
          <cell r="AR18">
            <v>14.309288613323586</v>
          </cell>
          <cell r="AS18">
            <v>1051.1085484824403</v>
          </cell>
          <cell r="AT18">
            <v>24.29485308666947</v>
          </cell>
          <cell r="AU18">
            <v>146.59166666666667</v>
          </cell>
          <cell r="AV18">
            <v>0</v>
          </cell>
          <cell r="AW18">
            <v>14.642674910078485</v>
          </cell>
          <cell r="AX18">
            <v>44.47316</v>
          </cell>
          <cell r="AZ18">
            <v>-9.0697032255566152E-3</v>
          </cell>
          <cell r="BA18">
            <v>44.514487852630801</v>
          </cell>
          <cell r="BB18">
            <v>8.4016874187612558</v>
          </cell>
          <cell r="BC18">
            <v>2.2125726961014914E-3</v>
          </cell>
        </row>
        <row r="19">
          <cell r="C19">
            <v>0.72442587511660306</v>
          </cell>
          <cell r="E19">
            <v>1.1414636156565197E-2</v>
          </cell>
          <cell r="F19">
            <v>0.72442587511660306</v>
          </cell>
          <cell r="G19">
            <v>0.71289483373385998</v>
          </cell>
          <cell r="J19">
            <v>1.1480031701109894E-2</v>
          </cell>
          <cell r="O19">
            <v>2.1642598489222994E-2</v>
          </cell>
          <cell r="Q19">
            <v>3866782.4435651987</v>
          </cell>
          <cell r="R19">
            <v>44406192.942140341</v>
          </cell>
          <cell r="S19">
            <v>2.871004096444429</v>
          </cell>
          <cell r="V19">
            <v>0.3542418513522515</v>
          </cell>
          <cell r="W19">
            <v>2.5167622450921776</v>
          </cell>
          <cell r="AE19">
            <v>4.5230652858505589E-2</v>
          </cell>
          <cell r="AF19">
            <v>0.14240756765618184</v>
          </cell>
          <cell r="AH19">
            <v>4388.87</v>
          </cell>
          <cell r="AJ19">
            <v>5.3196880583415561E-2</v>
          </cell>
          <cell r="AK19">
            <v>4363.0321962402504</v>
          </cell>
          <cell r="AL19">
            <v>1</v>
          </cell>
          <cell r="AM19">
            <v>3831.9259945040035</v>
          </cell>
          <cell r="AN19">
            <v>3771.5720261603101</v>
          </cell>
          <cell r="AO19">
            <v>8.4259123975040873E-2</v>
          </cell>
          <cell r="AP19">
            <v>2220.7732705763001</v>
          </cell>
          <cell r="AQ19">
            <v>600.26686283781009</v>
          </cell>
          <cell r="AR19">
            <v>13.69100409395042</v>
          </cell>
          <cell r="AS19">
            <v>1071.7395263009698</v>
          </cell>
          <cell r="AT19">
            <v>24.444444880509263</v>
          </cell>
          <cell r="AU19">
            <v>123.93333333333332</v>
          </cell>
          <cell r="AV19">
            <v>0</v>
          </cell>
          <cell r="AW19">
            <v>13.977247041968221</v>
          </cell>
          <cell r="AX19">
            <v>43.836979999999997</v>
          </cell>
          <cell r="AZ19">
            <v>-1.4948237304873692E-2</v>
          </cell>
          <cell r="BA19">
            <v>44.037085663604103</v>
          </cell>
          <cell r="BB19">
            <v>8.4224383182937839</v>
          </cell>
          <cell r="BC19">
            <v>2.4668039670517699E-3</v>
          </cell>
        </row>
        <row r="20">
          <cell r="C20">
            <v>0.73115961982468913</v>
          </cell>
          <cell r="E20">
            <v>9.2523493382073614E-3</v>
          </cell>
          <cell r="F20">
            <v>0.73115961982468913</v>
          </cell>
          <cell r="G20">
            <v>0.715976768384055</v>
          </cell>
          <cell r="J20">
            <v>9.2952846376479492E-3</v>
          </cell>
          <cell r="O20">
            <v>1.6287788686283194E-2</v>
          </cell>
          <cell r="Q20">
            <v>3930279.4883601172</v>
          </cell>
          <cell r="R20">
            <v>44807130.242454216</v>
          </cell>
          <cell r="S20">
            <v>2.8501236601083102</v>
          </cell>
          <cell r="V20">
            <v>0.35219418150566018</v>
          </cell>
          <cell r="W20">
            <v>2.4979294786026496</v>
          </cell>
          <cell r="AE20">
            <v>4.9060411940388696E-2</v>
          </cell>
          <cell r="AF20">
            <v>0.13720861168125834</v>
          </cell>
          <cell r="AH20">
            <v>4337.25</v>
          </cell>
          <cell r="AJ20">
            <v>-1.1631842405410361E-2</v>
          </cell>
          <cell r="AK20">
            <v>4376.7337658980196</v>
          </cell>
          <cell r="AL20">
            <v>1</v>
          </cell>
          <cell r="AM20">
            <v>3875.1177622686282</v>
          </cell>
          <cell r="AN20">
            <v>3784.3912389789198</v>
          </cell>
          <cell r="AO20">
            <v>1.3572564786970586E-2</v>
          </cell>
          <cell r="AP20">
            <v>2231.99323870423</v>
          </cell>
          <cell r="AQ20">
            <v>582.69840405711011</v>
          </cell>
          <cell r="AR20">
            <v>13.329003161565996</v>
          </cell>
          <cell r="AS20">
            <v>1076.4641103957201</v>
          </cell>
          <cell r="AT20">
            <v>24.623704871809842</v>
          </cell>
          <cell r="AU20">
            <v>112.36799999999999</v>
          </cell>
          <cell r="AV20">
            <v>0</v>
          </cell>
          <cell r="AW20">
            <v>13.433497607436626</v>
          </cell>
          <cell r="AX20">
            <v>42.814190000000004</v>
          </cell>
          <cell r="AZ20">
            <v>-3.5386397346217043E-3</v>
          </cell>
          <cell r="BA20">
            <v>44.016486286358301</v>
          </cell>
          <cell r="BB20">
            <v>8.4462397721702978</v>
          </cell>
          <cell r="BC20">
            <v>2.8219721242127597E-3</v>
          </cell>
        </row>
        <row r="21">
          <cell r="C21">
            <v>0.72275012830521435</v>
          </cell>
          <cell r="E21">
            <v>-1.1568235666327246E-2</v>
          </cell>
          <cell r="F21">
            <v>0.72275012830521435</v>
          </cell>
          <cell r="G21">
            <v>0.71908870515313905</v>
          </cell>
          <cell r="J21">
            <v>-1.1501580901706721E-2</v>
          </cell>
          <cell r="O21">
            <v>2.0100967943696799E-2</v>
          </cell>
          <cell r="Q21">
            <v>4010081.2699247948</v>
          </cell>
          <cell r="R21">
            <v>45234161.503430024</v>
          </cell>
          <cell r="S21">
            <v>2.8200277287820619</v>
          </cell>
          <cell r="V21">
            <v>0.34984399211977352</v>
          </cell>
          <cell r="W21">
            <v>2.4701837366622881</v>
          </cell>
          <cell r="AE21">
            <v>5.2664453608303255E-2</v>
          </cell>
          <cell r="AF21">
            <v>0.13719109606721933</v>
          </cell>
          <cell r="AH21">
            <v>4425.3099999999995</v>
          </cell>
          <cell r="AJ21">
            <v>4.0601370352720254E-2</v>
          </cell>
          <cell r="AK21">
            <v>4413.2481692196598</v>
          </cell>
          <cell r="AL21">
            <v>1</v>
          </cell>
          <cell r="AM21">
            <v>3918.8033318573935</v>
          </cell>
          <cell r="AN21">
            <v>3874.21973136819</v>
          </cell>
          <cell r="AO21">
            <v>9.3836976292150542E-2</v>
          </cell>
          <cell r="AP21">
            <v>2301.4502558571799</v>
          </cell>
          <cell r="AQ21">
            <v>583.36160127529001</v>
          </cell>
          <cell r="AR21">
            <v>13.209410712783123</v>
          </cell>
          <cell r="AS21">
            <v>1069.58860545581</v>
          </cell>
          <cell r="AT21">
            <v>24.219343803726627</v>
          </cell>
          <cell r="AU21">
            <v>82.22699999999999</v>
          </cell>
          <cell r="AV21">
            <v>0</v>
          </cell>
          <cell r="AW21">
            <v>12.273691803961322</v>
          </cell>
          <cell r="AX21">
            <v>44.751489999999997</v>
          </cell>
          <cell r="AZ21">
            <v>1.8532600708496872E-2</v>
          </cell>
          <cell r="BA21">
            <v>44.466206133403197</v>
          </cell>
          <cell r="BB21">
            <v>8.4741881510264054</v>
          </cell>
          <cell r="BC21">
            <v>3.3035103367485227E-3</v>
          </cell>
        </row>
        <row r="22">
          <cell r="C22">
            <v>0.71725355245800682</v>
          </cell>
          <cell r="E22">
            <v>-7.6341506841462814E-3</v>
          </cell>
          <cell r="F22">
            <v>0.71725355245800682</v>
          </cell>
          <cell r="G22">
            <v>0.72224070770169502</v>
          </cell>
          <cell r="J22">
            <v>-7.605084567880338E-3</v>
          </cell>
          <cell r="O22">
            <v>7.2565815033139858E-3</v>
          </cell>
          <cell r="Q22">
            <v>4039286.5887253881</v>
          </cell>
          <cell r="R22">
            <v>45710537.821011886</v>
          </cell>
          <cell r="S22">
            <v>2.8291219759326376</v>
          </cell>
          <cell r="V22">
            <v>0.35291777559832177</v>
          </cell>
          <cell r="W22">
            <v>2.4762042003343159</v>
          </cell>
          <cell r="AE22">
            <v>5.6653106796757745E-2</v>
          </cell>
          <cell r="AF22">
            <v>0.1449413620724688</v>
          </cell>
          <cell r="AH22">
            <v>4491.01</v>
          </cell>
          <cell r="AJ22">
            <v>5.1067167408432729E-2</v>
          </cell>
          <cell r="AK22">
            <v>4476.6270903218001</v>
          </cell>
          <cell r="AL22">
            <v>1</v>
          </cell>
          <cell r="AM22">
            <v>3962.7824081404883</v>
          </cell>
          <cell r="AN22">
            <v>3951.9694973947298</v>
          </cell>
          <cell r="AO22">
            <v>7.9479114809820048E-2</v>
          </cell>
          <cell r="AP22">
            <v>2322.6461208624601</v>
          </cell>
          <cell r="AQ22">
            <v>564.84105744250974</v>
          </cell>
          <cell r="AR22">
            <v>12.627788946462983</v>
          </cell>
          <cell r="AS22">
            <v>1115.1129666893303</v>
          </cell>
          <cell r="AT22">
            <v>24.929864798736407</v>
          </cell>
          <cell r="AU22">
            <v>35.56366666666667</v>
          </cell>
          <cell r="AV22">
            <v>0</v>
          </cell>
          <cell r="AW22">
            <v>11.648354739086212</v>
          </cell>
          <cell r="AX22">
            <v>44.203000000000003</v>
          </cell>
          <cell r="AZ22">
            <v>-6.7998598795831399E-3</v>
          </cell>
          <cell r="BA22">
            <v>44.595482478865499</v>
          </cell>
          <cell r="BB22">
            <v>8.5074833603462228</v>
          </cell>
          <cell r="BC22">
            <v>3.9213162216417737E-3</v>
          </cell>
        </row>
        <row r="23">
          <cell r="C23">
            <v>0.69489132892560168</v>
          </cell>
          <cell r="E23">
            <v>-3.1673935654969225E-2</v>
          </cell>
          <cell r="F23">
            <v>0.69489132892560168</v>
          </cell>
          <cell r="G23">
            <v>0.72544316372519302</v>
          </cell>
          <cell r="J23">
            <v>-3.1177570966041901E-2</v>
          </cell>
          <cell r="O23">
            <v>1.9991392452529981E-3</v>
          </cell>
          <cell r="Q23">
            <v>4047369.7620701892</v>
          </cell>
          <cell r="R23">
            <v>46181313.507471777</v>
          </cell>
          <cell r="S23">
            <v>2.8525509295109774</v>
          </cell>
          <cell r="V23">
            <v>0.35498702541201321</v>
          </cell>
          <cell r="W23">
            <v>2.4975639040989641</v>
          </cell>
          <cell r="AE23">
            <v>4.5819262832805525E-2</v>
          </cell>
          <cell r="AF23">
            <v>0.15502039490796157</v>
          </cell>
          <cell r="AH23">
            <v>4546.8600000000006</v>
          </cell>
          <cell r="AJ23">
            <v>6.8532119471453948E-2</v>
          </cell>
          <cell r="AK23">
            <v>4549.9791246574296</v>
          </cell>
          <cell r="AL23">
            <v>1</v>
          </cell>
          <cell r="AM23">
            <v>4006.858684828509</v>
          </cell>
          <cell r="AN23">
            <v>4062.77949524015</v>
          </cell>
          <cell r="AO23">
            <v>0.11061313012959473</v>
          </cell>
          <cell r="AP23">
            <v>2364.4338577427302</v>
          </cell>
          <cell r="AQ23">
            <v>571.19305866826971</v>
          </cell>
          <cell r="AR23">
            <v>12.552874824151186</v>
          </cell>
          <cell r="AS23">
            <v>1157.50046986182</v>
          </cell>
          <cell r="AT23">
            <v>25.437911554716798</v>
          </cell>
          <cell r="AU23">
            <v>31.11</v>
          </cell>
          <cell r="AV23">
            <v>0</v>
          </cell>
          <cell r="AW23">
            <v>10.713966726446825</v>
          </cell>
          <cell r="AX23">
            <v>45.080410000000001</v>
          </cell>
          <cell r="AZ23">
            <v>1.7661858549091601E-2</v>
          </cell>
          <cell r="BA23">
            <v>44.838838141767098</v>
          </cell>
          <cell r="BB23">
            <v>8.5471003791493629</v>
          </cell>
          <cell r="BC23">
            <v>4.6459169766748659E-3</v>
          </cell>
        </row>
        <row r="24">
          <cell r="C24">
            <v>0.71461234474598934</v>
          </cell>
          <cell r="E24">
            <v>2.7984748402494389E-2</v>
          </cell>
          <cell r="F24">
            <v>0.71461234474598934</v>
          </cell>
          <cell r="G24">
            <v>0.72870621638313204</v>
          </cell>
          <cell r="J24">
            <v>2.8379999863977323E-2</v>
          </cell>
          <cell r="O24">
            <v>4.8032163336468293E-2</v>
          </cell>
          <cell r="Q24">
            <v>4246518.1656077607</v>
          </cell>
          <cell r="R24">
            <v>46639041.069098391</v>
          </cell>
          <cell r="S24">
            <v>2.7457224513263929</v>
          </cell>
          <cell r="V24">
            <v>0.34365328042568966</v>
          </cell>
          <cell r="W24">
            <v>2.4020691709007034</v>
          </cell>
          <cell r="AE24">
            <v>5.4611354149244985E-2</v>
          </cell>
          <cell r="AF24">
            <v>0.13450277893318252</v>
          </cell>
          <cell r="AH24">
            <v>4580.87</v>
          </cell>
          <cell r="AJ24">
            <v>5.9632062492271917E-2</v>
          </cell>
          <cell r="AK24">
            <v>4612.96244590881</v>
          </cell>
          <cell r="AL24">
            <v>1</v>
          </cell>
          <cell r="AM24">
            <v>4051.0444054459781</v>
          </cell>
          <cell r="AN24">
            <v>4147.8832287864698</v>
          </cell>
          <cell r="AO24">
            <v>8.2923178578786061E-2</v>
          </cell>
          <cell r="AP24">
            <v>2421.3369599305497</v>
          </cell>
          <cell r="AQ24">
            <v>566.29230528408016</v>
          </cell>
          <cell r="AR24">
            <v>12.261016266560965</v>
          </cell>
          <cell r="AS24">
            <v>1179.8885028999798</v>
          </cell>
          <cell r="AT24">
            <v>25.546227613895866</v>
          </cell>
          <cell r="AU24">
            <v>26.018666666666665</v>
          </cell>
          <cell r="AV24">
            <v>0</v>
          </cell>
          <cell r="AW24">
            <v>10.192557332323611</v>
          </cell>
          <cell r="AX24">
            <v>44.543300000000002</v>
          </cell>
          <cell r="AZ24">
            <v>-2.1128215076486552E-4</v>
          </cell>
          <cell r="BA24">
            <v>44.889780366226198</v>
          </cell>
          <cell r="BB24">
            <v>8.5931954257625147</v>
          </cell>
          <cell r="BC24">
            <v>5.3785720225043255E-3</v>
          </cell>
        </row>
        <row r="25">
          <cell r="C25">
            <v>0.72475714350556941</v>
          </cell>
          <cell r="E25">
            <v>1.4096403779652999E-2</v>
          </cell>
          <cell r="F25">
            <v>0.72475714350556941</v>
          </cell>
          <cell r="G25">
            <v>0.732036958031139</v>
          </cell>
          <cell r="J25">
            <v>1.4196226575383442E-2</v>
          </cell>
          <cell r="O25">
            <v>3.2636239872305822E-2</v>
          </cell>
          <cell r="Q25">
            <v>4387394.8903279658</v>
          </cell>
          <cell r="R25">
            <v>47141664.494570702</v>
          </cell>
          <cell r="S25">
            <v>2.6861990812870946</v>
          </cell>
          <cell r="V25">
            <v>0.34012867934967084</v>
          </cell>
          <cell r="W25">
            <v>2.3460704019374239</v>
          </cell>
          <cell r="AE25">
            <v>6.2830893077210889E-2</v>
          </cell>
          <cell r="AF25">
            <v>0.13137282702508252</v>
          </cell>
          <cell r="AH25">
            <v>4656.2700000000004</v>
          </cell>
          <cell r="AJ25">
            <v>1.9030028010446787E-2</v>
          </cell>
          <cell r="AK25">
            <v>4638.9750625998704</v>
          </cell>
          <cell r="AL25">
            <v>1</v>
          </cell>
          <cell r="AM25">
            <v>4095.2494385462387</v>
          </cell>
          <cell r="AN25">
            <v>4225.7750367417202</v>
          </cell>
          <cell r="AO25">
            <v>7.441818349008178E-2</v>
          </cell>
          <cell r="AP25">
            <v>2478.009201587</v>
          </cell>
          <cell r="AQ25">
            <v>581.64320608722983</v>
          </cell>
          <cell r="AR25">
            <v>12.533613803217294</v>
          </cell>
          <cell r="AS25">
            <v>1171.1027605946401</v>
          </cell>
          <cell r="AT25">
            <v>25.235659200622649</v>
          </cell>
          <cell r="AU25">
            <v>7.9366666666666674</v>
          </cell>
          <cell r="AV25">
            <v>0</v>
          </cell>
          <cell r="AW25">
            <v>8.9403404432545344</v>
          </cell>
          <cell r="AX25">
            <v>45.023209999999999</v>
          </cell>
          <cell r="AZ25">
            <v>-7.0223604496296244E-3</v>
          </cell>
          <cell r="BA25">
            <v>44.925952089579603</v>
          </cell>
          <cell r="BB25">
            <v>8.6448493848633063</v>
          </cell>
          <cell r="BC25">
            <v>5.993036248663158E-3</v>
          </cell>
        </row>
        <row r="26">
          <cell r="C26">
            <v>0.7250113422104707</v>
          </cell>
          <cell r="E26">
            <v>3.5067489742093318E-4</v>
          </cell>
          <cell r="F26">
            <v>0.7250113422104707</v>
          </cell>
          <cell r="G26">
            <v>0.735441031137401</v>
          </cell>
          <cell r="J26">
            <v>3.5073639105065446E-4</v>
          </cell>
          <cell r="O26">
            <v>1.9581711643239345E-2</v>
          </cell>
          <cell r="Q26">
            <v>4474154.2682372639</v>
          </cell>
          <cell r="R26">
            <v>47803657.363889024</v>
          </cell>
          <cell r="S26">
            <v>2.6711001955863947</v>
          </cell>
          <cell r="V26">
            <v>0.34224792600618409</v>
          </cell>
          <cell r="W26">
            <v>2.328852269580211</v>
          </cell>
          <cell r="AE26">
            <v>6.7740454288768751E-2</v>
          </cell>
          <cell r="AF26">
            <v>0.15946099554158744</v>
          </cell>
          <cell r="AH26">
            <v>4692.24</v>
          </cell>
          <cell r="AJ26">
            <v>2.4659914515532913E-2</v>
          </cell>
          <cell r="AK26">
            <v>4667.1957171203803</v>
          </cell>
          <cell r="AL26">
            <v>1</v>
          </cell>
          <cell r="AM26">
            <v>4139.307060225161</v>
          </cell>
          <cell r="AN26">
            <v>4277.4304412347301</v>
          </cell>
          <cell r="AO26">
            <v>4.8599121882310102E-2</v>
          </cell>
          <cell r="AP26">
            <v>2513.7192628522798</v>
          </cell>
          <cell r="AQ26">
            <v>574.95335080894029</v>
          </cell>
          <cell r="AR26">
            <v>12.313310816693047</v>
          </cell>
          <cell r="AS26">
            <v>1193.5811127325301</v>
          </cell>
          <cell r="AT26">
            <v>25.561961166644014</v>
          </cell>
          <cell r="AU26">
            <v>0</v>
          </cell>
          <cell r="AV26">
            <v>0</v>
          </cell>
          <cell r="AW26">
            <v>8.3937323861080042</v>
          </cell>
          <cell r="AX26">
            <v>44.731870000000001</v>
          </cell>
          <cell r="AZ26">
            <v>6.0010689372049474E-3</v>
          </cell>
          <cell r="BA26">
            <v>44.949079564623503</v>
          </cell>
          <cell r="BB26">
            <v>8.700095524801462</v>
          </cell>
          <cell r="BC26">
            <v>6.3703087041930475E-3</v>
          </cell>
        </row>
        <row r="27">
          <cell r="C27">
            <v>0.73884446216595456</v>
          </cell>
          <cell r="E27">
            <v>1.8900128953537772E-2</v>
          </cell>
          <cell r="F27">
            <v>0.73884446216595456</v>
          </cell>
          <cell r="G27">
            <v>0.73892328108260497</v>
          </cell>
          <cell r="J27">
            <v>1.9079866962230296E-2</v>
          </cell>
          <cell r="O27">
            <v>3.5435338166974632E-2</v>
          </cell>
          <cell r="Q27">
            <v>4635539.9286534926</v>
          </cell>
          <cell r="R27">
            <v>48441406.644217327</v>
          </cell>
          <cell r="S27">
            <v>2.6125007760578352</v>
          </cell>
          <cell r="V27">
            <v>0.33848338604644823</v>
          </cell>
          <cell r="W27">
            <v>2.2740173900113869</v>
          </cell>
          <cell r="AE27">
            <v>6.5168970825960501E-2</v>
          </cell>
          <cell r="AF27">
            <v>0.15027174482097555</v>
          </cell>
          <cell r="AH27">
            <v>4696.5199999999995</v>
          </cell>
          <cell r="AJ27">
            <v>3.3480915906518326E-2</v>
          </cell>
          <cell r="AK27">
            <v>4709.2077536315201</v>
          </cell>
          <cell r="AL27">
            <v>1</v>
          </cell>
          <cell r="AM27">
            <v>4183.0986123360399</v>
          </cell>
          <cell r="AN27">
            <v>4330.9664315085301</v>
          </cell>
          <cell r="AO27">
            <v>4.9752985394216111E-2</v>
          </cell>
          <cell r="AP27">
            <v>2553.2967449221201</v>
          </cell>
          <cell r="AQ27">
            <v>583.6483282157601</v>
          </cell>
          <cell r="AR27">
            <v>12.395336879036419</v>
          </cell>
          <cell r="AS27">
            <v>1194.33357661023</v>
          </cell>
          <cell r="AT27">
            <v>25.364875237945554</v>
          </cell>
          <cell r="AU27">
            <v>0</v>
          </cell>
          <cell r="AV27">
            <v>0</v>
          </cell>
          <cell r="AW27">
            <v>8.0203174838857763</v>
          </cell>
          <cell r="AX27">
            <v>45.017960000000002</v>
          </cell>
          <cell r="AZ27">
            <v>6.5311675996498455E-5</v>
          </cell>
          <cell r="BA27">
            <v>44.828058572424602</v>
          </cell>
          <cell r="BB27">
            <v>8.7562601545104393</v>
          </cell>
          <cell r="BC27">
            <v>6.434885327141749E-3</v>
          </cell>
        </row>
        <row r="28">
          <cell r="C28">
            <v>0.73874317627981101</v>
          </cell>
          <cell r="E28">
            <v>-1.3709628270681346E-4</v>
          </cell>
          <cell r="F28">
            <v>0.73874317627981101</v>
          </cell>
          <cell r="G28">
            <v>0.742487537031019</v>
          </cell>
          <cell r="J28">
            <v>-1.3708688544089576E-4</v>
          </cell>
          <cell r="O28">
            <v>1.5286951640782961E-2</v>
          </cell>
          <cell r="Q28">
            <v>4706947.6156959552</v>
          </cell>
          <cell r="R28">
            <v>49075974.84593299</v>
          </cell>
          <cell r="S28">
            <v>2.6065711185250131</v>
          </cell>
          <cell r="V28">
            <v>0.34277001119365941</v>
          </cell>
          <cell r="W28">
            <v>2.263801107331354</v>
          </cell>
          <cell r="AE28">
            <v>7.0549806739357554E-2</v>
          </cell>
          <cell r="AF28">
            <v>0.14225888649488458</v>
          </cell>
          <cell r="AH28">
            <v>4708.8500000000004</v>
          </cell>
          <cell r="AJ28">
            <v>3.1226475045467994E-2</v>
          </cell>
          <cell r="AK28">
            <v>4746.0789485839396</v>
          </cell>
          <cell r="AL28">
            <v>1</v>
          </cell>
          <cell r="AM28">
            <v>4226.6028055993602</v>
          </cell>
          <cell r="AN28">
            <v>4395.3122954033097</v>
          </cell>
          <cell r="AO28">
            <v>5.8991496533128247E-2</v>
          </cell>
          <cell r="AP28">
            <v>2571.7160371305599</v>
          </cell>
          <cell r="AQ28">
            <v>587.94726510245027</v>
          </cell>
          <cell r="AR28">
            <v>12.389537419087432</v>
          </cell>
          <cell r="AS28">
            <v>1229.3557074072201</v>
          </cell>
          <cell r="AT28">
            <v>25.905637192880576</v>
          </cell>
          <cell r="AU28">
            <v>0</v>
          </cell>
          <cell r="AV28">
            <v>0</v>
          </cell>
          <cell r="AW28">
            <v>7.3796420449623188</v>
          </cell>
          <cell r="AX28">
            <v>43.849469999999997</v>
          </cell>
          <cell r="AZ28">
            <v>-9.9090466284910313E-3</v>
          </cell>
          <cell r="BA28">
            <v>44.614598305172002</v>
          </cell>
          <cell r="BB28">
            <v>8.8106903540962236</v>
          </cell>
          <cell r="BC28">
            <v>6.1969063717828296E-3</v>
          </cell>
        </row>
        <row r="29">
          <cell r="C29">
            <v>0.73385641498478016</v>
          </cell>
          <cell r="E29">
            <v>-6.6369422646671535E-3</v>
          </cell>
          <cell r="F29">
            <v>0.73385641498478016</v>
          </cell>
          <cell r="G29">
            <v>0.74613760064090795</v>
          </cell>
          <cell r="J29">
            <v>-6.6149664077301829E-3</v>
          </cell>
          <cell r="O29">
            <v>-1.9419556741986678E-5</v>
          </cell>
          <cell r="Q29">
            <v>4706856.2097471841</v>
          </cell>
          <cell r="R29">
            <v>49776754.836615734</v>
          </cell>
          <cell r="S29">
            <v>2.6438429717449003</v>
          </cell>
          <cell r="V29">
            <v>0.35428388715344533</v>
          </cell>
          <cell r="W29">
            <v>2.2895590845914549</v>
          </cell>
          <cell r="AE29">
            <v>7.9821556448195025E-2</v>
          </cell>
          <cell r="AF29">
            <v>0.14847655446553618</v>
          </cell>
          <cell r="AH29">
            <v>4805.2700000000004</v>
          </cell>
          <cell r="AJ29">
            <v>3.3555875464603577E-2</v>
          </cell>
          <cell r="AK29">
            <v>4787.2364245382096</v>
          </cell>
          <cell r="AL29">
            <v>1</v>
          </cell>
          <cell r="AM29">
            <v>4269.7806223119505</v>
          </cell>
          <cell r="AN29">
            <v>4410.7725261617697</v>
          </cell>
          <cell r="AO29">
            <v>1.4045058121327777E-2</v>
          </cell>
          <cell r="AP29">
            <v>2587.4465401106204</v>
          </cell>
          <cell r="AQ29">
            <v>592.46055932846957</v>
          </cell>
          <cell r="AR29">
            <v>12.380348741872723</v>
          </cell>
          <cell r="AS29">
            <v>1224.8487369909103</v>
          </cell>
          <cell r="AT29">
            <v>25.595044735429585</v>
          </cell>
          <cell r="AU29">
            <v>0</v>
          </cell>
          <cell r="AV29">
            <v>0</v>
          </cell>
          <cell r="AW29">
            <v>7.8303167440405028</v>
          </cell>
          <cell r="AX29">
            <v>44.523899999999998</v>
          </cell>
          <cell r="AZ29">
            <v>-4.4790187206442114E-3</v>
          </cell>
          <cell r="BA29">
            <v>44.440061937054999</v>
          </cell>
          <cell r="BB29">
            <v>8.8611600965295576</v>
          </cell>
          <cell r="BC29">
            <v>5.7118952870303559E-3</v>
          </cell>
        </row>
        <row r="30">
          <cell r="C30">
            <v>0.74135735800850278</v>
          </cell>
          <cell r="E30">
            <v>1.0169383996124251E-2</v>
          </cell>
          <cell r="F30">
            <v>0.74135735800850278</v>
          </cell>
          <cell r="G30">
            <v>0.74987705734913102</v>
          </cell>
          <cell r="J30">
            <v>1.0221267908216314E-2</v>
          </cell>
          <cell r="O30">
            <v>3.1009294798255104E-2</v>
          </cell>
          <cell r="Q30">
            <v>4855099.0761891799</v>
          </cell>
          <cell r="R30">
            <v>50591554.407062508</v>
          </cell>
          <cell r="S30">
            <v>2.6050732236947653</v>
          </cell>
          <cell r="V30">
            <v>0.35249676869278418</v>
          </cell>
          <cell r="W30">
            <v>2.2525764550019813</v>
          </cell>
          <cell r="AE30">
            <v>6.9982220721738223E-2</v>
          </cell>
          <cell r="AF30">
            <v>0.17643182846676947</v>
          </cell>
          <cell r="AH30">
            <v>4830.3500000000004</v>
          </cell>
          <cell r="AJ30">
            <v>1.1309375888419761E-2</v>
          </cell>
          <cell r="AK30">
            <v>4800.9642419378697</v>
          </cell>
          <cell r="AL30">
            <v>4847.9736940070752</v>
          </cell>
          <cell r="AM30">
            <v>4312.6645935092147</v>
          </cell>
          <cell r="AN30">
            <v>4436.4923554010002</v>
          </cell>
          <cell r="AO30">
            <v>2.325681623718482E-2</v>
          </cell>
          <cell r="AP30">
            <v>2613.3511626765699</v>
          </cell>
          <cell r="AQ30">
            <v>599.76176776607008</v>
          </cell>
          <cell r="AR30">
            <v>12.497533577684736</v>
          </cell>
          <cell r="AS30">
            <v>1226.51750329997</v>
          </cell>
          <cell r="AT30">
            <v>25.557553857097641</v>
          </cell>
          <cell r="AU30">
            <v>0</v>
          </cell>
          <cell r="AV30">
            <v>0</v>
          </cell>
          <cell r="AW30">
            <v>7.5546072480041913</v>
          </cell>
          <cell r="AX30">
            <v>44.90766</v>
          </cell>
          <cell r="AZ30">
            <v>1.4478618419224798E-2</v>
          </cell>
          <cell r="BA30">
            <v>44.683232519206598</v>
          </cell>
          <cell r="BB30">
            <v>8.9060349547118296</v>
          </cell>
          <cell r="BC30">
            <v>5.051439293101991E-3</v>
          </cell>
        </row>
        <row r="31">
          <cell r="C31">
            <v>0.72966178063162612</v>
          </cell>
          <cell r="E31">
            <v>-1.5901660986829338E-2</v>
          </cell>
          <cell r="F31">
            <v>0.72966178063162612</v>
          </cell>
          <cell r="G31">
            <v>0.75370804557178195</v>
          </cell>
          <cell r="J31">
            <v>-1.5775897076538481E-2</v>
          </cell>
          <cell r="O31">
            <v>-1.0176832235893397E-2</v>
          </cell>
          <cell r="Q31">
            <v>4805940.1129366606</v>
          </cell>
          <cell r="R31">
            <v>51319037.850881577</v>
          </cell>
          <cell r="S31">
            <v>2.6695629078242495</v>
          </cell>
          <cell r="V31">
            <v>0.36255883601601102</v>
          </cell>
          <cell r="W31">
            <v>2.3070040718082385</v>
          </cell>
          <cell r="AE31">
            <v>6.0932200405599227E-2</v>
          </cell>
          <cell r="AF31">
            <v>0.17140365276992869</v>
          </cell>
          <cell r="AH31">
            <v>4793.46</v>
          </cell>
          <cell r="AJ31">
            <v>1.3412882132201655E-2</v>
          </cell>
          <cell r="AK31">
            <v>4813.3284175446397</v>
          </cell>
          <cell r="AL31">
            <v>4804.6904694591194</v>
          </cell>
          <cell r="AM31">
            <v>4355.2284495816284</v>
          </cell>
          <cell r="AN31">
            <v>4445.5322335485298</v>
          </cell>
          <cell r="AO31">
            <v>8.1421808087571539E-3</v>
          </cell>
          <cell r="AP31">
            <v>2618.6509905019002</v>
          </cell>
          <cell r="AQ31">
            <v>601.31035549288981</v>
          </cell>
          <cell r="AR31">
            <v>12.487857442797832</v>
          </cell>
          <cell r="AS31">
            <v>1223.7526357066604</v>
          </cell>
          <cell r="AT31">
            <v>25.414577215165863</v>
          </cell>
          <cell r="AU31">
            <v>0</v>
          </cell>
          <cell r="AV31">
            <v>0</v>
          </cell>
          <cell r="AW31">
            <v>7.6763400417222378</v>
          </cell>
          <cell r="AX31">
            <v>44.346240000000002</v>
          </cell>
          <cell r="AZ31">
            <v>-8.7562909416695495E-3</v>
          </cell>
          <cell r="BA31">
            <v>44.845330020678198</v>
          </cell>
          <cell r="BB31">
            <v>8.9443361079153192</v>
          </cell>
          <cell r="BC31">
            <v>4.2913631148563721E-3</v>
          </cell>
        </row>
        <row r="32">
          <cell r="C32">
            <v>0.71221617354538502</v>
          </cell>
          <cell r="E32">
            <v>-2.4199632715549594E-2</v>
          </cell>
          <cell r="F32">
            <v>0.71221617354538502</v>
          </cell>
          <cell r="G32">
            <v>0.75763192770382404</v>
          </cell>
          <cell r="J32">
            <v>-2.390916935671128E-2</v>
          </cell>
          <cell r="O32">
            <v>-1.2052465288429775E-2</v>
          </cell>
          <cell r="Q32">
            <v>4748364.3484607702</v>
          </cell>
          <cell r="R32">
            <v>51933708.740375623</v>
          </cell>
          <cell r="S32">
            <v>2.7342946396484109</v>
          </cell>
          <cell r="V32">
            <v>0.37444070768889187</v>
          </cell>
          <cell r="W32">
            <v>2.3598539319595191</v>
          </cell>
          <cell r="AE32">
            <v>6.6119121806433159E-2</v>
          </cell>
          <cell r="AF32">
            <v>0.14656009185914368</v>
          </cell>
          <cell r="AH32">
            <v>4784.95</v>
          </cell>
          <cell r="AJ32">
            <v>4.5982391927325396E-3</v>
          </cell>
          <cell r="AK32">
            <v>4824.3849472292904</v>
          </cell>
          <cell r="AL32">
            <v>4830.6200835255222</v>
          </cell>
          <cell r="AM32">
            <v>4397.772072472796</v>
          </cell>
          <cell r="AN32">
            <v>4454.1461933292103</v>
          </cell>
          <cell r="AO32">
            <v>7.7431673886846084E-3</v>
          </cell>
          <cell r="AP32">
            <v>2627.9321531036599</v>
          </cell>
          <cell r="AQ32">
            <v>618.14952933236009</v>
          </cell>
          <cell r="AR32">
            <v>12.822819961714799</v>
          </cell>
          <cell r="AS32">
            <v>1205.5608800728496</v>
          </cell>
          <cell r="AT32">
            <v>25.008010820224914</v>
          </cell>
          <cell r="AU32">
            <v>0</v>
          </cell>
          <cell r="AV32">
            <v>0</v>
          </cell>
          <cell r="AW32">
            <v>7.6037236784678495</v>
          </cell>
          <cell r="AX32">
            <v>44.139510000000001</v>
          </cell>
          <cell r="AZ32">
            <v>2.4013163282975004E-3</v>
          </cell>
          <cell r="BA32">
            <v>44.652130510039598</v>
          </cell>
          <cell r="BB32">
            <v>8.9757075097331818</v>
          </cell>
          <cell r="BC32">
            <v>3.5012675789621575E-3</v>
          </cell>
        </row>
        <row r="33">
          <cell r="C33">
            <v>0.71190712795150402</v>
          </cell>
          <cell r="E33">
            <v>-4.3401522664142112E-4</v>
          </cell>
          <cell r="F33">
            <v>0.71190712795150402</v>
          </cell>
          <cell r="G33">
            <v>0.76164785946455804</v>
          </cell>
          <cell r="J33">
            <v>-4.3392105565731587E-4</v>
          </cell>
          <cell r="O33">
            <v>8.9749452312906687E-3</v>
          </cell>
          <cell r="Q33">
            <v>4791172.4713577852</v>
          </cell>
          <cell r="R33">
            <v>52541585.716316231</v>
          </cell>
          <cell r="S33">
            <v>2.7415828813519161</v>
          </cell>
          <cell r="V33">
            <v>0.37866517705793168</v>
          </cell>
          <cell r="W33">
            <v>2.3629177042939844</v>
          </cell>
          <cell r="AE33">
            <v>6.6864535191295676E-2</v>
          </cell>
          <cell r="AF33">
            <v>0.14372464049554473</v>
          </cell>
          <cell r="AH33">
            <v>4888.5700000000006</v>
          </cell>
          <cell r="AJ33">
            <v>3.6636274027066609E-2</v>
          </cell>
          <cell r="AK33">
            <v>4849.9865287630601</v>
          </cell>
          <cell r="AL33">
            <v>4910.5659895298932</v>
          </cell>
          <cell r="AM33">
            <v>4439.2229015954808</v>
          </cell>
          <cell r="AN33">
            <v>4474.9881251146999</v>
          </cell>
          <cell r="AO33">
            <v>1.8673227565422442E-2</v>
          </cell>
          <cell r="AP33">
            <v>2628.58270010557</v>
          </cell>
          <cell r="AQ33">
            <v>623.85539589697009</v>
          </cell>
          <cell r="AR33">
            <v>12.823193760359686</v>
          </cell>
          <cell r="AS33">
            <v>1220.7595713205701</v>
          </cell>
          <cell r="AT33">
            <v>25.09241183263336</v>
          </cell>
          <cell r="AU33">
            <v>0</v>
          </cell>
          <cell r="AV33">
            <v>0</v>
          </cell>
          <cell r="AW33">
            <v>8.0177230475835479</v>
          </cell>
          <cell r="AX33">
            <v>45.042439999999999</v>
          </cell>
          <cell r="AZ33">
            <v>2.7040321215792665E-3</v>
          </cell>
          <cell r="BA33">
            <v>44.418489859078399</v>
          </cell>
          <cell r="BB33">
            <v>8.9984998386346771</v>
          </cell>
          <cell r="BC33">
            <v>2.5361164112793957E-3</v>
          </cell>
        </row>
        <row r="34">
          <cell r="C34">
            <v>0.74343030097767915</v>
          </cell>
          <cell r="E34">
            <v>4.3327552390178103E-2</v>
          </cell>
          <cell r="F34">
            <v>0.74343030097767915</v>
          </cell>
          <cell r="G34">
            <v>0.76575064126121695</v>
          </cell>
          <cell r="J34">
            <v>4.4279895211728482E-2</v>
          </cell>
          <cell r="O34">
            <v>4.5022330231738558E-2</v>
          </cell>
          <cell r="Q34">
            <v>5011811.8003373407</v>
          </cell>
          <cell r="R34">
            <v>53206589.891667612</v>
          </cell>
          <cell r="S34">
            <v>2.6540596500494256</v>
          </cell>
          <cell r="V34">
            <v>0.36747167519520429</v>
          </cell>
          <cell r="W34">
            <v>2.2865879748542213</v>
          </cell>
          <cell r="AE34">
            <v>5.7594519574054877E-2</v>
          </cell>
          <cell r="AF34">
            <v>0.15630086858869657</v>
          </cell>
          <cell r="AH34">
            <v>4939.66</v>
          </cell>
          <cell r="AJ34">
            <v>2.8843975917185415E-2</v>
          </cell>
          <cell r="AK34">
            <v>4873.7755304705897</v>
          </cell>
          <cell r="AL34">
            <v>4890.3990089191939</v>
          </cell>
          <cell r="AM34">
            <v>4480.2294347130173</v>
          </cell>
          <cell r="AN34">
            <v>4493.3166841651901</v>
          </cell>
          <cell r="AO34">
            <v>1.6349653548237534E-2</v>
          </cell>
          <cell r="AP34">
            <v>2646.9610382385499</v>
          </cell>
          <cell r="AQ34">
            <v>627.22053380137004</v>
          </cell>
          <cell r="AR34">
            <v>12.799730972513951</v>
          </cell>
          <cell r="AS34">
            <v>1220.4594923556397</v>
          </cell>
          <cell r="AT34">
            <v>24.905997688446551</v>
          </cell>
          <cell r="AU34">
            <v>0</v>
          </cell>
          <cell r="AV34">
            <v>0</v>
          </cell>
          <cell r="AW34">
            <v>8.3045888452428738</v>
          </cell>
          <cell r="AX34">
            <v>44.038040000000002</v>
          </cell>
          <cell r="AZ34">
            <v>-9.7142388052853489E-3</v>
          </cell>
          <cell r="BA34">
            <v>44.537715127816803</v>
          </cell>
          <cell r="BB34">
            <v>9.0041813749999982</v>
          </cell>
          <cell r="BC34">
            <v>6.3118781991700773E-4</v>
          </cell>
        </row>
        <row r="35">
          <cell r="C35">
            <v>0.74940717430145776</v>
          </cell>
          <cell r="E35">
            <v>8.0074426837713295E-3</v>
          </cell>
          <cell r="F35">
            <v>0.74940717430145776</v>
          </cell>
          <cell r="G35">
            <v>0.76992991568098901</v>
          </cell>
          <cell r="J35">
            <v>8.0395879962364969E-3</v>
          </cell>
          <cell r="O35">
            <v>2.2478264116056322E-2</v>
          </cell>
          <cell r="Q35">
            <v>5125744.3352849577</v>
          </cell>
          <cell r="R35">
            <v>53821292.358306274</v>
          </cell>
          <cell r="S35">
            <v>2.625047643705495</v>
          </cell>
          <cell r="V35">
            <v>0.36397604211175733</v>
          </cell>
          <cell r="W35">
            <v>2.2610716015937378</v>
          </cell>
          <cell r="AE35">
            <v>5.4111386996410084E-2</v>
          </cell>
          <cell r="AF35">
            <v>0.14628972587041036</v>
          </cell>
          <cell r="AH35">
            <v>4824.58</v>
          </cell>
          <cell r="AJ35">
            <v>-3.2638088736330055E-2</v>
          </cell>
          <cell r="AK35">
            <v>4896.4908056614304</v>
          </cell>
          <cell r="AL35">
            <v>4935.9855496350792</v>
          </cell>
          <cell r="AM35">
            <v>4521.1099718174246</v>
          </cell>
          <cell r="AN35">
            <v>4471.0365738087903</v>
          </cell>
          <cell r="AO35">
            <v>-1.9883336224860326E-2</v>
          </cell>
          <cell r="AP35">
            <v>2639.0631649879197</v>
          </cell>
          <cell r="AQ35">
            <v>612.68133448026038</v>
          </cell>
          <cell r="AR35">
            <v>12.605464654476735</v>
          </cell>
          <cell r="AS35">
            <v>1219.1370924318999</v>
          </cell>
          <cell r="AT35">
            <v>25.082842683053823</v>
          </cell>
          <cell r="AU35">
            <v>0</v>
          </cell>
          <cell r="AV35">
            <v>0</v>
          </cell>
          <cell r="AW35">
            <v>8.0117341132492239</v>
          </cell>
          <cell r="AX35">
            <v>45.262500000000003</v>
          </cell>
          <cell r="AZ35">
            <v>1.9241835216907616E-2</v>
          </cell>
          <cell r="BA35">
            <v>45.041009390257699</v>
          </cell>
          <cell r="BB35">
            <v>9.0077577499999961</v>
          </cell>
          <cell r="BC35">
            <v>3.9711160715983382E-4</v>
          </cell>
        </row>
        <row r="36">
          <cell r="C36">
            <v>0.75646337336876224</v>
          </cell>
          <cell r="E36">
            <v>9.3716564447511204E-3</v>
          </cell>
          <cell r="F36">
            <v>0.75646337336876224</v>
          </cell>
          <cell r="G36">
            <v>0.774173077278833</v>
          </cell>
          <cell r="J36">
            <v>9.4157079212402461E-3</v>
          </cell>
          <cell r="O36">
            <v>1.1868993199356736E-2</v>
          </cell>
          <cell r="Q36">
            <v>5186944.2320720805</v>
          </cell>
          <cell r="R36">
            <v>54396301.429824173</v>
          </cell>
          <cell r="S36">
            <v>2.6217893906338534</v>
          </cell>
          <cell r="V36">
            <v>0.36629017158476612</v>
          </cell>
          <cell r="W36">
            <v>2.2554992190490872</v>
          </cell>
          <cell r="AE36">
            <v>6.189373866166311E-2</v>
          </cell>
          <cell r="AF36">
            <v>0.1294495043552264</v>
          </cell>
          <cell r="AH36">
            <v>4928.62</v>
          </cell>
          <cell r="AJ36">
            <v>7.7774028672630238E-2</v>
          </cell>
          <cell r="AK36">
            <v>4948.6289281254803</v>
          </cell>
          <cell r="AL36">
            <v>4952.0811268751631</v>
          </cell>
          <cell r="AM36">
            <v>4561.9748422991488</v>
          </cell>
          <cell r="AN36">
            <v>4526.88382785671</v>
          </cell>
          <cell r="AO36">
            <v>4.965411446628535E-2</v>
          </cell>
          <cell r="AP36">
            <v>2689.12252357019</v>
          </cell>
          <cell r="AQ36">
            <v>613.18077366460011</v>
          </cell>
          <cell r="AR36">
            <v>12.372815319242044</v>
          </cell>
          <cell r="AS36">
            <v>1225.07845609574</v>
          </cell>
          <cell r="AT36">
            <v>24.719740311273622</v>
          </cell>
          <cell r="AU36">
            <v>0</v>
          </cell>
          <cell r="AV36">
            <v>0</v>
          </cell>
          <cell r="AW36">
            <v>8.6561419090232565</v>
          </cell>
          <cell r="AX36">
            <v>44.226990000000001</v>
          </cell>
          <cell r="AZ36">
            <v>-1.2627466412014203E-2</v>
          </cell>
          <cell r="BA36">
            <v>45.2305975280197</v>
          </cell>
          <cell r="BB36">
            <v>9.0113341249999941</v>
          </cell>
          <cell r="BC36">
            <v>3.9695397212780481E-4</v>
          </cell>
        </row>
        <row r="37">
          <cell r="C37">
            <v>0.77129484962646722</v>
          </cell>
          <cell r="E37">
            <v>1.9416609242097458E-2</v>
          </cell>
          <cell r="F37">
            <v>0.77129484962646722</v>
          </cell>
          <cell r="G37">
            <v>0.77846564280454</v>
          </cell>
          <cell r="J37">
            <v>1.9606337570126975E-2</v>
          </cell>
          <cell r="O37">
            <v>4.1971753999288278E-2</v>
          </cell>
          <cell r="Q37">
            <v>5409282.7084549759</v>
          </cell>
          <cell r="R37">
            <v>55128303.402229257</v>
          </cell>
          <cell r="S37">
            <v>2.5478564522085798</v>
          </cell>
          <cell r="V37">
            <v>0.36196603432823332</v>
          </cell>
          <cell r="W37">
            <v>2.1858904178803464</v>
          </cell>
          <cell r="AE37">
            <v>7.7552642952264814E-2</v>
          </cell>
          <cell r="AF37">
            <v>0.13598122817035954</v>
          </cell>
          <cell r="AH37">
            <v>4983.88</v>
          </cell>
          <cell r="AJ37">
            <v>-2.4918027842628318E-3</v>
          </cell>
          <cell r="AK37">
            <v>4961.1840297665003</v>
          </cell>
          <cell r="AL37">
            <v>5059.9034228057153</v>
          </cell>
          <cell r="AM37">
            <v>4603.0699171233773</v>
          </cell>
          <cell r="AN37">
            <v>4571.7688391395805</v>
          </cell>
          <cell r="AO37">
            <v>3.9465513884385704E-2</v>
          </cell>
          <cell r="AP37">
            <v>2711.4936444226601</v>
          </cell>
          <cell r="AQ37">
            <v>615.27742790605998</v>
          </cell>
          <cell r="AR37">
            <v>12.42285821024994</v>
          </cell>
          <cell r="AS37">
            <v>1243.3118627989597</v>
          </cell>
          <cell r="AT37">
            <v>25.103288828972627</v>
          </cell>
          <cell r="AU37">
            <v>0</v>
          </cell>
          <cell r="AV37">
            <v>0</v>
          </cell>
          <cell r="AW37">
            <v>7.6929633970884108</v>
          </cell>
          <cell r="AX37">
            <v>45.657769999999999</v>
          </cell>
          <cell r="AZ37">
            <v>1.495876118306773E-2</v>
          </cell>
          <cell r="BA37">
            <v>45.259589238034103</v>
          </cell>
          <cell r="BB37">
            <v>9.0149104999999921</v>
          </cell>
          <cell r="BC37">
            <v>3.9679646219402973E-4</v>
          </cell>
        </row>
        <row r="38">
          <cell r="C38">
            <v>0.79335293410114638</v>
          </cell>
          <cell r="E38">
            <v>2.819745914778286E-2</v>
          </cell>
          <cell r="F38">
            <v>0.79335293410114638</v>
          </cell>
          <cell r="G38">
            <v>0.78279143471527501</v>
          </cell>
          <cell r="J38">
            <v>2.8598770606807156E-2</v>
          </cell>
          <cell r="O38">
            <v>4.0005112895061722E-2</v>
          </cell>
          <cell r="Q38">
            <v>5630068.5094884131</v>
          </cell>
          <cell r="R38">
            <v>55961670.209247872</v>
          </cell>
          <cell r="S38">
            <v>2.4849462362196433</v>
          </cell>
          <cell r="V38">
            <v>0.35620029440168699</v>
          </cell>
          <cell r="W38">
            <v>2.128745941817956</v>
          </cell>
          <cell r="AE38">
            <v>6.8000799103261469E-2</v>
          </cell>
          <cell r="AF38">
            <v>0.15662715046531317</v>
          </cell>
          <cell r="AH38">
            <v>5036.99</v>
          </cell>
          <cell r="AJ38">
            <v>3.0555155033838322E-2</v>
          </cell>
          <cell r="AK38">
            <v>4985.8647484336198</v>
          </cell>
          <cell r="AL38">
            <v>5061.27863890976</v>
          </cell>
          <cell r="AM38">
            <v>4644.0098906082931</v>
          </cell>
          <cell r="AN38">
            <v>4635.5634826923797</v>
          </cell>
          <cell r="AO38">
            <v>5.5430313325578989E-2</v>
          </cell>
          <cell r="AP38">
            <v>2721.8093674686997</v>
          </cell>
          <cell r="AQ38">
            <v>623.09261251133012</v>
          </cell>
          <cell r="AR38">
            <v>12.484917128192091</v>
          </cell>
          <cell r="AS38">
            <v>1292.1088711985203</v>
          </cell>
          <cell r="AT38">
            <v>25.89000712509975</v>
          </cell>
          <cell r="AU38">
            <v>0</v>
          </cell>
          <cell r="AV38">
            <v>0</v>
          </cell>
          <cell r="AW38">
            <v>7.1171367437204216</v>
          </cell>
          <cell r="AX38">
            <v>44.907330000000002</v>
          </cell>
          <cell r="AZ38">
            <v>-6.6577654519901141E-3</v>
          </cell>
          <cell r="BA38">
            <v>45.042586283079203</v>
          </cell>
          <cell r="BB38">
            <v>9.01848687499999</v>
          </cell>
          <cell r="BC38">
            <v>3.9663907720941303E-4</v>
          </cell>
        </row>
        <row r="39">
          <cell r="C39">
            <v>0.7924708058985559</v>
          </cell>
          <cell r="E39">
            <v>-1.1125174523802755E-3</v>
          </cell>
          <cell r="F39">
            <v>0.7924708058985559</v>
          </cell>
          <cell r="G39">
            <v>0.78713328353622203</v>
          </cell>
          <cell r="J39">
            <v>-1.1118988342684322E-3</v>
          </cell>
          <cell r="O39">
            <v>1.0660526926940124E-2</v>
          </cell>
          <cell r="Q39">
            <v>5690409.0660399301</v>
          </cell>
          <cell r="R39">
            <v>56727545.111738279</v>
          </cell>
          <cell r="S39">
            <v>2.4922437233153132</v>
          </cell>
          <cell r="V39">
            <v>0.36004753379939275</v>
          </cell>
          <cell r="W39">
            <v>2.1321961895159207</v>
          </cell>
          <cell r="AE39">
            <v>6.5241095006954908E-2</v>
          </cell>
          <cell r="AF39">
            <v>0.14653619048412134</v>
          </cell>
          <cell r="AH39">
            <v>4973.3999999999996</v>
          </cell>
          <cell r="AJ39">
            <v>1.9019633547427778E-2</v>
          </cell>
          <cell r="AK39">
            <v>5017.2005386711799</v>
          </cell>
          <cell r="AL39">
            <v>5012.5273576152022</v>
          </cell>
          <cell r="AM39">
            <v>4684.6617082502862</v>
          </cell>
          <cell r="AN39">
            <v>4695.6031974000198</v>
          </cell>
          <cell r="AO39">
            <v>5.1475272359179654E-2</v>
          </cell>
          <cell r="AP39">
            <v>2816.2119427631301</v>
          </cell>
          <cell r="AQ39">
            <v>630.01629817530011</v>
          </cell>
          <cell r="AR39">
            <v>12.563765327419016</v>
          </cell>
          <cell r="AS39">
            <v>1249.1670223753194</v>
          </cell>
          <cell r="AT39">
            <v>24.910849718220174</v>
          </cell>
          <cell r="AU39">
            <v>0</v>
          </cell>
          <cell r="AV39">
            <v>0</v>
          </cell>
          <cell r="AW39">
            <v>6.3604277957945623</v>
          </cell>
          <cell r="AX39">
            <v>44.312570000000001</v>
          </cell>
          <cell r="AZ39">
            <v>-1.164475788348646E-2</v>
          </cell>
          <cell r="BA39">
            <v>44.8352269775243</v>
          </cell>
          <cell r="BB39">
            <v>9.022063249999988</v>
          </cell>
          <cell r="BC39">
            <v>3.9648181702530268E-4</v>
          </cell>
        </row>
        <row r="40">
          <cell r="C40">
            <v>0.806317938940737</v>
          </cell>
          <cell r="E40">
            <v>1.7322462822703128E-2</v>
          </cell>
          <cell r="F40">
            <v>0.806317938940737</v>
          </cell>
          <cell r="G40">
            <v>0.79147514723558998</v>
          </cell>
          <cell r="J40">
            <v>1.7473366765202503E-2</v>
          </cell>
          <cell r="O40">
            <v>3.8863041536512807E-2</v>
          </cell>
          <cell r="Q40">
            <v>5915909.0974567384</v>
          </cell>
          <cell r="R40">
            <v>57504816.027874038</v>
          </cell>
          <cell r="S40">
            <v>2.4300921075932127</v>
          </cell>
          <cell r="V40">
            <v>0.35577593326514162</v>
          </cell>
          <cell r="W40">
            <v>2.0743161743280711</v>
          </cell>
          <cell r="AE40">
            <v>7.1952468162150535E-2</v>
          </cell>
          <cell r="AF40">
            <v>0.13490613939444282</v>
          </cell>
          <cell r="AH40">
            <v>5034.59</v>
          </cell>
          <cell r="AJ40">
            <v>3.7834454663632645E-2</v>
          </cell>
          <cell r="AK40">
            <v>5070.0464737795101</v>
          </cell>
          <cell r="AL40">
            <v>5151.9829120569302</v>
          </cell>
          <cell r="AM40">
            <v>4724.9109243739285</v>
          </cell>
          <cell r="AN40">
            <v>4740.88179489293</v>
          </cell>
          <cell r="AO40">
            <v>3.8386280502157921E-2</v>
          </cell>
          <cell r="AP40">
            <v>2822.41966676527</v>
          </cell>
          <cell r="AQ40">
            <v>642.24776468512982</v>
          </cell>
          <cell r="AR40">
            <v>12.687113027378702</v>
          </cell>
          <cell r="AS40">
            <v>1274.1591425901506</v>
          </cell>
          <cell r="AT40">
            <v>25.17003864518621</v>
          </cell>
          <cell r="AU40">
            <v>0</v>
          </cell>
          <cell r="AV40">
            <v>0</v>
          </cell>
          <cell r="AW40">
            <v>6.347508720817439</v>
          </cell>
          <cell r="AX40">
            <v>44.941119999999998</v>
          </cell>
          <cell r="AZ40">
            <v>1.7482092583775387E-2</v>
          </cell>
          <cell r="BA40">
            <v>44.991879045792501</v>
          </cell>
          <cell r="BB40">
            <v>9.025639624999986</v>
          </cell>
          <cell r="BC40">
            <v>3.9632468149326859E-4</v>
          </cell>
        </row>
        <row r="41">
          <cell r="C41">
            <v>0.81025001404433517</v>
          </cell>
          <cell r="E41">
            <v>4.8647294422833644E-3</v>
          </cell>
          <cell r="F41">
            <v>0.81025001404433517</v>
          </cell>
          <cell r="G41">
            <v>0.79580172627584</v>
          </cell>
          <cell r="J41">
            <v>4.8765814496993798E-3</v>
          </cell>
          <cell r="O41">
            <v>1.3879423869272134E-2</v>
          </cell>
          <cell r="Q41">
            <v>5998590.9684549738</v>
          </cell>
          <cell r="R41">
            <v>58503105.933391392</v>
          </cell>
          <cell r="S41">
            <v>2.4382019978126528</v>
          </cell>
          <cell r="V41">
            <v>0.36371602485849786</v>
          </cell>
          <cell r="W41">
            <v>2.0744859729541547</v>
          </cell>
          <cell r="AE41">
            <v>8.5966551701029348E-2</v>
          </cell>
          <cell r="AF41">
            <v>0.15626993031557987</v>
          </cell>
          <cell r="AH41">
            <v>5199.79</v>
          </cell>
          <cell r="AJ41">
            <v>8.0319998184847405E-2</v>
          </cell>
          <cell r="AK41">
            <v>5159.2537904608598</v>
          </cell>
          <cell r="AL41">
            <v>5189.1711123846735</v>
          </cell>
          <cell r="AM41">
            <v>4764.6685351153528</v>
          </cell>
          <cell r="AN41">
            <v>4824.8574564760002</v>
          </cell>
          <cell r="AO41">
            <v>7.0232162289579514E-2</v>
          </cell>
          <cell r="AP41">
            <v>2878.50293264527</v>
          </cell>
          <cell r="AQ41">
            <v>639.51127148580008</v>
          </cell>
          <cell r="AR41">
            <v>12.381913848549273</v>
          </cell>
          <cell r="AS41">
            <v>1303.9682841470903</v>
          </cell>
          <cell r="AT41">
            <v>25.246815303252077</v>
          </cell>
          <cell r="AU41">
            <v>0</v>
          </cell>
          <cell r="AV41">
            <v>0</v>
          </cell>
          <cell r="AW41">
            <v>6.5833988839352058</v>
          </cell>
          <cell r="AX41">
            <v>44.981319999999997</v>
          </cell>
          <cell r="AZ41">
            <v>-1.1521092844005107E-2</v>
          </cell>
          <cell r="BA41">
            <v>44.986431916435599</v>
          </cell>
          <cell r="BB41">
            <v>9.0316833472222182</v>
          </cell>
          <cell r="BC41">
            <v>6.6939296120528127E-4</v>
          </cell>
        </row>
        <row r="42">
          <cell r="C42">
            <v>0.80723076593227627</v>
          </cell>
          <cell r="E42">
            <v>-3.7332766560552494E-3</v>
          </cell>
          <cell r="F42">
            <v>0.80723076593227627</v>
          </cell>
          <cell r="G42">
            <v>0.80009925199730703</v>
          </cell>
          <cell r="J42">
            <v>-3.7263166426723116E-3</v>
          </cell>
          <cell r="O42">
            <v>1.9933754472377208E-2</v>
          </cell>
          <cell r="Q42">
            <v>6119365.1502894387</v>
          </cell>
          <cell r="R42">
            <v>59622318.478554115</v>
          </cell>
          <cell r="S42">
            <v>2.4358049002736033</v>
          </cell>
          <cell r="V42">
            <v>0.36857892745563658</v>
          </cell>
          <cell r="W42">
            <v>2.0672259728179667</v>
          </cell>
          <cell r="AE42">
            <v>8.3314676898843296E-2</v>
          </cell>
          <cell r="AF42">
            <v>0.17571096463048885</v>
          </cell>
          <cell r="AH42">
            <v>5286.67</v>
          </cell>
          <cell r="AJ42">
            <v>5.5344187951766093E-2</v>
          </cell>
          <cell r="AK42">
            <v>5236.8997970576602</v>
          </cell>
          <cell r="AL42">
            <v>5379.6300613434078</v>
          </cell>
          <cell r="AM42">
            <v>4803.5960829608648</v>
          </cell>
          <cell r="AN42">
            <v>4890.2332897741699</v>
          </cell>
          <cell r="AO42">
            <v>5.3835272855250915E-2</v>
          </cell>
          <cell r="AP42">
            <v>2924.9113858829801</v>
          </cell>
          <cell r="AQ42">
            <v>654.58807136428004</v>
          </cell>
          <cell r="AR42">
            <v>12.499675613758846</v>
          </cell>
          <cell r="AS42">
            <v>1311.7909932240595</v>
          </cell>
          <cell r="AT42">
            <v>25.049283061600914</v>
          </cell>
          <cell r="AU42">
            <v>0</v>
          </cell>
          <cell r="AV42">
            <v>0</v>
          </cell>
          <cell r="AW42">
            <v>6.6186316680297193</v>
          </cell>
          <cell r="AX42">
            <v>45.322400000000002</v>
          </cell>
          <cell r="AZ42">
            <v>1.6563800953690058E-2</v>
          </cell>
          <cell r="BA42">
            <v>44.9680050663559</v>
          </cell>
          <cell r="BB42">
            <v>9.0549984999999982</v>
          </cell>
          <cell r="BC42">
            <v>2.5781584360449346E-3</v>
          </cell>
        </row>
        <row r="43">
          <cell r="C43">
            <v>0.80085433826434671</v>
          </cell>
          <cell r="E43">
            <v>-7.930502024512915E-3</v>
          </cell>
          <cell r="F43">
            <v>0.80085433826434671</v>
          </cell>
          <cell r="G43">
            <v>0.80435533318429597</v>
          </cell>
          <cell r="J43">
            <v>-7.8991385574426198E-3</v>
          </cell>
          <cell r="O43">
            <v>3.2134889160956863E-3</v>
          </cell>
          <cell r="Q43">
            <v>6139061.2920907559</v>
          </cell>
          <cell r="R43">
            <v>60654887.118802153</v>
          </cell>
          <cell r="S43">
            <v>2.4700391571650679</v>
          </cell>
          <cell r="V43">
            <v>0.37749476198102033</v>
          </cell>
          <cell r="W43">
            <v>2.0925443951840474</v>
          </cell>
          <cell r="AE43">
            <v>7.6613249462534866E-2</v>
          </cell>
          <cell r="AF43">
            <v>0.16932768966651551</v>
          </cell>
          <cell r="AH43">
            <v>5234.6000000000004</v>
          </cell>
          <cell r="AJ43">
            <v>3.6746845858135223E-2</v>
          </cell>
          <cell r="AK43">
            <v>5319.7131435691599</v>
          </cell>
          <cell r="AL43">
            <v>5337.7029504943148</v>
          </cell>
          <cell r="AM43">
            <v>4841.4539450423072</v>
          </cell>
          <cell r="AN43">
            <v>4955.0473062212304</v>
          </cell>
          <cell r="AO43">
            <v>5.2666820144196366E-2</v>
          </cell>
          <cell r="AP43">
            <v>2973.6563642459696</v>
          </cell>
          <cell r="AQ43">
            <v>647.03735064068042</v>
          </cell>
          <cell r="AR43">
            <v>12.242504403609408</v>
          </cell>
          <cell r="AS43">
            <v>1335.2583493573402</v>
          </cell>
          <cell r="AT43">
            <v>25.264238928057498</v>
          </cell>
          <cell r="AU43">
            <v>0</v>
          </cell>
          <cell r="AV43">
            <v>0</v>
          </cell>
          <cell r="AW43">
            <v>6.2462338434710958</v>
          </cell>
          <cell r="AX43">
            <v>44.627139999999997</v>
          </cell>
          <cell r="AZ43">
            <v>-1.6256295513699639E-2</v>
          </cell>
          <cell r="BA43">
            <v>44.800233410227101</v>
          </cell>
          <cell r="BB43">
            <v>9.080781</v>
          </cell>
          <cell r="BC43">
            <v>2.8432764491081539E-3</v>
          </cell>
        </row>
        <row r="44">
          <cell r="C44">
            <v>0.79828435575272438</v>
          </cell>
          <cell r="E44">
            <v>-3.2142111673124953E-3</v>
          </cell>
          <cell r="F44">
            <v>0.79828435575272438</v>
          </cell>
          <cell r="G44">
            <v>0.80855829378351496</v>
          </cell>
          <cell r="J44">
            <v>-3.2090511205722372E-3</v>
          </cell>
          <cell r="O44">
            <v>2.6404675223523594E-2</v>
          </cell>
          <cell r="Q44">
            <v>6303320.2707478562</v>
          </cell>
          <cell r="R44">
            <v>61646686.518049985</v>
          </cell>
          <cell r="S44">
            <v>2.4450084983043356</v>
          </cell>
          <cell r="V44">
            <v>0.37801797277239191</v>
          </cell>
          <cell r="W44">
            <v>2.0669905255319438</v>
          </cell>
          <cell r="AE44">
            <v>7.7687134620158513E-2</v>
          </cell>
          <cell r="AF44">
            <v>0.15697359158090721</v>
          </cell>
          <cell r="AH44">
            <v>5388.7</v>
          </cell>
          <cell r="AJ44">
            <v>0.1002123288155484</v>
          </cell>
          <cell r="AK44">
            <v>5410.75955763207</v>
          </cell>
          <cell r="AL44">
            <v>5575.9075952006551</v>
          </cell>
          <cell r="AM44">
            <v>4877.9031288886763</v>
          </cell>
          <cell r="AN44">
            <v>5075.9699489832101</v>
          </cell>
          <cell r="AO44">
            <v>9.6443658853602718E-2</v>
          </cell>
          <cell r="AP44">
            <v>3036.7888622478399</v>
          </cell>
          <cell r="AQ44">
            <v>652.14492209598029</v>
          </cell>
          <cell r="AR44">
            <v>12.033850705576855</v>
          </cell>
          <cell r="AS44">
            <v>1389.9321207221797</v>
          </cell>
          <cell r="AT44">
            <v>25.648034761811473</v>
          </cell>
          <cell r="AU44">
            <v>0</v>
          </cell>
          <cell r="AV44">
            <v>0</v>
          </cell>
          <cell r="AW44">
            <v>6.334523995467868</v>
          </cell>
          <cell r="AX44">
            <v>45.400469999999999</v>
          </cell>
          <cell r="AZ44">
            <v>1.2433228146327016E-2</v>
          </cell>
          <cell r="BA44">
            <v>44.8148563571457</v>
          </cell>
          <cell r="BB44">
            <v>9.1065635</v>
          </cell>
          <cell r="BC44">
            <v>2.8352151432477976E-3</v>
          </cell>
        </row>
        <row r="45">
          <cell r="C45">
            <v>0.80284030157916142</v>
          </cell>
          <cell r="E45">
            <v>5.690947424538355E-3</v>
          </cell>
          <cell r="F45">
            <v>0.80284030157916142</v>
          </cell>
          <cell r="G45">
            <v>0.81269629869785198</v>
          </cell>
          <cell r="J45">
            <v>5.7071716282615093E-3</v>
          </cell>
          <cell r="O45">
            <v>-3.1610938279453115E-3</v>
          </cell>
          <cell r="Q45">
            <v>6283426.3437951449</v>
          </cell>
          <cell r="R45">
            <v>62685707.060951486</v>
          </cell>
          <cell r="S45">
            <v>2.4940893563132693</v>
          </cell>
          <cell r="V45">
            <v>0.39026528122519621</v>
          </cell>
          <cell r="W45">
            <v>2.103824075088073</v>
          </cell>
          <cell r="AE45">
            <v>8.1586807624339758E-2</v>
          </cell>
          <cell r="AF45">
            <v>0.16294244768363697</v>
          </cell>
          <cell r="AH45">
            <v>5458.96</v>
          </cell>
          <cell r="AJ45">
            <v>-4.1909586524489139E-4</v>
          </cell>
          <cell r="AK45">
            <v>5424.9897041937502</v>
          </cell>
          <cell r="AL45">
            <v>5425.5074058187683</v>
          </cell>
          <cell r="AM45">
            <v>4912.6159336576875</v>
          </cell>
          <cell r="AN45">
            <v>5041.7616089124804</v>
          </cell>
          <cell r="AO45">
            <v>-2.7048332108910299E-2</v>
          </cell>
          <cell r="AP45">
            <v>3057.5480360833499</v>
          </cell>
          <cell r="AQ45">
            <v>631.51950182313021</v>
          </cell>
          <cell r="AR45">
            <v>11.654476525425491</v>
          </cell>
          <cell r="AS45">
            <v>1355.1417448181896</v>
          </cell>
          <cell r="AT45">
            <v>25.008677654472518</v>
          </cell>
          <cell r="AU45">
            <v>0</v>
          </cell>
          <cell r="AV45">
            <v>0</v>
          </cell>
          <cell r="AW45">
            <v>6.9560130000251021</v>
          </cell>
          <cell r="AX45">
            <v>44.588929999999998</v>
          </cell>
          <cell r="AZ45">
            <v>-2.4802429222357831E-2</v>
          </cell>
          <cell r="BA45">
            <v>44.572420047549699</v>
          </cell>
          <cell r="BB45">
            <v>9.1323460000000001</v>
          </cell>
          <cell r="BC45">
            <v>2.8271994192867584E-3</v>
          </cell>
        </row>
        <row r="46">
          <cell r="C46">
            <v>0.81273799329977447</v>
          </cell>
          <cell r="E46">
            <v>1.2252969211560752E-2</v>
          </cell>
          <cell r="F46">
            <v>0.81273799329977447</v>
          </cell>
          <cell r="G46">
            <v>0.81675641050661796</v>
          </cell>
          <cell r="J46">
            <v>1.2328344380750034E-2</v>
          </cell>
          <cell r="O46">
            <v>2.1462150692300466E-2</v>
          </cell>
          <cell r="Q46">
            <v>6419739.743821892</v>
          </cell>
          <cell r="R46">
            <v>63795242.073804043</v>
          </cell>
          <cell r="S46">
            <v>2.4843391095097784</v>
          </cell>
          <cell r="V46">
            <v>0.3933945002937913</v>
          </cell>
          <cell r="W46">
            <v>2.0909446092159873</v>
          </cell>
          <cell r="AE46">
            <v>8.3321037721912655E-2</v>
          </cell>
          <cell r="AF46">
            <v>0.16866372015539205</v>
          </cell>
          <cell r="AH46">
            <v>5504.38</v>
          </cell>
          <cell r="AJ46">
            <v>2.8381976283903886E-2</v>
          </cell>
          <cell r="AK46">
            <v>5456.0061165961097</v>
          </cell>
          <cell r="AL46">
            <v>5474.9322522887878</v>
          </cell>
          <cell r="AM46">
            <v>4945.6012559584033</v>
          </cell>
          <cell r="AN46">
            <v>5055.8231976842399</v>
          </cell>
          <cell r="AO46">
            <v>1.1140563317460508E-2</v>
          </cell>
          <cell r="AP46">
            <v>3039.4356980193702</v>
          </cell>
          <cell r="AQ46">
            <v>650.16217331606958</v>
          </cell>
          <cell r="AR46">
            <v>11.913686548657909</v>
          </cell>
          <cell r="AS46">
            <v>1365.5120609502601</v>
          </cell>
          <cell r="AT46">
            <v>25.021884293266311</v>
          </cell>
          <cell r="AU46">
            <v>0</v>
          </cell>
          <cell r="AV46">
            <v>0</v>
          </cell>
          <cell r="AW46">
            <v>7.3562023526683147</v>
          </cell>
          <cell r="AX46">
            <v>44.052959999999999</v>
          </cell>
          <cell r="AZ46">
            <v>-3.6752309379271911E-4</v>
          </cell>
          <cell r="BA46">
            <v>44.329445445222198</v>
          </cell>
          <cell r="BB46">
            <v>9.1581284999999983</v>
          </cell>
          <cell r="BC46">
            <v>2.8192288917070849E-3</v>
          </cell>
        </row>
        <row r="47">
          <cell r="C47">
            <v>0.81286603606248897</v>
          </cell>
          <cell r="E47">
            <v>1.5753253641922238E-4</v>
          </cell>
          <cell r="F47">
            <v>0.81286603606248897</v>
          </cell>
          <cell r="G47">
            <v>0.82072447674925297</v>
          </cell>
          <cell r="J47">
            <v>1.5754494532083108E-4</v>
          </cell>
          <cell r="O47">
            <v>1.6569350598010534E-2</v>
          </cell>
          <cell r="Q47">
            <v>6526996.7983741295</v>
          </cell>
          <cell r="R47">
            <v>64856119.516377039</v>
          </cell>
          <cell r="S47">
            <v>2.484148587775187</v>
          </cell>
          <cell r="V47">
            <v>0.39786808465390838</v>
          </cell>
          <cell r="W47">
            <v>2.0862805031212788</v>
          </cell>
          <cell r="AE47">
            <v>8.1898215096904856E-2</v>
          </cell>
          <cell r="AF47">
            <v>0.16022798403977306</v>
          </cell>
          <cell r="AH47">
            <v>5400.13</v>
          </cell>
          <cell r="AJ47">
            <v>-3.2250677211899561E-3</v>
          </cell>
          <cell r="AK47">
            <v>5456.08896237521</v>
          </cell>
          <cell r="AL47">
            <v>5619.156286935262</v>
          </cell>
          <cell r="AM47">
            <v>4976.7782285521216</v>
          </cell>
          <cell r="AN47">
            <v>5031.8380673149904</v>
          </cell>
          <cell r="AO47">
            <v>-1.9021396486515681E-2</v>
          </cell>
          <cell r="AP47">
            <v>3000.9169522111797</v>
          </cell>
          <cell r="AQ47">
            <v>637.04461287470031</v>
          </cell>
          <cell r="AR47">
            <v>11.682733658782755</v>
          </cell>
          <cell r="AS47">
            <v>1394.7437811218902</v>
          </cell>
          <cell r="AT47">
            <v>25.578146000734751</v>
          </cell>
          <cell r="AU47">
            <v>0</v>
          </cell>
          <cell r="AV47">
            <v>0</v>
          </cell>
          <cell r="AW47">
            <v>7.7213388724979399</v>
          </cell>
          <cell r="AX47">
            <v>45.052250000000001</v>
          </cell>
          <cell r="AZ47">
            <v>2.0400954982909142E-2</v>
          </cell>
          <cell r="BA47">
            <v>44.488267161811201</v>
          </cell>
          <cell r="BB47">
            <v>9.1839110000000002</v>
          </cell>
          <cell r="BC47">
            <v>2.8113031793261579E-3</v>
          </cell>
        </row>
        <row r="48">
          <cell r="C48">
            <v>0.82581763422887577</v>
          </cell>
          <cell r="E48">
            <v>1.5807648660222488E-2</v>
          </cell>
          <cell r="F48">
            <v>0.82581763422887577</v>
          </cell>
          <cell r="G48">
            <v>0.82458593628584598</v>
          </cell>
          <cell r="J48">
            <v>1.5933250488757267E-2</v>
          </cell>
          <cell r="O48">
            <v>1.7536680025280554E-2</v>
          </cell>
          <cell r="Q48">
            <v>6642468.1858631466</v>
          </cell>
          <cell r="R48">
            <v>65859080.964382581</v>
          </cell>
          <cell r="S48">
            <v>2.4787126984118411</v>
          </cell>
          <cell r="V48">
            <v>0.4024363804702577</v>
          </cell>
          <cell r="W48">
            <v>2.0762763179415833</v>
          </cell>
          <cell r="AE48">
            <v>8.4481044149832887E-2</v>
          </cell>
          <cell r="AF48">
            <v>0.14636465257962819</v>
          </cell>
          <cell r="AH48">
            <v>5394.51</v>
          </cell>
          <cell r="AJ48">
            <v>-2.0517274625837155E-2</v>
          </cell>
          <cell r="AK48">
            <v>5454.8861775751002</v>
          </cell>
          <cell r="AL48">
            <v>5542.1762096445973</v>
          </cell>
          <cell r="AM48">
            <v>5005.9929830586125</v>
          </cell>
          <cell r="AN48">
            <v>4994.34314392334</v>
          </cell>
          <cell r="AO48">
            <v>-2.9917750255301665E-2</v>
          </cell>
          <cell r="AP48">
            <v>2963.7559362332499</v>
          </cell>
          <cell r="AQ48">
            <v>647.49546521968023</v>
          </cell>
          <cell r="AR48">
            <v>11.935455400637743</v>
          </cell>
          <cell r="AS48">
            <v>1384.2263527777</v>
          </cell>
          <cell r="AT48">
            <v>25.515810975387087</v>
          </cell>
          <cell r="AU48">
            <v>0</v>
          </cell>
          <cell r="AV48">
            <v>0</v>
          </cell>
          <cell r="AW48">
            <v>7.9379500680306752</v>
          </cell>
          <cell r="AX48">
            <v>44.869309999999999</v>
          </cell>
          <cell r="AZ48">
            <v>-7.9607146493247891E-3</v>
          </cell>
          <cell r="BA48">
            <v>44.731509357178098</v>
          </cell>
          <cell r="BB48">
            <v>9.2096935000000002</v>
          </cell>
          <cell r="BC48">
            <v>2.8034219052345969E-3</v>
          </cell>
        </row>
        <row r="49">
          <cell r="C49">
            <v>0.81620963089822673</v>
          </cell>
          <cell r="E49">
            <v>-1.1702744758484583E-2</v>
          </cell>
          <cell r="F49">
            <v>0.81620963089822673</v>
          </cell>
          <cell r="G49">
            <v>0.82832550491921098</v>
          </cell>
          <cell r="J49">
            <v>-1.1634533984758888E-2</v>
          </cell>
          <cell r="O49">
            <v>5.7982519579673746E-3</v>
          </cell>
          <cell r="Q49">
            <v>6681094.765129135</v>
          </cell>
          <cell r="R49">
            <v>66928051.640640467</v>
          </cell>
          <cell r="S49">
            <v>2.5043819161928487</v>
          </cell>
          <cell r="V49">
            <v>0.41157549945544397</v>
          </cell>
          <cell r="W49">
            <v>2.092806416737405</v>
          </cell>
          <cell r="AE49">
            <v>8.5308041614713281E-2</v>
          </cell>
          <cell r="AF49">
            <v>0.15573490118944872</v>
          </cell>
          <cell r="AH49">
            <v>5553.81</v>
          </cell>
          <cell r="AJ49">
            <v>5.8390215118854651E-2</v>
          </cell>
          <cell r="AK49">
            <v>5496.0986525865601</v>
          </cell>
          <cell r="AL49">
            <v>5615.9295660323751</v>
          </cell>
          <cell r="AM49">
            <v>5032.9030627125258</v>
          </cell>
          <cell r="AN49">
            <v>5054.7983832620603</v>
          </cell>
          <cell r="AO49">
            <v>4.8128265299971232E-2</v>
          </cell>
          <cell r="AP49">
            <v>3005.1890549106001</v>
          </cell>
          <cell r="AQ49">
            <v>649.12709181377977</v>
          </cell>
          <cell r="AR49">
            <v>11.792132793012762</v>
          </cell>
          <cell r="AS49">
            <v>1401.4673885982102</v>
          </cell>
          <cell r="AT49">
            <v>25.459250984656084</v>
          </cell>
          <cell r="AU49">
            <v>0</v>
          </cell>
          <cell r="AV49">
            <v>0</v>
          </cell>
          <cell r="AW49">
            <v>8.1738313975157233</v>
          </cell>
          <cell r="AX49">
            <v>45.32967</v>
          </cell>
          <cell r="AZ49">
            <v>4.7307170156189971E-3</v>
          </cell>
          <cell r="BA49">
            <v>44.961398303209599</v>
          </cell>
          <cell r="BB49">
            <v>9.2354760000000002</v>
          </cell>
          <cell r="BC49">
            <v>2.7955846967394693E-3</v>
          </cell>
        </row>
        <row r="50">
          <cell r="C50">
            <v>0.84159188954795927</v>
          </cell>
          <cell r="E50">
            <v>3.062398241167728E-2</v>
          </cell>
          <cell r="F50">
            <v>0.84159188954795927</v>
          </cell>
          <cell r="G50">
            <v>0.83192800357893504</v>
          </cell>
          <cell r="J50">
            <v>3.1097720106291415E-2</v>
          </cell>
          <cell r="O50">
            <v>4.482154922135851E-2</v>
          </cell>
          <cell r="Q50">
            <v>6987364.2471629949</v>
          </cell>
          <cell r="R50">
            <v>68175783.82918337</v>
          </cell>
          <cell r="S50">
            <v>2.4392525356347372</v>
          </cell>
          <cell r="V50">
            <v>0.40735497748550387</v>
          </cell>
          <cell r="W50">
            <v>2.0318975581492329</v>
          </cell>
          <cell r="AE50">
            <v>9.4075194493938863E-2</v>
          </cell>
          <cell r="AF50">
            <v>0.16361653569564394</v>
          </cell>
          <cell r="AH50">
            <v>5548.79</v>
          </cell>
          <cell r="AJ50">
            <v>5.5608518004570274E-3</v>
          </cell>
          <cell r="AK50">
            <v>5510.4331979807703</v>
          </cell>
          <cell r="AL50">
            <v>5660.0088831782487</v>
          </cell>
          <cell r="AM50">
            <v>5058.0520336814252</v>
          </cell>
          <cell r="AN50">
            <v>5084.4116495220796</v>
          </cell>
          <cell r="AO50">
            <v>2.3365410416047835E-2</v>
          </cell>
          <cell r="AP50">
            <v>3031.4599217611403</v>
          </cell>
          <cell r="AQ50">
            <v>641.83871156354962</v>
          </cell>
          <cell r="AR50">
            <v>11.643532819377382</v>
          </cell>
          <cell r="AS50">
            <v>1412.2985910273201</v>
          </cell>
          <cell r="AT50">
            <v>25.620369571240591</v>
          </cell>
          <cell r="AU50">
            <v>0</v>
          </cell>
          <cell r="AV50">
            <v>0</v>
          </cell>
          <cell r="AW50">
            <v>7.7641892864022548</v>
          </cell>
          <cell r="AX50">
            <v>44.822339999999997</v>
          </cell>
          <cell r="AZ50">
            <v>-1.093010603199502E-3</v>
          </cell>
          <cell r="BA50">
            <v>44.921899705975001</v>
          </cell>
          <cell r="BB50">
            <v>9.2612584999999985</v>
          </cell>
          <cell r="BC50">
            <v>2.787791185302401E-3</v>
          </cell>
        </row>
        <row r="51">
          <cell r="C51">
            <v>0.86017956529433215</v>
          </cell>
          <cell r="E51">
            <v>2.1845959313353688E-2</v>
          </cell>
          <cell r="F51">
            <v>0.86017956529433215</v>
          </cell>
          <cell r="G51">
            <v>0.83537707950940898</v>
          </cell>
          <cell r="J51">
            <v>2.2086329463508525E-2</v>
          </cell>
          <cell r="O51">
            <v>3.3942869689511122E-2</v>
          </cell>
          <cell r="Q51">
            <v>7228606.5073862216</v>
          </cell>
          <cell r="R51">
            <v>69359411.52439329</v>
          </cell>
          <cell r="S51">
            <v>2.3987822360202324</v>
          </cell>
          <cell r="V51">
            <v>0.40564948373750304</v>
          </cell>
          <cell r="W51">
            <v>1.9931327522827293</v>
          </cell>
          <cell r="AE51">
            <v>8.6375997990333311E-2</v>
          </cell>
          <cell r="AF51">
            <v>0.15576489409005123</v>
          </cell>
          <cell r="AH51">
            <v>5438.41</v>
          </cell>
          <cell r="AJ51">
            <v>-1.5612962124184332E-2</v>
          </cell>
          <cell r="AK51">
            <v>5488.2453986970704</v>
          </cell>
          <cell r="AL51">
            <v>5591.0611131818832</v>
          </cell>
          <cell r="AM51">
            <v>5081.5336904674068</v>
          </cell>
          <cell r="AN51">
            <v>5084.3167115646002</v>
          </cell>
          <cell r="AO51">
            <v>-7.4690131635954407E-5</v>
          </cell>
          <cell r="AP51">
            <v>3063.9634202086499</v>
          </cell>
          <cell r="AQ51">
            <v>651.33956528242015</v>
          </cell>
          <cell r="AR51">
            <v>11.862097245451052</v>
          </cell>
          <cell r="AS51">
            <v>1368.5173292809495</v>
          </cell>
          <cell r="AT51">
            <v>24.923229767220974</v>
          </cell>
          <cell r="AU51">
            <v>0</v>
          </cell>
          <cell r="AV51">
            <v>0</v>
          </cell>
          <cell r="AW51">
            <v>7.4051961927100907</v>
          </cell>
          <cell r="AX51">
            <v>44.905929999999998</v>
          </cell>
          <cell r="AZ51">
            <v>5.8962875607920296E-4</v>
          </cell>
          <cell r="BA51">
            <v>44.787135851096302</v>
          </cell>
          <cell r="BB51">
            <v>9.2870410000000003</v>
          </cell>
          <cell r="BC51">
            <v>2.7800410064845447E-3</v>
          </cell>
        </row>
        <row r="52">
          <cell r="C52">
            <v>0.87409928334365838</v>
          </cell>
          <cell r="E52">
            <v>1.6052801400584196E-2</v>
          </cell>
          <cell r="F52">
            <v>0.87409928334365838</v>
          </cell>
          <cell r="G52">
            <v>0.83865724910176997</v>
          </cell>
          <cell r="J52">
            <v>1.6182339840360216E-2</v>
          </cell>
          <cell r="O52">
            <v>2.8393710947467257E-2</v>
          </cell>
          <cell r="Q52">
            <v>7436795.1079177912</v>
          </cell>
          <cell r="R52">
            <v>70655964.0893794</v>
          </cell>
          <cell r="S52">
            <v>2.3752155015724972</v>
          </cell>
          <cell r="V52">
            <v>0.41078212334106518</v>
          </cell>
          <cell r="W52">
            <v>1.9644333782314323</v>
          </cell>
          <cell r="AE52">
            <v>0.10482568911650897</v>
          </cell>
          <cell r="AF52">
            <v>0.14742947037471332</v>
          </cell>
          <cell r="AH52">
            <v>5462.9</v>
          </cell>
          <cell r="AJ52">
            <v>3.5361399475129952E-4</v>
          </cell>
          <cell r="AK52">
            <v>5488.4784381141098</v>
          </cell>
          <cell r="AL52">
            <v>5548.3617513012487</v>
          </cell>
          <cell r="AM52">
            <v>5103.8350611246406</v>
          </cell>
          <cell r="AN52">
            <v>5109.3971373581298</v>
          </cell>
          <cell r="AO52">
            <v>1.9683092363276509E-2</v>
          </cell>
          <cell r="AP52">
            <v>3081.7930296059103</v>
          </cell>
          <cell r="AQ52">
            <v>638.90761667074958</v>
          </cell>
          <cell r="AR52">
            <v>11.634659895241741</v>
          </cell>
          <cell r="AS52">
            <v>1387.6263051964102</v>
          </cell>
          <cell r="AT52">
            <v>25.269005567311904</v>
          </cell>
          <cell r="AU52">
            <v>0</v>
          </cell>
          <cell r="AV52">
            <v>0</v>
          </cell>
          <cell r="AW52">
            <v>6.9566610073485</v>
          </cell>
          <cell r="AX52">
            <v>44.326639999999998</v>
          </cell>
          <cell r="AZ52">
            <v>-7.5768601452744925E-3</v>
          </cell>
          <cell r="BA52">
            <v>44.589562504441602</v>
          </cell>
          <cell r="BB52">
            <v>9.3128235000000004</v>
          </cell>
          <cell r="BC52">
            <v>2.7723337998868921E-3</v>
          </cell>
        </row>
        <row r="53">
          <cell r="C53">
            <v>0.86978364900442584</v>
          </cell>
          <cell r="E53">
            <v>-4.9494642894367617E-3</v>
          </cell>
          <cell r="F53">
            <v>0.86978364900442584</v>
          </cell>
          <cell r="G53">
            <v>0.84175561431629997</v>
          </cell>
          <cell r="J53">
            <v>-4.937235874080681E-3</v>
          </cell>
          <cell r="O53">
            <v>4.5762039713368365E-3</v>
          </cell>
          <cell r="Q53">
            <v>7470905.3874960104</v>
          </cell>
          <cell r="R53">
            <v>72118294.872833252</v>
          </cell>
          <cell r="S53">
            <v>2.4133050524751996</v>
          </cell>
          <cell r="V53">
            <v>0.42865092636478591</v>
          </cell>
          <cell r="W53">
            <v>1.9846541261104136</v>
          </cell>
          <cell r="AE53">
            <v>0.11928942996163446</v>
          </cell>
          <cell r="AF53">
            <v>0.15616550610032368</v>
          </cell>
          <cell r="AH53">
            <v>5538.22</v>
          </cell>
          <cell r="AJ53">
            <v>-1.1769098856711773E-3</v>
          </cell>
          <cell r="AK53">
            <v>5510.3336635460601</v>
          </cell>
          <cell r="AL53">
            <v>5548.0041422596014</v>
          </cell>
          <cell r="AM53">
            <v>5125.8184669403863</v>
          </cell>
          <cell r="AN53">
            <v>5103.6125739834197</v>
          </cell>
          <cell r="AO53">
            <v>-4.5311336475854745E-3</v>
          </cell>
          <cell r="AP53">
            <v>3081.6978396153399</v>
          </cell>
          <cell r="AQ53">
            <v>644.32387691171016</v>
          </cell>
          <cell r="AR53">
            <v>11.736744048999782</v>
          </cell>
          <cell r="AS53">
            <v>1374.8671303044698</v>
          </cell>
          <cell r="AT53">
            <v>25.044025509514878</v>
          </cell>
          <cell r="AU53">
            <v>0</v>
          </cell>
          <cell r="AV53">
            <v>0</v>
          </cell>
          <cell r="AW53">
            <v>7.0346503482001959</v>
          </cell>
          <cell r="AX53">
            <v>44.879460000000002</v>
          </cell>
          <cell r="AZ53">
            <v>-3.0242693234180289E-4</v>
          </cell>
          <cell r="BA53">
            <v>44.600299640934203</v>
          </cell>
          <cell r="BB53">
            <v>9.3386060000000004</v>
          </cell>
          <cell r="BC53">
            <v>2.7646692090976615E-3</v>
          </cell>
        </row>
        <row r="54">
          <cell r="C54">
            <v>0.87073614464981008</v>
          </cell>
          <cell r="E54">
            <v>1.0944957293119329E-3</v>
          </cell>
          <cell r="F54">
            <v>0.87073614464981008</v>
          </cell>
          <cell r="G54">
            <v>0.84466302196557597</v>
          </cell>
          <cell r="J54">
            <v>1.0950949083423644E-3</v>
          </cell>
          <cell r="O54">
            <v>1.9683017618375879E-2</v>
          </cell>
          <cell r="Q54">
            <v>7619412.0853157155</v>
          </cell>
          <cell r="R54">
            <v>73556419.192269668</v>
          </cell>
          <cell r="S54">
            <v>2.4134545542571808</v>
          </cell>
          <cell r="V54">
            <v>0.43367130364750717</v>
          </cell>
          <cell r="W54">
            <v>1.9797832506096735</v>
          </cell>
          <cell r="AE54">
            <v>9.4935073979533616E-2</v>
          </cell>
          <cell r="AF54">
            <v>0.17445946289764436</v>
          </cell>
          <cell r="AH54">
            <v>5564.1900000000005</v>
          </cell>
          <cell r="AJ54">
            <v>3.4734636430528987E-2</v>
          </cell>
          <cell r="AK54">
            <v>5540.0060931672897</v>
          </cell>
          <cell r="AL54">
            <v>5600.9582075804828</v>
          </cell>
          <cell r="AM54">
            <v>5146.652146262948</v>
          </cell>
          <cell r="AN54">
            <v>5144.3578945107802</v>
          </cell>
          <cell r="AO54">
            <v>3.1807691372048572E-2</v>
          </cell>
          <cell r="AP54">
            <v>3297.0944673158497</v>
          </cell>
          <cell r="AQ54">
            <v>568.7710101674802</v>
          </cell>
          <cell r="AR54">
            <v>10.270925892847362</v>
          </cell>
          <cell r="AS54">
            <v>1278.5782987364705</v>
          </cell>
          <cell r="AT54">
            <v>23.088699528933876</v>
          </cell>
          <cell r="AU54">
            <v>0</v>
          </cell>
          <cell r="AV54">
            <v>0</v>
          </cell>
          <cell r="AW54">
            <v>7.1026515833743975</v>
          </cell>
          <cell r="AX54">
            <v>44.669939999999997</v>
          </cell>
          <cell r="AZ54">
            <v>5.7107301461393227E-3</v>
          </cell>
          <cell r="BA54">
            <v>44.881957647959503</v>
          </cell>
          <cell r="BB54">
            <v>9.3643884999999987</v>
          </cell>
          <cell r="BC54">
            <v>2.7570468816341493E-3</v>
          </cell>
        </row>
        <row r="55">
          <cell r="C55">
            <v>0.8723391187581494</v>
          </cell>
          <cell r="E55">
            <v>1.8392488194554771E-3</v>
          </cell>
          <cell r="F55">
            <v>0.8723391187581494</v>
          </cell>
          <cell r="G55">
            <v>0.84737305567343801</v>
          </cell>
          <cell r="J55">
            <v>1.84094127502199E-3</v>
          </cell>
          <cell r="O55">
            <v>2.1841667201467126E-2</v>
          </cell>
          <cell r="Q55">
            <v>7787663.5053554028</v>
          </cell>
          <cell r="R55">
            <v>74948256.211543053</v>
          </cell>
          <cell r="S55">
            <v>2.4059930221690626</v>
          </cell>
          <cell r="V55">
            <v>0.43794283745131951</v>
          </cell>
          <cell r="W55">
            <v>1.968050184717743</v>
          </cell>
          <cell r="AE55">
            <v>9.6393628138115264E-2</v>
          </cell>
          <cell r="AF55">
            <v>0.16319373187170091</v>
          </cell>
          <cell r="AH55">
            <v>5503.63</v>
          </cell>
          <cell r="AJ55">
            <v>1.0802682381347321E-2</v>
          </cell>
          <cell r="AK55">
            <v>5516.9781240734601</v>
          </cell>
          <cell r="AL55">
            <v>5615.7820772127116</v>
          </cell>
          <cell r="AM55">
            <v>5166.4548127592097</v>
          </cell>
          <cell r="AN55">
            <v>5200.0446097547201</v>
          </cell>
          <cell r="AO55">
            <v>4.3066578785245897E-2</v>
          </cell>
          <cell r="AP55">
            <v>3282.1815051284502</v>
          </cell>
          <cell r="AQ55">
            <v>573.3217826523196</v>
          </cell>
          <cell r="AR55">
            <v>10.325181612095875</v>
          </cell>
          <cell r="AS55">
            <v>1346.8013909367201</v>
          </cell>
          <cell r="AT55">
            <v>24.255085673725375</v>
          </cell>
          <cell r="AU55">
            <v>0</v>
          </cell>
          <cell r="AV55">
            <v>0</v>
          </cell>
          <cell r="AW55">
            <v>6.3503138877284444</v>
          </cell>
          <cell r="AX55">
            <v>44.601990000000001</v>
          </cell>
          <cell r="AZ55">
            <v>-4.605463612891535E-3</v>
          </cell>
          <cell r="BA55">
            <v>44.846798680424797</v>
          </cell>
          <cell r="BB55">
            <v>9.3901710000000005</v>
          </cell>
          <cell r="BC55">
            <v>2.7494664688916563E-3</v>
          </cell>
        </row>
        <row r="56">
          <cell r="C56">
            <v>0.87565030016735013</v>
          </cell>
          <cell r="E56">
            <v>3.7885645460545032E-3</v>
          </cell>
          <cell r="F56">
            <v>0.87565030016735013</v>
          </cell>
          <cell r="G56">
            <v>0.84988193775633303</v>
          </cell>
          <cell r="J56">
            <v>3.7957502283223477E-3</v>
          </cell>
          <cell r="O56">
            <v>6.7064579896914398E-3</v>
          </cell>
          <cell r="Q56">
            <v>7840066.6668831492</v>
          </cell>
          <cell r="R56">
            <v>76256944.415436938</v>
          </cell>
          <cell r="S56">
            <v>2.431642091053583</v>
          </cell>
          <cell r="V56">
            <v>0.44802888502708116</v>
          </cell>
          <cell r="W56">
            <v>1.9836132060265017</v>
          </cell>
          <cell r="AE56">
            <v>9.4939131467349003E-2</v>
          </cell>
          <cell r="AF56">
            <v>0.15426464868070053</v>
          </cell>
          <cell r="AH56">
            <v>5459.59</v>
          </cell>
          <cell r="AJ56">
            <v>-5.1783003284892937E-2</v>
          </cell>
          <cell r="AK56">
            <v>5497.8742884679996</v>
          </cell>
          <cell r="AL56">
            <v>5488.1702143919001</v>
          </cell>
          <cell r="AM56">
            <v>5185.2344237921734</v>
          </cell>
          <cell r="AN56">
            <v>5146.8290804158896</v>
          </cell>
          <cell r="AO56">
            <v>-4.1145567373343996E-2</v>
          </cell>
          <cell r="AP56">
            <v>3292.8046057115998</v>
          </cell>
          <cell r="AQ56">
            <v>556.90460220752038</v>
          </cell>
          <cell r="AR56">
            <v>10.16020174962018</v>
          </cell>
          <cell r="AS56">
            <v>1298.9481985241296</v>
          </cell>
          <cell r="AT56">
            <v>23.69809067297491</v>
          </cell>
          <cell r="AU56">
            <v>0</v>
          </cell>
          <cell r="AV56">
            <v>0</v>
          </cell>
          <cell r="AW56">
            <v>6.1009343062466277</v>
          </cell>
          <cell r="AX56">
            <v>43.818719999999999</v>
          </cell>
          <cell r="AZ56">
            <v>-9.6031868970531259E-3</v>
          </cell>
          <cell r="BA56">
            <v>44.485115203459799</v>
          </cell>
          <cell r="BB56">
            <v>9.4159535000000005</v>
          </cell>
          <cell r="BC56">
            <v>2.7419276260873151E-3</v>
          </cell>
        </row>
        <row r="57">
          <cell r="C57">
            <v>0.87302326777519734</v>
          </cell>
          <cell r="E57">
            <v>-3.0046023644854591E-3</v>
          </cell>
          <cell r="F57">
            <v>0.87302326777519734</v>
          </cell>
          <cell r="G57">
            <v>0.85218829871234203</v>
          </cell>
          <cell r="J57">
            <v>-3.0000930641498336E-3</v>
          </cell>
          <cell r="O57">
            <v>1.7753962442594917E-2</v>
          </cell>
          <cell r="Q57">
            <v>7980501.8678941391</v>
          </cell>
          <cell r="R57">
            <v>77810026.179794356</v>
          </cell>
          <cell r="S57">
            <v>2.4375041653967604</v>
          </cell>
          <cell r="V57">
            <v>0.45875863560338687</v>
          </cell>
          <cell r="W57">
            <v>1.9787455297933738</v>
          </cell>
          <cell r="AE57">
            <v>0.11784710480221587</v>
          </cell>
          <cell r="AF57">
            <v>0.15942406142631793</v>
          </cell>
          <cell r="AH57">
            <v>5600.66</v>
          </cell>
          <cell r="AJ57">
            <v>4.6720586708744918E-2</v>
          </cell>
          <cell r="AK57">
            <v>5537.5872088351798</v>
          </cell>
          <cell r="AL57">
            <v>5600.6664733303669</v>
          </cell>
          <cell r="AM57">
            <v>5202.8822901084441</v>
          </cell>
          <cell r="AN57">
            <v>5219.5947236024504</v>
          </cell>
          <cell r="AO57">
            <v>5.6155788870482448E-2</v>
          </cell>
          <cell r="AP57">
            <v>3301.8974468291699</v>
          </cell>
          <cell r="AQ57">
            <v>547.86782660404015</v>
          </cell>
          <cell r="AR57">
            <v>9.8792664545638775</v>
          </cell>
          <cell r="AS57">
            <v>1369.08361466627</v>
          </cell>
          <cell r="AT57">
            <v>24.687600131045546</v>
          </cell>
          <cell r="AU57">
            <v>0</v>
          </cell>
          <cell r="AV57">
            <v>0</v>
          </cell>
          <cell r="AW57">
            <v>5.8791837094453703</v>
          </cell>
          <cell r="AX57">
            <v>44.778480000000002</v>
          </cell>
          <cell r="AZ57">
            <v>2.1128242387137364E-3</v>
          </cell>
          <cell r="BA57">
            <v>44.265166985889103</v>
          </cell>
          <cell r="BB57">
            <v>9.4420447222222226</v>
          </cell>
          <cell r="BC57">
            <v>2.7671270898553214E-3</v>
          </cell>
        </row>
        <row r="58">
          <cell r="C58">
            <v>0.88141194881854201</v>
          </cell>
          <cell r="E58">
            <v>9.5629008036276289E-3</v>
          </cell>
          <cell r="F58">
            <v>0.88141194881854201</v>
          </cell>
          <cell r="G58">
            <v>0.85429348271146699</v>
          </cell>
          <cell r="J58">
            <v>9.6087714417076864E-3</v>
          </cell>
          <cell r="O58">
            <v>8.1127688396477483E-3</v>
          </cell>
          <cell r="Q58">
            <v>8045509.1728431862</v>
          </cell>
          <cell r="R58">
            <v>79278829.953346819</v>
          </cell>
          <cell r="S58">
            <v>2.4634497410351792</v>
          </cell>
          <cell r="V58">
            <v>0.46889447916643645</v>
          </cell>
          <cell r="W58">
            <v>1.9945552618687423</v>
          </cell>
          <cell r="AE58">
            <v>0.10023170475300354</v>
          </cell>
          <cell r="AF58">
            <v>0.1667446250049969</v>
          </cell>
          <cell r="AH58">
            <v>5577.28</v>
          </cell>
          <cell r="AJ58">
            <v>1.2173130646837435E-2</v>
          </cell>
          <cell r="AK58">
            <v>5568.2680853069896</v>
          </cell>
          <cell r="AL58">
            <v>5525.9795080694585</v>
          </cell>
          <cell r="AM58">
            <v>5219.7792893955875</v>
          </cell>
          <cell r="AN58">
            <v>5209.0649958859003</v>
          </cell>
          <cell r="AO58">
            <v>-8.0775337027406361E-3</v>
          </cell>
          <cell r="AP58">
            <v>3324.3922216516398</v>
          </cell>
          <cell r="AQ58">
            <v>548.40504077351034</v>
          </cell>
          <cell r="AR58">
            <v>9.8589044781858544</v>
          </cell>
          <cell r="AS58">
            <v>1335.8923520968697</v>
          </cell>
          <cell r="AT58">
            <v>24.015889923049436</v>
          </cell>
          <cell r="AU58">
            <v>0</v>
          </cell>
          <cell r="AV58">
            <v>0</v>
          </cell>
          <cell r="AW58">
            <v>6.3544818212011647</v>
          </cell>
          <cell r="AX58">
            <v>43.081330000000001</v>
          </cell>
          <cell r="AZ58">
            <v>-1.7553031777438895E-2</v>
          </cell>
          <cell r="BA58">
            <v>43.950047248538503</v>
          </cell>
          <cell r="BB58">
            <v>9.4702969999999969</v>
          </cell>
          <cell r="BC58">
            <v>2.9877102696946813E-3</v>
          </cell>
        </row>
        <row r="59">
          <cell r="C59">
            <v>0.88792899524074831</v>
          </cell>
          <cell r="E59">
            <v>7.3666705291907707E-3</v>
          </cell>
          <cell r="F59">
            <v>0.88792899524074831</v>
          </cell>
          <cell r="G59">
            <v>0.85620082458744096</v>
          </cell>
          <cell r="J59">
            <v>7.3938711982992622E-3</v>
          </cell>
          <cell r="O59">
            <v>2.5198204341940908E-2</v>
          </cell>
          <cell r="Q59">
            <v>8250817.3930101525</v>
          </cell>
          <cell r="R59">
            <v>80747311.810996264</v>
          </cell>
          <cell r="S59">
            <v>2.4466458280667744</v>
          </cell>
          <cell r="V59">
            <v>0.47154463942547759</v>
          </cell>
          <cell r="W59">
            <v>1.9751011886412968</v>
          </cell>
          <cell r="AE59">
            <v>0.1023471166281526</v>
          </cell>
          <cell r="AF59">
            <v>0.15990247840386021</v>
          </cell>
          <cell r="AH59">
            <v>5562.15</v>
          </cell>
          <cell r="AJ59">
            <v>3.4863573914705855E-2</v>
          </cell>
          <cell r="AK59">
            <v>5616.2798913263796</v>
          </cell>
          <cell r="AL59">
            <v>5600.7310561519171</v>
          </cell>
          <cell r="AM59">
            <v>5236.1101270401414</v>
          </cell>
          <cell r="AN59">
            <v>5253.7875516780496</v>
          </cell>
          <cell r="AO59">
            <v>3.4195514434532094E-2</v>
          </cell>
          <cell r="AP59">
            <v>3339.4359175088402</v>
          </cell>
          <cell r="AQ59">
            <v>569.45108687087986</v>
          </cell>
          <cell r="AR59">
            <v>10.148418831415677</v>
          </cell>
          <cell r="AS59">
            <v>1349.8631295892997</v>
          </cell>
          <cell r="AT59">
            <v>24.056458438657653</v>
          </cell>
          <cell r="AU59">
            <v>0</v>
          </cell>
          <cell r="AV59">
            <v>0</v>
          </cell>
          <cell r="AW59">
            <v>6.3701207092501546</v>
          </cell>
          <cell r="AX59">
            <v>43.845289999999999</v>
          </cell>
          <cell r="AZ59">
            <v>1.4931968163376867E-3</v>
          </cell>
          <cell r="BA59">
            <v>43.758365503011802</v>
          </cell>
          <cell r="BB59">
            <v>9.4988579999999967</v>
          </cell>
          <cell r="BC59">
            <v>3.0113119517016724E-3</v>
          </cell>
        </row>
        <row r="60">
          <cell r="C60">
            <v>0.88728333335304288</v>
          </cell>
          <cell r="E60">
            <v>-7.2741936925066887E-4</v>
          </cell>
          <cell r="F60">
            <v>0.88728333335304288</v>
          </cell>
          <cell r="G60">
            <v>0.85791640066522401</v>
          </cell>
          <cell r="J60">
            <v>-7.2715486392060935E-4</v>
          </cell>
          <cell r="O60">
            <v>1.8628032197469956E-2</v>
          </cell>
          <cell r="Q60">
            <v>8405954.3470863923</v>
          </cell>
          <cell r="R60">
            <v>82260569.384575859</v>
          </cell>
          <cell r="S60">
            <v>2.4464970302000388</v>
          </cell>
          <cell r="V60">
            <v>0.47870367689157295</v>
          </cell>
          <cell r="W60">
            <v>1.9677933533084657</v>
          </cell>
          <cell r="AE60">
            <v>0.10907604563874473</v>
          </cell>
          <cell r="AF60">
            <v>0.15564261783713845</v>
          </cell>
          <cell r="AH60">
            <v>5678.3700000000008</v>
          </cell>
          <cell r="AJ60">
            <v>5.7462930837954264E-2</v>
          </cell>
          <cell r="AK60">
            <v>5663.6875301063701</v>
          </cell>
          <cell r="AL60">
            <v>5652.7843339575957</v>
          </cell>
          <cell r="AM60">
            <v>5251.7512537033854</v>
          </cell>
          <cell r="AN60">
            <v>5362.4775719081499</v>
          </cell>
          <cell r="AO60">
            <v>8.19073877753492E-2</v>
          </cell>
          <cell r="AP60">
            <v>3373.5289550868397</v>
          </cell>
          <cell r="AQ60">
            <v>598.93667911540024</v>
          </cell>
          <cell r="AR60">
            <v>10.521651384162361</v>
          </cell>
          <cell r="AS60">
            <v>1389.4930413095599</v>
          </cell>
          <cell r="AT60">
            <v>24.409527569711312</v>
          </cell>
          <cell r="AU60">
            <v>0</v>
          </cell>
          <cell r="AV60">
            <v>0</v>
          </cell>
          <cell r="AW60">
            <v>5.7961859167822682</v>
          </cell>
          <cell r="AX60">
            <v>42.576419999999999</v>
          </cell>
          <cell r="AZ60">
            <v>-1.0485153092988987E-2</v>
          </cell>
          <cell r="BA60">
            <v>43.756412247727603</v>
          </cell>
          <cell r="BB60">
            <v>9.5274189999999948</v>
          </cell>
          <cell r="BC60">
            <v>3.0022711698342408E-3</v>
          </cell>
        </row>
        <row r="61">
          <cell r="C61">
            <v>0.89695505388092944</v>
          </cell>
          <cell r="E61">
            <v>1.084139353578575E-2</v>
          </cell>
          <cell r="F61">
            <v>0.89695505388092944</v>
          </cell>
          <cell r="G61">
            <v>0.85944936701061903</v>
          </cell>
          <cell r="J61">
            <v>1.0900374394881451E-2</v>
          </cell>
          <cell r="O61">
            <v>2.5013557292829332E-2</v>
          </cell>
          <cell r="Q61">
            <v>8618868.9422437698</v>
          </cell>
          <cell r="R61">
            <v>84103512.224668682</v>
          </cell>
          <cell r="S61">
            <v>2.4395170871102096</v>
          </cell>
          <cell r="V61">
            <v>0.48807961920383103</v>
          </cell>
          <cell r="W61">
            <v>1.9514374679063784</v>
          </cell>
          <cell r="AE61">
            <v>0.13083326565892073</v>
          </cell>
          <cell r="AF61">
            <v>0.16769542844721924</v>
          </cell>
          <cell r="AH61">
            <v>5683.83</v>
          </cell>
          <cell r="AJ61">
            <v>-4.6781518358317294E-2</v>
          </cell>
          <cell r="AK61">
            <v>5633.8253307224104</v>
          </cell>
          <cell r="AL61">
            <v>5657.1674903762168</v>
          </cell>
          <cell r="AM61">
            <v>5266.4493813489999</v>
          </cell>
          <cell r="AN61">
            <v>5295.4763566699403</v>
          </cell>
          <cell r="AO61">
            <v>-5.0292653422222139E-2</v>
          </cell>
          <cell r="AP61">
            <v>3382.0865043641397</v>
          </cell>
          <cell r="AQ61">
            <v>548.59690589266029</v>
          </cell>
          <cell r="AR61">
            <v>9.7506954162231043</v>
          </cell>
          <cell r="AS61">
            <v>1360.8942857461197</v>
          </cell>
          <cell r="AT61">
            <v>24.188371336868748</v>
          </cell>
          <cell r="AU61">
            <v>0</v>
          </cell>
          <cell r="AV61">
            <v>0</v>
          </cell>
          <cell r="AW61">
            <v>5.8788402138703431</v>
          </cell>
          <cell r="AX61">
            <v>44.061520000000002</v>
          </cell>
          <cell r="AZ61">
            <v>1.8840909188723685E-2</v>
          </cell>
          <cell r="BA61">
            <v>43.920608050556503</v>
          </cell>
          <cell r="BB61">
            <v>9.5559799999999928</v>
          </cell>
          <cell r="BC61">
            <v>2.993284511312829E-3</v>
          </cell>
        </row>
        <row r="62">
          <cell r="C62">
            <v>0.87480914607818205</v>
          </cell>
          <cell r="E62">
            <v>-2.5000009848771675E-2</v>
          </cell>
          <cell r="F62">
            <v>0.87480914607818205</v>
          </cell>
          <cell r="G62">
            <v>0.86081200315736195</v>
          </cell>
          <cell r="J62">
            <v>-2.4690097577271919E-2</v>
          </cell>
          <cell r="O62">
            <v>-4.6671404843355536E-3</v>
          </cell>
          <cell r="Q62">
            <v>8578737.1931760833</v>
          </cell>
          <cell r="R62">
            <v>85751970.35089919</v>
          </cell>
          <cell r="S62">
            <v>2.4989683335651707</v>
          </cell>
          <cell r="V62">
            <v>0.50637574499197169</v>
          </cell>
          <cell r="W62">
            <v>1.9925925885731994</v>
          </cell>
          <cell r="AE62">
            <v>0.11239394543604465</v>
          </cell>
          <cell r="AF62">
            <v>0.1676136974033639</v>
          </cell>
          <cell r="AH62">
            <v>5682.29</v>
          </cell>
          <cell r="AJ62">
            <v>3.5901958918387801E-2</v>
          </cell>
          <cell r="AK62">
            <v>5670.0891093847704</v>
          </cell>
          <cell r="AL62">
            <v>5796.5380858750832</v>
          </cell>
          <cell r="AM62">
            <v>5280.5402951494616</v>
          </cell>
          <cell r="AN62">
            <v>5336.3779943682703</v>
          </cell>
          <cell r="AO62">
            <v>3.0776824536392609E-2</v>
          </cell>
          <cell r="AP62">
            <v>3408.8411552527205</v>
          </cell>
          <cell r="AQ62">
            <v>545.2225107852596</v>
          </cell>
          <cell r="AR62">
            <v>9.6041295458508973</v>
          </cell>
          <cell r="AS62">
            <v>1384.4324254420603</v>
          </cell>
          <cell r="AT62">
            <v>24.386866093023364</v>
          </cell>
          <cell r="AU62">
            <v>0</v>
          </cell>
          <cell r="AV62">
            <v>0</v>
          </cell>
          <cell r="AW62">
            <v>5.9993588861069647</v>
          </cell>
          <cell r="AX62">
            <v>44.236890000000002</v>
          </cell>
          <cell r="AZ62">
            <v>1.0538561509362783E-2</v>
          </cell>
          <cell r="BA62">
            <v>44.2406806775615</v>
          </cell>
          <cell r="BB62">
            <v>9.5845409999999891</v>
          </cell>
          <cell r="BC62">
            <v>2.9843514915668347E-3</v>
          </cell>
        </row>
        <row r="63">
          <cell r="C63">
            <v>0.87266463500420677</v>
          </cell>
          <cell r="E63">
            <v>-2.4544141076817882E-3</v>
          </cell>
          <cell r="F63">
            <v>0.87266463500420677</v>
          </cell>
          <cell r="G63">
            <v>0.86202018933868496</v>
          </cell>
          <cell r="J63">
            <v>-2.4514044961569947E-3</v>
          </cell>
          <cell r="O63">
            <v>1.8774655063595751E-2</v>
          </cell>
          <cell r="Q63">
            <v>8741321.4811031166</v>
          </cell>
          <cell r="R63">
            <v>87459048.646464631</v>
          </cell>
          <cell r="S63">
            <v>2.5013108382849358</v>
          </cell>
          <cell r="V63">
            <v>0.51305399554526365</v>
          </cell>
          <cell r="W63">
            <v>1.9882568427396721</v>
          </cell>
          <cell r="AE63">
            <v>0.11337896817346313</v>
          </cell>
          <cell r="AF63">
            <v>0.17030941868667304</v>
          </cell>
          <cell r="AH63">
            <v>5684.39</v>
          </cell>
          <cell r="AJ63">
            <v>3.4794210467537882E-2</v>
          </cell>
          <cell r="AK63">
            <v>5719.0635112428499</v>
          </cell>
          <cell r="AL63">
            <v>5782.8444761341125</v>
          </cell>
          <cell r="AM63">
            <v>5294.1486493677794</v>
          </cell>
          <cell r="AN63">
            <v>5393.4941841731097</v>
          </cell>
          <cell r="AO63">
            <v>4.2585207602588972E-2</v>
          </cell>
          <cell r="AP63">
            <v>3450.7640428934201</v>
          </cell>
          <cell r="AQ63">
            <v>549.56151457483975</v>
          </cell>
          <cell r="AR63">
            <v>9.5967196831403445</v>
          </cell>
          <cell r="AS63">
            <v>1396.9997637441702</v>
          </cell>
          <cell r="AT63">
            <v>24.395112784485871</v>
          </cell>
          <cell r="AU63">
            <v>0</v>
          </cell>
          <cell r="AV63">
            <v>0</v>
          </cell>
          <cell r="AW63">
            <v>5.8160907824844363</v>
          </cell>
          <cell r="AX63">
            <v>44.383540000000004</v>
          </cell>
          <cell r="AZ63">
            <v>2.2784050459960098E-3</v>
          </cell>
          <cell r="BA63">
            <v>44.551421020251702</v>
          </cell>
          <cell r="BB63">
            <v>9.6131019999999889</v>
          </cell>
          <cell r="BC63">
            <v>2.9754716317937154E-3</v>
          </cell>
        </row>
        <row r="64">
          <cell r="C64">
            <v>0.84932494836445149</v>
          </cell>
          <cell r="E64">
            <v>-2.7109474127912238E-2</v>
          </cell>
          <cell r="F64">
            <v>0.84932494836445149</v>
          </cell>
          <cell r="G64">
            <v>0.86309115550460902</v>
          </cell>
          <cell r="J64">
            <v>-2.6745310516270382E-2</v>
          </cell>
          <cell r="O64">
            <v>-1.0985637216860552E-2</v>
          </cell>
          <cell r="Q64">
            <v>8645818.0380827468</v>
          </cell>
          <cell r="R64">
            <v>88937240.606820643</v>
          </cell>
          <cell r="S64">
            <v>2.571683796000376</v>
          </cell>
          <cell r="V64">
            <v>0.53337890241848884</v>
          </cell>
          <cell r="W64">
            <v>2.0383048935818868</v>
          </cell>
          <cell r="AE64">
            <v>0.10976863794955073</v>
          </cell>
          <cell r="AF64">
            <v>0.15285095570818352</v>
          </cell>
          <cell r="AH64">
            <v>5735.7</v>
          </cell>
          <cell r="AJ64">
            <v>1.6620259799267373E-2</v>
          </cell>
          <cell r="AK64">
            <v>5753.8367820820604</v>
          </cell>
          <cell r="AL64">
            <v>5854.6269854638786</v>
          </cell>
          <cell r="AM64">
            <v>5307.2960727347108</v>
          </cell>
          <cell r="AN64">
            <v>5420.4253414468203</v>
          </cell>
          <cell r="AO64">
            <v>1.9923368497301142E-2</v>
          </cell>
          <cell r="AP64">
            <v>3432.1831459640798</v>
          </cell>
          <cell r="AQ64">
            <v>535.57691410455027</v>
          </cell>
          <cell r="AR64">
            <v>9.313733873859066</v>
          </cell>
          <cell r="AS64">
            <v>1448.7266457452697</v>
          </cell>
          <cell r="AT64">
            <v>25.193495236812907</v>
          </cell>
          <cell r="AU64">
            <v>0</v>
          </cell>
          <cell r="AV64">
            <v>0</v>
          </cell>
          <cell r="AW64">
            <v>5.738283738827735</v>
          </cell>
          <cell r="AX64">
            <v>44.170670000000001</v>
          </cell>
          <cell r="AZ64">
            <v>2.6031359420780097E-3</v>
          </cell>
          <cell r="BA64">
            <v>44.640069373981198</v>
          </cell>
          <cell r="BB64">
            <v>9.641662999999987</v>
          </cell>
          <cell r="BC64">
            <v>2.9666444588711711E-3</v>
          </cell>
        </row>
        <row r="65">
          <cell r="C65">
            <v>0.83837767854406875</v>
          </cell>
          <cell r="E65">
            <v>-1.2973166224478154E-2</v>
          </cell>
          <cell r="F65">
            <v>0.83837767854406875</v>
          </cell>
          <cell r="G65">
            <v>0.86404313007701605</v>
          </cell>
          <cell r="J65">
            <v>-1.2889377430233218E-2</v>
          </cell>
          <cell r="O65">
            <v>-2.6973452316608294E-2</v>
          </cell>
          <cell r="Q65">
            <v>8415727.5946478304</v>
          </cell>
          <cell r="R65">
            <v>90255726.345122233</v>
          </cell>
          <cell r="S65">
            <v>2.6811623038548191</v>
          </cell>
          <cell r="V65">
            <v>0.55890100428320599</v>
          </cell>
          <cell r="W65">
            <v>2.1222612995716132</v>
          </cell>
          <cell r="AE65">
            <v>9.7777838071104323E-2</v>
          </cell>
          <cell r="AF65">
            <v>0.15511077388367214</v>
          </cell>
          <cell r="AH65">
            <v>5851.51</v>
          </cell>
          <cell r="AJ65">
            <v>3.0745762285282047E-2</v>
          </cell>
          <cell r="AK65">
            <v>5790.44523678115</v>
          </cell>
          <cell r="AL65">
            <v>5779.3642162988672</v>
          </cell>
          <cell r="AM65">
            <v>5319.9135611666698</v>
          </cell>
          <cell r="AN65">
            <v>5353.9403206715797</v>
          </cell>
          <cell r="AO65">
            <v>-4.9365961195234988E-2</v>
          </cell>
          <cell r="AP65">
            <v>3353.71734831801</v>
          </cell>
          <cell r="AQ65">
            <v>541.96793150812027</v>
          </cell>
          <cell r="AR65">
            <v>9.3527082483365422</v>
          </cell>
          <cell r="AS65">
            <v>1450.6377763352998</v>
          </cell>
          <cell r="AT65">
            <v>25.033569529337473</v>
          </cell>
          <cell r="AU65">
            <v>0</v>
          </cell>
          <cell r="AV65">
            <v>0</v>
          </cell>
          <cell r="AW65">
            <v>7.607371419730546</v>
          </cell>
          <cell r="AX65">
            <v>44.092410000000001</v>
          </cell>
          <cell r="AZ65">
            <v>-2.0670863843312719E-2</v>
          </cell>
          <cell r="BA65">
            <v>44.378305251383402</v>
          </cell>
          <cell r="BB65">
            <v>9.6690551388888846</v>
          </cell>
          <cell r="BC65">
            <v>2.8369900139442066E-3</v>
          </cell>
        </row>
        <row r="66">
          <cell r="C66">
            <v>0.83290247323340394</v>
          </cell>
          <cell r="E66">
            <v>-6.5521329773208991E-3</v>
          </cell>
          <cell r="F66">
            <v>0.83290247323340394</v>
          </cell>
          <cell r="G66">
            <v>0.86489307088684098</v>
          </cell>
          <cell r="J66">
            <v>-6.5307145583516357E-3</v>
          </cell>
          <cell r="O66">
            <v>-5.8072134625990653E-3</v>
          </cell>
          <cell r="Q66">
            <v>8366997.2986253696</v>
          </cell>
          <cell r="R66">
            <v>91357257.832023859</v>
          </cell>
          <cell r="S66">
            <v>2.7296906695258856</v>
          </cell>
          <cell r="V66">
            <v>0.56820754009532204</v>
          </cell>
          <cell r="W66">
            <v>2.1614831294305636</v>
          </cell>
          <cell r="AE66">
            <v>7.9625970491164877E-2</v>
          </cell>
          <cell r="AF66">
            <v>0.1504626158068475</v>
          </cell>
          <cell r="AH66">
            <v>5790.5199999999995</v>
          </cell>
          <cell r="AJ66">
            <v>-1.3216483963347787E-3</v>
          </cell>
          <cell r="AK66">
            <v>5797.4855286025904</v>
          </cell>
          <cell r="AL66">
            <v>5828.7404960849162</v>
          </cell>
          <cell r="AM66">
            <v>5331.985492872971</v>
          </cell>
          <cell r="AN66">
            <v>5277.9862632739996</v>
          </cell>
          <cell r="AO66">
            <v>-5.7152651664395961E-2</v>
          </cell>
          <cell r="AP66">
            <v>3290.6253414548701</v>
          </cell>
          <cell r="AQ66">
            <v>545.43125349183993</v>
          </cell>
          <cell r="AR66">
            <v>9.4155850984450282</v>
          </cell>
          <cell r="AS66">
            <v>1446.0719466580804</v>
          </cell>
          <cell r="AT66">
            <v>24.963024001771682</v>
          </cell>
          <cell r="AU66">
            <v>0</v>
          </cell>
          <cell r="AV66">
            <v>0</v>
          </cell>
          <cell r="AW66">
            <v>8.8880065230370828</v>
          </cell>
          <cell r="AX66">
            <v>43.847000000000001</v>
          </cell>
          <cell r="AZ66">
            <v>8.5815192275798848E-3</v>
          </cell>
          <cell r="BA66">
            <v>44.143158403875603</v>
          </cell>
          <cell r="BB66">
            <v>9.6882652499999953</v>
          </cell>
          <cell r="BC66">
            <v>1.9847909763882642E-3</v>
          </cell>
        </row>
        <row r="67">
          <cell r="C67">
            <v>0.84368482602438655</v>
          </cell>
          <cell r="E67">
            <v>1.2862439611899519E-2</v>
          </cell>
          <cell r="F67">
            <v>0.84368482602438655</v>
          </cell>
          <cell r="G67">
            <v>0.86565547575130797</v>
          </cell>
          <cell r="J67">
            <v>1.2945516597068663E-2</v>
          </cell>
          <cell r="O67">
            <v>1.0511014174729135E-3</v>
          </cell>
          <cell r="Q67">
            <v>8375796.4849544363</v>
          </cell>
          <cell r="R67">
            <v>92368649.190958902</v>
          </cell>
          <cell r="S67">
            <v>2.7570109110483414</v>
          </cell>
          <cell r="V67">
            <v>0.57394456470551947</v>
          </cell>
          <cell r="W67">
            <v>2.1830663463428217</v>
          </cell>
          <cell r="AE67">
            <v>8.129377799748487E-2</v>
          </cell>
          <cell r="AF67">
            <v>0.13892780610061947</v>
          </cell>
          <cell r="AH67">
            <v>5761.33</v>
          </cell>
          <cell r="AJ67">
            <v>8.0094726459735595E-3</v>
          </cell>
          <cell r="AK67">
            <v>5809.2951021074496</v>
          </cell>
          <cell r="AL67">
            <v>5884.8266485960494</v>
          </cell>
          <cell r="AM67">
            <v>5343.585986186441</v>
          </cell>
          <cell r="AN67">
            <v>5171.69424181663</v>
          </cell>
          <cell r="AO67">
            <v>-8.1377177021578193E-2</v>
          </cell>
          <cell r="AP67">
            <v>3247.8662484668198</v>
          </cell>
          <cell r="AQ67">
            <v>537.45825224992041</v>
          </cell>
          <cell r="AR67">
            <v>9.2593907388063119</v>
          </cell>
          <cell r="AS67">
            <v>1414.3219011271199</v>
          </cell>
          <cell r="AT67">
            <v>24.366095521216046</v>
          </cell>
          <cell r="AU67">
            <v>17.469444444444445</v>
          </cell>
          <cell r="AV67">
            <v>0</v>
          </cell>
          <cell r="AW67">
            <v>10.901474549604094</v>
          </cell>
          <cell r="AX67">
            <v>43.957839999999997</v>
          </cell>
          <cell r="AZ67">
            <v>1.039430909463467E-4</v>
          </cell>
          <cell r="BA67">
            <v>44.014950945131197</v>
          </cell>
          <cell r="BB67">
            <v>9.7063064999999948</v>
          </cell>
          <cell r="BC67">
            <v>1.860443781520847E-3</v>
          </cell>
        </row>
        <row r="68">
          <cell r="C68">
            <v>0.85580108961704482</v>
          </cell>
          <cell r="E68">
            <v>1.4258981223523549E-2</v>
          </cell>
          <cell r="F68">
            <v>0.85580108961704482</v>
          </cell>
          <cell r="G68">
            <v>0.86634167830695596</v>
          </cell>
          <cell r="J68">
            <v>1.4361125409535491E-2</v>
          </cell>
          <cell r="O68">
            <v>1.9022613312607715E-2</v>
          </cell>
          <cell r="Q68">
            <v>8536651.1097972803</v>
          </cell>
          <cell r="R68">
            <v>93318730.398156971</v>
          </cell>
          <cell r="S68">
            <v>2.7328846288170787</v>
          </cell>
          <cell r="V68">
            <v>0.56878609948101855</v>
          </cell>
          <cell r="W68">
            <v>2.16409852933606</v>
          </cell>
          <cell r="AE68">
            <v>7.8141308742772406E-2</v>
          </cell>
          <cell r="AF68">
            <v>0.13183299698266868</v>
          </cell>
          <cell r="AH68">
            <v>5822.3</v>
          </cell>
          <cell r="AJ68">
            <v>2.3571440725196114E-2</v>
          </cell>
          <cell r="AK68">
            <v>5837.9283998173796</v>
          </cell>
          <cell r="AL68">
            <v>5937.048910973187</v>
          </cell>
          <cell r="AM68">
            <v>5354.4216998894562</v>
          </cell>
          <cell r="AN68">
            <v>5176.1146441701203</v>
          </cell>
          <cell r="AO68">
            <v>3.4174598089938731E-3</v>
          </cell>
          <cell r="AP68">
            <v>3251.57447721381</v>
          </cell>
          <cell r="AQ68">
            <v>541.70815414775007</v>
          </cell>
          <cell r="AR68">
            <v>9.277774489076398</v>
          </cell>
          <cell r="AS68">
            <v>1435.0404689314196</v>
          </cell>
          <cell r="AT68">
            <v>24.577776338609052</v>
          </cell>
          <cell r="AU68">
            <v>55.650333333333343</v>
          </cell>
          <cell r="AV68">
            <v>0</v>
          </cell>
          <cell r="AW68">
            <v>11.349267995109143</v>
          </cell>
          <cell r="AX68">
            <v>43.876399999999997</v>
          </cell>
          <cell r="AZ68">
            <v>-8.8757675033186787E-4</v>
          </cell>
          <cell r="BA68">
            <v>44.023061188349203</v>
          </cell>
          <cell r="BB68">
            <v>9.7243477499999926</v>
          </cell>
          <cell r="BC68">
            <v>1.856988956968664E-3</v>
          </cell>
        </row>
        <row r="69">
          <cell r="C69">
            <v>0.88348732115990369</v>
          </cell>
          <cell r="E69">
            <v>3.1838963764080422E-2</v>
          </cell>
          <cell r="F69">
            <v>0.88348732115990369</v>
          </cell>
          <cell r="G69">
            <v>0.86696079108204605</v>
          </cell>
          <cell r="J69">
            <v>3.2351245959791886E-2</v>
          </cell>
          <cell r="O69">
            <v>3.3219929031118527E-2</v>
          </cell>
          <cell r="Q69">
            <v>8825001.0183578394</v>
          </cell>
          <cell r="R69">
            <v>94493800.597150669</v>
          </cell>
          <cell r="S69">
            <v>2.676877894987884</v>
          </cell>
          <cell r="V69">
            <v>0.55677489113134748</v>
          </cell>
          <cell r="W69">
            <v>2.1201030038565367</v>
          </cell>
          <cell r="AE69">
            <v>8.0535382208063694E-2</v>
          </cell>
          <cell r="AF69">
            <v>0.14904419923169079</v>
          </cell>
          <cell r="AH69">
            <v>5933.5599999999995</v>
          </cell>
          <cell r="AJ69">
            <v>2.6062226793535502E-2</v>
          </cell>
          <cell r="AK69">
            <v>5873.4715148277801</v>
          </cell>
          <cell r="AL69">
            <v>5848.543405300793</v>
          </cell>
          <cell r="AM69">
            <v>5364.2845180278246</v>
          </cell>
          <cell r="AN69">
            <v>5218.5771146510297</v>
          </cell>
          <cell r="AO69">
            <v>3.2680300802616899E-2</v>
          </cell>
          <cell r="AP69">
            <v>3342.63113624896</v>
          </cell>
          <cell r="AQ69">
            <v>548.24681162073011</v>
          </cell>
          <cell r="AR69">
            <v>9.3287806932820949</v>
          </cell>
          <cell r="AS69">
            <v>1419.0678909015301</v>
          </cell>
          <cell r="AT69">
            <v>24.14637506776187</v>
          </cell>
          <cell r="AU69">
            <v>96.789666666666662</v>
          </cell>
          <cell r="AV69">
            <v>0</v>
          </cell>
          <cell r="AW69">
            <v>11.202472314169091</v>
          </cell>
          <cell r="AX69">
            <v>43.47569</v>
          </cell>
          <cell r="AZ69">
            <v>-1.986121350348424E-2</v>
          </cell>
          <cell r="BA69">
            <v>43.810114967758302</v>
          </cell>
          <cell r="BB69">
            <v>9.7423889999999904</v>
          </cell>
          <cell r="BC69">
            <v>1.8535469397829797E-3</v>
          </cell>
        </row>
        <row r="70">
          <cell r="C70">
            <v>0.85978993881195187</v>
          </cell>
          <cell r="E70">
            <v>-2.7188838744073456E-2</v>
          </cell>
          <cell r="F70">
            <v>0.85978993881195187</v>
          </cell>
          <cell r="G70">
            <v>0.86752084514320904</v>
          </cell>
          <cell r="J70">
            <v>-2.682254943606921E-2</v>
          </cell>
          <cell r="O70">
            <v>-5.6030560971043562E-3</v>
          </cell>
          <cell r="Q70">
            <v>8775692.3113214802</v>
          </cell>
          <cell r="R70">
            <v>95627201.031683773</v>
          </cell>
          <cell r="S70">
            <v>2.7242067531331844</v>
          </cell>
          <cell r="V70">
            <v>0.56710331996320462</v>
          </cell>
          <cell r="W70">
            <v>2.1571034331699797</v>
          </cell>
          <cell r="AE70">
            <v>8.3998259493329688E-2</v>
          </cell>
          <cell r="AF70">
            <v>0.14331601945267045</v>
          </cell>
          <cell r="AH70">
            <v>5858.4699999999993</v>
          </cell>
          <cell r="AJ70">
            <v>-7.4693299790312877E-3</v>
          </cell>
          <cell r="AK70">
            <v>5871.1791985595701</v>
          </cell>
          <cell r="AL70">
            <v>5892.6057578074578</v>
          </cell>
          <cell r="AM70">
            <v>5373.7599889969333</v>
          </cell>
          <cell r="AN70">
            <v>5270.3108723090299</v>
          </cell>
          <cell r="AO70">
            <v>3.9458274118712569E-2</v>
          </cell>
          <cell r="AP70">
            <v>3391.59242942328</v>
          </cell>
          <cell r="AQ70">
            <v>530.63601580883005</v>
          </cell>
          <cell r="AR70">
            <v>9.0459975238284756</v>
          </cell>
          <cell r="AS70">
            <v>1422.8768257863603</v>
          </cell>
          <cell r="AT70">
            <v>24.256439177346451</v>
          </cell>
          <cell r="AU70">
            <v>69.861222222222224</v>
          </cell>
          <cell r="AV70">
            <v>0</v>
          </cell>
          <cell r="AW70">
            <v>10.154573605328892</v>
          </cell>
          <cell r="AX70">
            <v>43.424619999999997</v>
          </cell>
          <cell r="AZ70">
            <v>9.9372790977045548E-3</v>
          </cell>
          <cell r="BA70">
            <v>43.668283898855599</v>
          </cell>
          <cell r="BB70">
            <v>9.7604302499999864</v>
          </cell>
          <cell r="BC70">
            <v>1.8501176588779323E-3</v>
          </cell>
        </row>
        <row r="71">
          <cell r="C71">
            <v>0.85617290663717827</v>
          </cell>
          <cell r="E71">
            <v>-4.2157527377255965E-3</v>
          </cell>
          <cell r="F71">
            <v>0.85617290663717827</v>
          </cell>
          <cell r="G71">
            <v>0.86803144321736903</v>
          </cell>
          <cell r="J71">
            <v>-4.206878926463764E-3</v>
          </cell>
          <cell r="O71">
            <v>1.9413236341821716E-3</v>
          </cell>
          <cell r="Q71">
            <v>8792745.3175580893</v>
          </cell>
          <cell r="R71">
            <v>96741832.907188818</v>
          </cell>
          <cell r="S71">
            <v>2.7506151211387482</v>
          </cell>
          <cell r="V71">
            <v>0.57487656459753389</v>
          </cell>
          <cell r="W71">
            <v>2.1757385565412144</v>
          </cell>
          <cell r="AE71">
            <v>9.1291949329760272E-2</v>
          </cell>
          <cell r="AF71">
            <v>0.13465994376473395</v>
          </cell>
          <cell r="AH71">
            <v>5823.1299999999992</v>
          </cell>
          <cell r="AJ71">
            <v>-2.2311588487837187E-3</v>
          </cell>
          <cell r="AK71">
            <v>5865.8486705927498</v>
          </cell>
          <cell r="AL71">
            <v>5851.405131075393</v>
          </cell>
          <cell r="AM71">
            <v>5384.677196745507</v>
          </cell>
          <cell r="AN71">
            <v>5272.9077121821201</v>
          </cell>
          <cell r="AO71">
            <v>1.9704342880060054E-3</v>
          </cell>
          <cell r="AP71">
            <v>3359.7036598790601</v>
          </cell>
          <cell r="AQ71">
            <v>537.7754183428201</v>
          </cell>
          <cell r="AR71">
            <v>9.1728212986850419</v>
          </cell>
          <cell r="AS71">
            <v>1433.1470316986301</v>
          </cell>
          <cell r="AT71">
            <v>24.445151578371611</v>
          </cell>
          <cell r="AU71">
            <v>52.224444444444451</v>
          </cell>
          <cell r="AV71">
            <v>0</v>
          </cell>
          <cell r="AW71">
            <v>10.060150541370453</v>
          </cell>
          <cell r="AX71">
            <v>43.468229999999998</v>
          </cell>
          <cell r="AZ71">
            <v>-3.3860514426358058E-3</v>
          </cell>
          <cell r="BA71">
            <v>43.642418538478402</v>
          </cell>
          <cell r="BB71">
            <v>9.778471499999986</v>
          </cell>
          <cell r="BC71">
            <v>1.8467010436939079E-3</v>
          </cell>
        </row>
        <row r="72">
          <cell r="C72">
            <v>0.86972664073543338</v>
          </cell>
          <cell r="E72">
            <v>1.5706606745563886E-2</v>
          </cell>
          <cell r="F72">
            <v>0.86972664073543338</v>
          </cell>
          <cell r="G72">
            <v>0.86850148773443603</v>
          </cell>
          <cell r="J72">
            <v>1.5830603833857149E-2</v>
          </cell>
          <cell r="O72">
            <v>1.9286231898595105E-2</v>
          </cell>
          <cell r="Q72">
            <v>8963970.0756273679</v>
          </cell>
          <cell r="R72">
            <v>97866713.820857376</v>
          </cell>
          <cell r="S72">
            <v>2.7294466903384849</v>
          </cell>
          <cell r="V72">
            <v>0.57393504802167294</v>
          </cell>
          <cell r="W72">
            <v>2.1555116423168124</v>
          </cell>
          <cell r="AE72">
            <v>9.5749534275406376E-2</v>
          </cell>
          <cell r="AF72">
            <v>0.12833881196546543</v>
          </cell>
          <cell r="AH72">
            <v>5834.55</v>
          </cell>
          <cell r="AJ72">
            <v>-6.9981616861429776E-3</v>
          </cell>
          <cell r="AK72">
            <v>5837.2430888608096</v>
          </cell>
          <cell r="AL72">
            <v>5859.2546139085362</v>
          </cell>
          <cell r="AM72">
            <v>5397.6706086075983</v>
          </cell>
          <cell r="AN72">
            <v>5250.4189967523698</v>
          </cell>
          <cell r="AO72">
            <v>-1.7096304456996635E-2</v>
          </cell>
          <cell r="AP72">
            <v>3373.1389371465102</v>
          </cell>
          <cell r="AQ72">
            <v>507.11826607761986</v>
          </cell>
          <cell r="AR72">
            <v>8.6650496522462657</v>
          </cell>
          <cell r="AS72">
            <v>1401.0761082839203</v>
          </cell>
          <cell r="AT72">
            <v>23.939965994042733</v>
          </cell>
          <cell r="AU72">
            <v>39.157444444444444</v>
          </cell>
          <cell r="AV72">
            <v>0</v>
          </cell>
          <cell r="AW72">
            <v>10.286920536613465</v>
          </cell>
          <cell r="AX72">
            <v>43.074309999999997</v>
          </cell>
          <cell r="AZ72">
            <v>1.3685971212172622E-4</v>
          </cell>
          <cell r="BA72">
            <v>43.628334939219201</v>
          </cell>
          <cell r="BB72">
            <v>9.7965127499999838</v>
          </cell>
          <cell r="BC72">
            <v>1.8432970241898019E-3</v>
          </cell>
        </row>
        <row r="73">
          <cell r="C73">
            <v>0.87192790287046318</v>
          </cell>
          <cell r="E73">
            <v>2.5277840720214612E-3</v>
          </cell>
          <cell r="F73">
            <v>0.87192790287046318</v>
          </cell>
          <cell r="G73">
            <v>0.86893856804459602</v>
          </cell>
          <cell r="J73">
            <v>2.5309816118412876E-3</v>
          </cell>
          <cell r="O73">
            <v>1.8458398735993097E-2</v>
          </cell>
          <cell r="Q73">
            <v>9130967.1170589067</v>
          </cell>
          <cell r="R73">
            <v>99239991.876568452</v>
          </cell>
          <cell r="S73">
            <v>2.7171270743918128</v>
          </cell>
          <cell r="V73">
            <v>0.57577862517947687</v>
          </cell>
          <cell r="W73">
            <v>2.141348449212336</v>
          </cell>
          <cell r="AE73">
            <v>0.10490793009323025</v>
          </cell>
          <cell r="AF73">
            <v>0.14367953177150145</v>
          </cell>
          <cell r="AH73">
            <v>5870.8899999999994</v>
          </cell>
          <cell r="AJ73">
            <v>-2.2201476086501873E-2</v>
          </cell>
          <cell r="AK73">
            <v>5816.69029194226</v>
          </cell>
          <cell r="AL73">
            <v>5834.3990340604214</v>
          </cell>
          <cell r="AM73">
            <v>5413.4929599565967</v>
          </cell>
          <cell r="AN73">
            <v>5269.9925468818301</v>
          </cell>
          <cell r="AO73">
            <v>1.4884263896656889E-2</v>
          </cell>
          <cell r="AP73">
            <v>3346.3325119696301</v>
          </cell>
          <cell r="AQ73">
            <v>519.07403035678999</v>
          </cell>
          <cell r="AR73">
            <v>8.9187008640291534</v>
          </cell>
          <cell r="AS73">
            <v>1415.0687883410401</v>
          </cell>
          <cell r="AT73">
            <v>24.313632520900843</v>
          </cell>
          <cell r="AU73">
            <v>21.34461111111111</v>
          </cell>
          <cell r="AV73">
            <v>0</v>
          </cell>
          <cell r="AW73">
            <v>9.4512837619803509</v>
          </cell>
          <cell r="AX73">
            <v>44.086379999999998</v>
          </cell>
          <cell r="AZ73">
            <v>5.8540289256134789E-3</v>
          </cell>
          <cell r="BA73">
            <v>43.857486732870299</v>
          </cell>
          <cell r="BB73">
            <v>9.8153458088982557</v>
          </cell>
          <cell r="BC73">
            <v>1.9205792893845343E-3</v>
          </cell>
        </row>
        <row r="74">
          <cell r="C74">
            <v>0.87308001502792321</v>
          </cell>
          <cell r="E74">
            <v>1.3204665870542045E-3</v>
          </cell>
          <cell r="F74">
            <v>0.87308001502792321</v>
          </cell>
          <cell r="G74">
            <v>0.86935049199236303</v>
          </cell>
          <cell r="J74">
            <v>1.3213387869193127E-3</v>
          </cell>
          <cell r="O74">
            <v>1.7803390015384303E-3</v>
          </cell>
          <cell r="Q74">
            <v>9147237.8133190963</v>
          </cell>
          <cell r="R74">
            <v>100566910.39638616</v>
          </cell>
          <cell r="S74">
            <v>2.7485595227980419</v>
          </cell>
          <cell r="V74">
            <v>0.58600860275567979</v>
          </cell>
          <cell r="W74">
            <v>2.1625509200423623</v>
          </cell>
          <cell r="AE74">
            <v>0.10167882359478289</v>
          </cell>
          <cell r="AF74">
            <v>0.14312083567935227</v>
          </cell>
          <cell r="AH74">
            <v>5789.42</v>
          </cell>
          <cell r="AJ74">
            <v>-2.0186534448902439E-2</v>
          </cell>
          <cell r="AK74">
            <v>5810.7564835044004</v>
          </cell>
          <cell r="AL74">
            <v>5839.2638664643373</v>
          </cell>
          <cell r="AM74">
            <v>5429.8887731741916</v>
          </cell>
          <cell r="AN74">
            <v>5210.3287413141798</v>
          </cell>
          <cell r="AO74">
            <v>-4.5543985531039013E-2</v>
          </cell>
          <cell r="AP74">
            <v>3311.1061076570199</v>
          </cell>
          <cell r="AQ74">
            <v>494.11940942907995</v>
          </cell>
          <cell r="AR74">
            <v>8.5328858385614055</v>
          </cell>
          <cell r="AS74">
            <v>1437.7168644842104</v>
          </cell>
          <cell r="AT74">
            <v>24.827751427520099</v>
          </cell>
          <cell r="AU74">
            <v>26.852644939772343</v>
          </cell>
          <cell r="AV74">
            <v>0</v>
          </cell>
          <cell r="AW74">
            <v>10.023489297093926</v>
          </cell>
          <cell r="AX74">
            <v>43.554519999999997</v>
          </cell>
          <cell r="AZ74">
            <v>3.7576909572524537E-3</v>
          </cell>
          <cell r="BA74">
            <v>43.952804457733102</v>
          </cell>
          <cell r="BB74">
            <v>9.8396050971160562</v>
          </cell>
          <cell r="BC74">
            <v>2.4685180494859378E-3</v>
          </cell>
        </row>
        <row r="75">
          <cell r="C75">
            <v>0.87638534240662325</v>
          </cell>
          <cell r="E75">
            <v>3.7786759223888103E-3</v>
          </cell>
          <cell r="F75">
            <v>0.87638534240662325</v>
          </cell>
          <cell r="G75">
            <v>0.86974530026054697</v>
          </cell>
          <cell r="J75">
            <v>3.7858241189889785E-3</v>
          </cell>
          <cell r="O75">
            <v>7.6722146838029692E-3</v>
          </cell>
          <cell r="Q75">
            <v>9217687.2917769719</v>
          </cell>
          <cell r="R75">
            <v>101758032.28530043</v>
          </cell>
          <cell r="S75">
            <v>2.7598580062506013</v>
          </cell>
          <cell r="V75">
            <v>0.59056317372898925</v>
          </cell>
          <cell r="W75">
            <v>2.1692948325216124</v>
          </cell>
          <cell r="AE75">
            <v>9.3463593711684431E-2</v>
          </cell>
          <cell r="AF75">
            <v>0.13633409989087814</v>
          </cell>
          <cell r="AH75">
            <v>5820.47</v>
          </cell>
          <cell r="AJ75">
            <v>4.0314806032764224E-2</v>
          </cell>
          <cell r="AK75">
            <v>5845.2438834717404</v>
          </cell>
          <cell r="AL75">
            <v>5858.8185613467858</v>
          </cell>
          <cell r="AM75">
            <v>5446.9285705633856</v>
          </cell>
          <cell r="AN75">
            <v>5237.7063720461701</v>
          </cell>
          <cell r="AO75">
            <v>2.0962941334838742E-2</v>
          </cell>
          <cell r="AP75">
            <v>3388.6368332913403</v>
          </cell>
          <cell r="AQ75">
            <v>492.18830478511973</v>
          </cell>
          <cell r="AR75">
            <v>8.4143037767430791</v>
          </cell>
          <cell r="AS75">
            <v>1428.88480067507</v>
          </cell>
          <cell r="AT75">
            <v>24.427786393868242</v>
          </cell>
          <cell r="AU75">
            <v>65.830345435100242</v>
          </cell>
          <cell r="AV75">
            <v>3.9405555555555551</v>
          </cell>
          <cell r="AW75">
            <v>10.457741317075289</v>
          </cell>
          <cell r="AX75">
            <v>43.436340000000001</v>
          </cell>
          <cell r="AZ75">
            <v>-9.9404079454182715E-3</v>
          </cell>
          <cell r="BA75">
            <v>43.5934619425054</v>
          </cell>
          <cell r="BB75">
            <v>9.8644028106004651</v>
          </cell>
          <cell r="BC75">
            <v>2.51702361189832E-3</v>
          </cell>
        </row>
        <row r="76">
          <cell r="C76">
            <v>0.88079166918797447</v>
          </cell>
          <cell r="E76">
            <v>5.0152443244835835E-3</v>
          </cell>
          <cell r="F76">
            <v>0.88079166918797447</v>
          </cell>
          <cell r="G76">
            <v>0.87013149149095703</v>
          </cell>
          <cell r="J76">
            <v>5.0278417131568442E-3</v>
          </cell>
          <cell r="O76">
            <v>2.9771575802339622E-3</v>
          </cell>
          <cell r="Q76">
            <v>9245170.690274151</v>
          </cell>
          <cell r="R76">
            <v>102883351.90047023</v>
          </cell>
          <cell r="S76">
            <v>2.7820836236345188</v>
          </cell>
          <cell r="V76">
            <v>0.59766669684095475</v>
          </cell>
          <cell r="W76">
            <v>2.1844169267935643</v>
          </cell>
          <cell r="AE76">
            <v>9.3484098774856819E-2</v>
          </cell>
          <cell r="AF76">
            <v>0.12986847730816709</v>
          </cell>
          <cell r="AH76">
            <v>5886.88</v>
          </cell>
          <cell r="AJ76">
            <v>4.1902305167667596E-2</v>
          </cell>
          <cell r="AK76">
            <v>5907.7455079136998</v>
          </cell>
          <cell r="AL76">
            <v>5767.8276307062551</v>
          </cell>
          <cell r="AM76">
            <v>5463.370180184801</v>
          </cell>
          <cell r="AN76">
            <v>5296.3212792717504</v>
          </cell>
          <cell r="AO76">
            <v>4.4515176241798508E-2</v>
          </cell>
          <cell r="AP76">
            <v>3405.6355007862003</v>
          </cell>
          <cell r="AQ76">
            <v>498.88431101906963</v>
          </cell>
          <cell r="AR76">
            <v>8.4398991763384448</v>
          </cell>
          <cell r="AS76">
            <v>1468.4784032891098</v>
          </cell>
          <cell r="AT76">
            <v>24.843053575033757</v>
          </cell>
          <cell r="AU76">
            <v>122.01610747321972</v>
          </cell>
          <cell r="AV76">
            <v>35.013111111111108</v>
          </cell>
          <cell r="AW76">
            <v>10.399231614960993</v>
          </cell>
          <cell r="AX76">
            <v>41.704810000000002</v>
          </cell>
          <cell r="AZ76">
            <v>-3.1545249036146868E-2</v>
          </cell>
          <cell r="BA76">
            <v>43.243330446672701</v>
          </cell>
          <cell r="BB76">
            <v>9.889021387701014</v>
          </cell>
          <cell r="BC76">
            <v>2.4925895986113063E-3</v>
          </cell>
        </row>
        <row r="77">
          <cell r="C77">
            <v>0.86547213259841049</v>
          </cell>
          <cell r="E77">
            <v>-1.754595107004563E-2</v>
          </cell>
          <cell r="F77">
            <v>0.86547213259841049</v>
          </cell>
          <cell r="G77">
            <v>0.87051824186187698</v>
          </cell>
          <cell r="J77">
            <v>-1.7392917219218762E-2</v>
          </cell>
          <cell r="O77">
            <v>4.7248816656122877E-3</v>
          </cell>
          <cell r="Q77">
            <v>9288956.3874251153</v>
          </cell>
          <cell r="R77">
            <v>104126706.7868216</v>
          </cell>
          <cell r="S77">
            <v>2.8024328687715307</v>
          </cell>
          <cell r="V77">
            <v>0.60269268939616982</v>
          </cell>
          <cell r="W77">
            <v>2.199740179375361</v>
          </cell>
          <cell r="AE77">
            <v>9.001624887936216E-2</v>
          </cell>
          <cell r="AF77">
            <v>0.14629245668971066</v>
          </cell>
          <cell r="AH77">
            <v>5948.83</v>
          </cell>
          <cell r="AJ77">
            <v>-2.2606848656747478E-3</v>
          </cell>
          <cell r="AK77">
            <v>5912.4097433061897</v>
          </cell>
          <cell r="AL77">
            <v>5909.7029218924599</v>
          </cell>
          <cell r="AM77">
            <v>5481.1719315424889</v>
          </cell>
          <cell r="AN77">
            <v>5299.5503762928702</v>
          </cell>
          <cell r="AO77">
            <v>2.4380039517669606E-3</v>
          </cell>
          <cell r="AP77">
            <v>3383.8507035428102</v>
          </cell>
          <cell r="AQ77">
            <v>513.69631578339977</v>
          </cell>
          <cell r="AR77">
            <v>8.6953949733744462</v>
          </cell>
          <cell r="AS77">
            <v>1485.3577791062999</v>
          </cell>
          <cell r="AT77">
            <v>25.142817203986905</v>
          </cell>
          <cell r="AU77">
            <v>114.52332605755049</v>
          </cell>
          <cell r="AV77">
            <v>28.769777777777776</v>
          </cell>
          <cell r="AW77">
            <v>10.293918240612721</v>
          </cell>
          <cell r="AX77">
            <v>43.716459999999998</v>
          </cell>
          <cell r="AZ77">
            <v>2.7930895436694844E-2</v>
          </cell>
          <cell r="BA77">
            <v>43.406776096010198</v>
          </cell>
          <cell r="BB77">
            <v>9.913535485279894</v>
          </cell>
          <cell r="BC77">
            <v>2.4758530182165161E-3</v>
          </cell>
        </row>
        <row r="78">
          <cell r="C78">
            <v>0.865005490267858</v>
          </cell>
          <cell r="E78">
            <v>-5.3932201803402096E-4</v>
          </cell>
          <cell r="F78">
            <v>0.865005490267858</v>
          </cell>
          <cell r="G78">
            <v>0.87091609655844304</v>
          </cell>
          <cell r="J78">
            <v>-5.3917661005620232E-4</v>
          </cell>
          <cell r="O78">
            <v>5.5065273826726763E-3</v>
          </cell>
          <cell r="Q78">
            <v>9340247.3681207392</v>
          </cell>
          <cell r="R78">
            <v>105347153.84249963</v>
          </cell>
          <cell r="S78">
            <v>2.8197099522776212</v>
          </cell>
          <cell r="V78">
            <v>0.60663678065778681</v>
          </cell>
          <cell r="W78">
            <v>2.2130731716198344</v>
          </cell>
          <cell r="AE78">
            <v>8.8105108737133203E-2</v>
          </cell>
          <cell r="AF78">
            <v>0.14573577297812781</v>
          </cell>
          <cell r="AH78">
            <v>5912.91</v>
          </cell>
          <cell r="AJ78">
            <v>-1.6487559567339902E-3</v>
          </cell>
          <cell r="AK78">
            <v>5902.4968612493503</v>
          </cell>
          <cell r="AL78">
            <v>5887.1531926443886</v>
          </cell>
          <cell r="AM78">
            <v>5499.9667529977296</v>
          </cell>
          <cell r="AN78">
            <v>5295.1845642395701</v>
          </cell>
          <cell r="AO78">
            <v>-3.2965901081374472E-3</v>
          </cell>
          <cell r="AP78">
            <v>3414.2305915276102</v>
          </cell>
          <cell r="AQ78">
            <v>509.91549223609991</v>
          </cell>
          <cell r="AR78">
            <v>8.6349550504136978</v>
          </cell>
          <cell r="AS78">
            <v>1430.22652200523</v>
          </cell>
          <cell r="AT78">
            <v>24.219585240031176</v>
          </cell>
          <cell r="AU78">
            <v>55.741888888888887</v>
          </cell>
          <cell r="AV78">
            <v>2.2598888888888888</v>
          </cell>
          <cell r="AW78">
            <v>10.330865815933562</v>
          </cell>
          <cell r="AX78">
            <v>42.601900000000001</v>
          </cell>
          <cell r="AZ78">
            <v>-3.4393616052839091E-4</v>
          </cell>
          <cell r="BA78">
            <v>43.549491339850398</v>
          </cell>
          <cell r="BB78">
            <v>9.9380062743802977</v>
          </cell>
          <cell r="BC78">
            <v>2.4653804516874527E-3</v>
          </cell>
        </row>
        <row r="79">
          <cell r="C79">
            <v>0.85554224690980607</v>
          </cell>
          <cell r="E79">
            <v>-1.100037921760808E-2</v>
          </cell>
          <cell r="F79">
            <v>0.85554224690980607</v>
          </cell>
          <cell r="G79">
            <v>0.87133519239700297</v>
          </cell>
          <cell r="J79">
            <v>-1.094009629363335E-2</v>
          </cell>
          <cell r="O79">
            <v>2.8984668459603835E-3</v>
          </cell>
          <cell r="Q79">
            <v>9367359.037607206</v>
          </cell>
          <cell r="R79">
            <v>106511280.87898912</v>
          </cell>
          <cell r="S79">
            <v>2.8426176591336336</v>
          </cell>
          <cell r="V79">
            <v>0.61339420277275947</v>
          </cell>
          <cell r="W79">
            <v>2.2292234563608742</v>
          </cell>
          <cell r="AE79">
            <v>9.3685038277786473E-2</v>
          </cell>
          <cell r="AF79">
            <v>0.13469034174249891</v>
          </cell>
          <cell r="AH79">
            <v>5865.88</v>
          </cell>
          <cell r="AJ79">
            <v>-1.2363261506261439E-2</v>
          </cell>
          <cell r="AK79">
            <v>5887.771516148</v>
          </cell>
          <cell r="AL79">
            <v>5883.6058721677537</v>
          </cell>
          <cell r="AM79">
            <v>5519.8156312503479</v>
          </cell>
          <cell r="AN79">
            <v>5305.9407896458897</v>
          </cell>
          <cell r="AO79">
            <v>8.1170470027268713E-3</v>
          </cell>
          <cell r="AP79">
            <v>3406.5069637154897</v>
          </cell>
          <cell r="AQ79">
            <v>496.98576166969042</v>
          </cell>
          <cell r="AR79">
            <v>8.442054372853983</v>
          </cell>
          <cell r="AS79">
            <v>1458.5814531472997</v>
          </cell>
          <cell r="AT79">
            <v>24.776210677217946</v>
          </cell>
          <cell r="AU79">
            <v>70.62266666666666</v>
          </cell>
          <cell r="AV79">
            <v>19.939444444444444</v>
          </cell>
          <cell r="AW79">
            <v>9.8705755777667363</v>
          </cell>
          <cell r="AX79">
            <v>43.569859999999998</v>
          </cell>
          <cell r="AZ79">
            <v>6.5799568890001908E-3</v>
          </cell>
          <cell r="BA79">
            <v>43.630420345413903</v>
          </cell>
          <cell r="BB79">
            <v>9.9624820100214961</v>
          </cell>
          <cell r="BC79">
            <v>2.4598138128728553E-3</v>
          </cell>
        </row>
        <row r="80">
          <cell r="C80">
            <v>0.85446768052461475</v>
          </cell>
          <cell r="E80">
            <v>-1.256795658778978E-3</v>
          </cell>
          <cell r="F80">
            <v>0.85446768052461475</v>
          </cell>
          <cell r="G80">
            <v>0.87178520499375101</v>
          </cell>
          <cell r="J80">
            <v>-1.256006221869943E-3</v>
          </cell>
          <cell r="O80">
            <v>4.409157752001216E-3</v>
          </cell>
          <cell r="Q80">
            <v>9408752.3891725913</v>
          </cell>
          <cell r="R80">
            <v>107641630.44301754</v>
          </cell>
          <cell r="S80">
            <v>2.8601462231828267</v>
          </cell>
          <cell r="V80">
            <v>0.61953400459622976</v>
          </cell>
          <cell r="W80">
            <v>2.2406122185865973</v>
          </cell>
          <cell r="AE80">
            <v>9.5559098891225727E-2</v>
          </cell>
          <cell r="AF80">
            <v>0.12950966500109559</v>
          </cell>
          <cell r="AH80">
            <v>5877.0599999999995</v>
          </cell>
          <cell r="AJ80">
            <v>1.4789073056641573E-2</v>
          </cell>
          <cell r="AK80">
            <v>5911.9860600482498</v>
          </cell>
          <cell r="AL80">
            <v>5886.2738677648867</v>
          </cell>
          <cell r="AM80">
            <v>5540.6705781210794</v>
          </cell>
          <cell r="AN80">
            <v>5320.2688001341403</v>
          </cell>
          <cell r="AO80">
            <v>1.078692758722714E-2</v>
          </cell>
          <cell r="AP80">
            <v>3411.7894110508601</v>
          </cell>
          <cell r="AQ80">
            <v>495.69932473871995</v>
          </cell>
          <cell r="AR80">
            <v>8.3891280307050966</v>
          </cell>
          <cell r="AS80">
            <v>1482.8266925743997</v>
          </cell>
          <cell r="AT80">
            <v>25.095097674200932</v>
          </cell>
          <cell r="AU80">
            <v>130.66599999999997</v>
          </cell>
          <cell r="AV80">
            <v>51.379444444444438</v>
          </cell>
          <cell r="AW80">
            <v>9.9607082466441543</v>
          </cell>
          <cell r="AX80">
            <v>43.074950000000001</v>
          </cell>
          <cell r="AZ80">
            <v>-4.3986549461341225E-3</v>
          </cell>
          <cell r="BA80">
            <v>43.549336371014498</v>
          </cell>
          <cell r="BB80">
            <v>9.9869991963418983</v>
          </cell>
          <cell r="BC80">
            <v>2.4579284453555691E-3</v>
          </cell>
        </row>
        <row r="81">
          <cell r="C81">
            <v>0.86131323617790212</v>
          </cell>
          <cell r="E81">
            <v>7.9795641855575691E-3</v>
          </cell>
          <cell r="F81">
            <v>0.86131323617790212</v>
          </cell>
          <cell r="G81">
            <v>0.87227444456383996</v>
          </cell>
          <cell r="J81">
            <v>8.0114857581090604E-3</v>
          </cell>
          <cell r="O81">
            <v>1.8471371317516135E-2</v>
          </cell>
          <cell r="Q81">
            <v>9584159.9701976087</v>
          </cell>
          <cell r="R81">
            <v>108951596.19474363</v>
          </cell>
          <cell r="S81">
            <v>2.841970410905434</v>
          </cell>
          <cell r="V81">
            <v>0.6170121109329525</v>
          </cell>
          <cell r="W81">
            <v>2.2249582999724811</v>
          </cell>
          <cell r="AE81">
            <v>9.5225843771176377E-2</v>
          </cell>
          <cell r="AF81">
            <v>0.14573940380204239</v>
          </cell>
          <cell r="AH81">
            <v>5999.97</v>
          </cell>
          <cell r="AJ81">
            <v>3.3428695079269682E-2</v>
          </cell>
          <cell r="AK81">
            <v>5965.9159433040204</v>
          </cell>
          <cell r="AL81">
            <v>5937.5899248547394</v>
          </cell>
          <cell r="AM81">
            <v>5562.2357911421168</v>
          </cell>
          <cell r="AN81">
            <v>5365.3719784408304</v>
          </cell>
          <cell r="AO81">
            <v>3.376751818537406E-2</v>
          </cell>
          <cell r="AP81">
            <v>3410.2758024340396</v>
          </cell>
          <cell r="AQ81">
            <v>498.70368695709021</v>
          </cell>
          <cell r="AR81">
            <v>8.3697329182811053</v>
          </cell>
          <cell r="AS81">
            <v>1518.4565230322901</v>
          </cell>
          <cell r="AT81">
            <v>25.484222150728865</v>
          </cell>
          <cell r="AU81">
            <v>90.25288888888889</v>
          </cell>
          <cell r="AV81">
            <v>23.793666666666667</v>
          </cell>
          <cell r="AW81">
            <v>9.9530810754901466</v>
          </cell>
          <cell r="AX81">
            <v>43.833770000000001</v>
          </cell>
          <cell r="AZ81">
            <v>-1.2214207686399852E-3</v>
          </cell>
          <cell r="BA81">
            <v>43.301982056352202</v>
          </cell>
          <cell r="BB81">
            <v>10.01158408379065</v>
          </cell>
          <cell r="BC81">
            <v>2.4586641452617941E-3</v>
          </cell>
        </row>
        <row r="82">
          <cell r="C82">
            <v>0.86045262389065835</v>
          </cell>
          <cell r="E82">
            <v>-9.9968570509593254E-4</v>
          </cell>
          <cell r="F82">
            <v>0.86045262389065835</v>
          </cell>
          <cell r="G82">
            <v>0.87280980694342403</v>
          </cell>
          <cell r="J82">
            <v>-9.9918618580940866E-4</v>
          </cell>
          <cell r="O82">
            <v>1.1326658784212055E-2</v>
          </cell>
          <cell r="Q82">
            <v>9693333.5989502184</v>
          </cell>
          <cell r="R82">
            <v>110189631.99809112</v>
          </cell>
          <cell r="S82">
            <v>2.8418920816370279</v>
          </cell>
          <cell r="V82">
            <v>0.61701382000158833</v>
          </cell>
          <cell r="W82">
            <v>2.2248782616354394</v>
          </cell>
          <cell r="AE82">
            <v>8.7946977301217116E-2</v>
          </cell>
          <cell r="AF82">
            <v>0.144248347147717</v>
          </cell>
          <cell r="AH82">
            <v>6053.97</v>
          </cell>
          <cell r="AJ82">
            <v>5.4349333520281783E-2</v>
          </cell>
          <cell r="AK82">
            <v>6040.3357511926097</v>
          </cell>
          <cell r="AL82">
            <v>5991.5264904261558</v>
          </cell>
          <cell r="AM82">
            <v>5584.8488164477494</v>
          </cell>
          <cell r="AN82">
            <v>5454.1894535718202</v>
          </cell>
          <cell r="AO82">
            <v>6.567324993641098E-2</v>
          </cell>
          <cell r="AP82">
            <v>3427.64163125405</v>
          </cell>
          <cell r="AQ82">
            <v>524.47429085279009</v>
          </cell>
          <cell r="AR82">
            <v>8.6834502653060817</v>
          </cell>
          <cell r="AS82">
            <v>1565.8512245050997</v>
          </cell>
          <cell r="AT82">
            <v>25.924990925198806</v>
          </cell>
          <cell r="AU82">
            <v>55.541555555555561</v>
          </cell>
          <cell r="AV82">
            <v>2.1585555555555556</v>
          </cell>
          <cell r="AW82">
            <v>9.6977989509475595</v>
          </cell>
          <cell r="AX82">
            <v>42.424050000000001</v>
          </cell>
          <cell r="AZ82">
            <v>-7.6917757802693418E-3</v>
          </cell>
          <cell r="BA82">
            <v>43.183769155466599</v>
          </cell>
          <cell r="BB82">
            <v>10.036254289925312</v>
          </cell>
          <cell r="BC82">
            <v>2.4611350238810011E-3</v>
          </cell>
        </row>
        <row r="83">
          <cell r="C83">
            <v>0.85476957799345232</v>
          </cell>
          <cell r="E83">
            <v>-6.6266244538803684E-3</v>
          </cell>
          <cell r="F83">
            <v>0.85476957799345232</v>
          </cell>
          <cell r="G83">
            <v>0.87339701225529998</v>
          </cell>
          <cell r="J83">
            <v>-6.6047167960384678E-3</v>
          </cell>
          <cell r="O83">
            <v>7.0534482271707071E-3</v>
          </cell>
          <cell r="Q83">
            <v>9761946.720725378</v>
          </cell>
          <cell r="R83">
            <v>111500959.03358665</v>
          </cell>
          <cell r="S83">
            <v>2.8555000919248354</v>
          </cell>
          <cell r="V83">
            <v>0.62360434187215663</v>
          </cell>
          <cell r="W83">
            <v>2.2318957500526788</v>
          </cell>
          <cell r="AE83">
            <v>0.10410997817087871</v>
          </cell>
          <cell r="AF83">
            <v>0.1351414618151052</v>
          </cell>
          <cell r="AH83">
            <v>6065.72</v>
          </cell>
          <cell r="AJ83">
            <v>2.7104926962147273E-2</v>
          </cell>
          <cell r="AK83">
            <v>6078.2125314361201</v>
          </cell>
          <cell r="AL83">
            <v>6070.5728563096409</v>
          </cell>
          <cell r="AM83">
            <v>5608.5366410754377</v>
          </cell>
          <cell r="AN83">
            <v>5503.1068393940404</v>
          </cell>
          <cell r="AO83">
            <v>3.5715168780288756E-2</v>
          </cell>
          <cell r="AP83">
            <v>3439.0380335576701</v>
          </cell>
          <cell r="AQ83">
            <v>518.77550250275999</v>
          </cell>
          <cell r="AR83">
            <v>8.5310933950563737</v>
          </cell>
          <cell r="AS83">
            <v>1611.2043453408096</v>
          </cell>
          <cell r="AT83">
            <v>26.495728272269336</v>
          </cell>
          <cell r="AU83">
            <v>65.883222222222216</v>
          </cell>
          <cell r="AV83">
            <v>6.9047777777777775</v>
          </cell>
          <cell r="AW83">
            <v>9.503208645450087</v>
          </cell>
          <cell r="AX83">
            <v>43.06521</v>
          </cell>
          <cell r="AZ83">
            <v>1.7031201556042366E-3</v>
          </cell>
          <cell r="BA83">
            <v>43.296405819474998</v>
          </cell>
          <cell r="BB83">
            <v>10.061020392974767</v>
          </cell>
          <cell r="BC83">
            <v>2.4646242813282605E-3</v>
          </cell>
        </row>
        <row r="84">
          <cell r="C84">
            <v>0.85256403263878244</v>
          </cell>
          <cell r="E84">
            <v>-2.5836152557203746E-3</v>
          </cell>
          <cell r="F84">
            <v>0.85256403263878244</v>
          </cell>
          <cell r="G84">
            <v>0.874040714513871</v>
          </cell>
          <cell r="J84">
            <v>-2.5802805942711782E-3</v>
          </cell>
          <cell r="O84">
            <v>5.3526727185144807E-3</v>
          </cell>
          <cell r="Q84">
            <v>9814339.3217479698</v>
          </cell>
          <cell r="R84">
            <v>112668215.7095806</v>
          </cell>
          <cell r="S84">
            <v>2.8699898183649206</v>
          </cell>
          <cell r="V84">
            <v>0.62721201512313474</v>
          </cell>
          <cell r="W84">
            <v>2.2427778032417858</v>
          </cell>
          <cell r="AE84">
            <v>8.8896737864634104E-2</v>
          </cell>
          <cell r="AF84">
            <v>0.13592353558063142</v>
          </cell>
          <cell r="AH84">
            <v>6014.58</v>
          </cell>
          <cell r="AJ84">
            <v>-1.9097811262786289E-2</v>
          </cell>
          <cell r="AK84">
            <v>6056.3619981967704</v>
          </cell>
          <cell r="AL84">
            <v>6051.0298999971747</v>
          </cell>
          <cell r="AM84">
            <v>5633.1054586089031</v>
          </cell>
          <cell r="AN84">
            <v>5481.4939516386503</v>
          </cell>
          <cell r="AO84">
            <v>-1.5740519701437205E-2</v>
          </cell>
          <cell r="AP84">
            <v>3428.0890381209197</v>
          </cell>
          <cell r="AQ84">
            <v>528.1695612431804</v>
          </cell>
          <cell r="AR84">
            <v>8.7271436415858972</v>
          </cell>
          <cell r="AS84">
            <v>1584.1347042993598</v>
          </cell>
          <cell r="AT84">
            <v>26.175251522448878</v>
          </cell>
          <cell r="AU84">
            <v>118.21044444444446</v>
          </cell>
          <cell r="AV84">
            <v>44.178555555555562</v>
          </cell>
          <cell r="AW84">
            <v>9.4272207322275516</v>
          </cell>
          <cell r="AX84">
            <v>42.933450000000001</v>
          </cell>
          <cell r="AZ84">
            <v>5.4141733058701491E-3</v>
          </cell>
          <cell r="BA84">
            <v>43.3554322509641</v>
          </cell>
          <cell r="BB84">
            <v>10.08588739469101</v>
          </cell>
          <cell r="BC84">
            <v>2.4685688351054249E-3</v>
          </cell>
        </row>
        <row r="85">
          <cell r="C85">
            <v>0.848033122088797</v>
          </cell>
          <cell r="E85">
            <v>-5.3286238405865511E-3</v>
          </cell>
          <cell r="F85">
            <v>0.848033122088797</v>
          </cell>
          <cell r="G85">
            <v>0.87474370211081498</v>
          </cell>
          <cell r="J85">
            <v>-5.3144519080423613E-3</v>
          </cell>
          <cell r="O85">
            <v>3.4802234525706682E-3</v>
          </cell>
          <cell r="Q85">
            <v>9848554.9200560302</v>
          </cell>
          <cell r="R85">
            <v>114076115.52424137</v>
          </cell>
          <cell r="S85">
            <v>2.8957577139548603</v>
          </cell>
          <cell r="V85">
            <v>0.63397572213533604</v>
          </cell>
          <cell r="W85">
            <v>2.2617819918195243</v>
          </cell>
          <cell r="AE85">
            <v>9.7389953935957063E-2</v>
          </cell>
          <cell r="AF85">
            <v>0.15222289383257773</v>
          </cell>
          <cell r="AH85">
            <v>6128.1900000000005</v>
          </cell>
          <cell r="AJ85">
            <v>2.2862719495105637E-2</v>
          </cell>
          <cell r="AK85">
            <v>6079.4015653306396</v>
          </cell>
          <cell r="AL85">
            <v>6054.3369981625974</v>
          </cell>
          <cell r="AM85">
            <v>5658.284126663244</v>
          </cell>
          <cell r="AN85">
            <v>5515.3017113987698</v>
          </cell>
          <cell r="AO85">
            <v>2.4594703626724463E-2</v>
          </cell>
          <cell r="AP85">
            <v>3476.6199589041098</v>
          </cell>
          <cell r="AQ85">
            <v>528.20014555754005</v>
          </cell>
          <cell r="AR85">
            <v>8.6779068404971245</v>
          </cell>
          <cell r="AS85">
            <v>1568.2227894128901</v>
          </cell>
          <cell r="AT85">
            <v>25.764648847843041</v>
          </cell>
          <cell r="AU85">
            <v>95.38066666666667</v>
          </cell>
          <cell r="AV85">
            <v>37.670222222222229</v>
          </cell>
          <cell r="AW85">
            <v>9.3879945863455507</v>
          </cell>
          <cell r="AX85">
            <v>43.452030000000001</v>
          </cell>
          <cell r="AZ85">
            <v>-3.5978272876780351E-3</v>
          </cell>
          <cell r="BA85">
            <v>43.235990491288703</v>
          </cell>
          <cell r="BB85">
            <v>10.110856002728269</v>
          </cell>
          <cell r="BC85">
            <v>2.4725392867853252E-3</v>
          </cell>
        </row>
        <row r="86">
          <cell r="C86">
            <v>0.85799042159369399</v>
          </cell>
          <cell r="E86">
            <v>1.167324168583986E-2</v>
          </cell>
          <cell r="F86">
            <v>0.85799042159369399</v>
          </cell>
          <cell r="G86">
            <v>0.875506689053557</v>
          </cell>
          <cell r="J86">
            <v>1.1741639855258335E-2</v>
          </cell>
          <cell r="O86">
            <v>2.4453712919472268E-2</v>
          </cell>
          <cell r="Q86">
            <v>10092357.444161663</v>
          </cell>
          <cell r="R86">
            <v>115405114.77538593</v>
          </cell>
          <cell r="S86">
            <v>2.8587254121222871</v>
          </cell>
          <cell r="V86">
            <v>0.62721792140183197</v>
          </cell>
          <cell r="W86">
            <v>2.2315074907204555</v>
          </cell>
          <cell r="AE86">
            <v>9.521970315824721E-2</v>
          </cell>
          <cell r="AF86">
            <v>0.14193262554614042</v>
          </cell>
          <cell r="AH86">
            <v>6139.48</v>
          </cell>
          <cell r="AJ86">
            <v>2.2608520788943653E-2</v>
          </cell>
          <cell r="AK86">
            <v>6117.48656425223</v>
          </cell>
          <cell r="AL86">
            <v>6146.3367416771862</v>
          </cell>
          <cell r="AM86">
            <v>5684.1845583388349</v>
          </cell>
          <cell r="AN86">
            <v>5553.3829867734803</v>
          </cell>
          <cell r="AO86">
            <v>2.7523722405339825E-2</v>
          </cell>
          <cell r="AP86">
            <v>3476.70106108764</v>
          </cell>
          <cell r="AQ86">
            <v>526.45932238323985</v>
          </cell>
          <cell r="AR86">
            <v>8.6005573965284334</v>
          </cell>
          <cell r="AS86">
            <v>1591.7104523539497</v>
          </cell>
          <cell r="AT86">
            <v>26.003143114937455</v>
          </cell>
          <cell r="AU86">
            <v>35.87522222222222</v>
          </cell>
          <cell r="AV86">
            <v>2.8744444444444444</v>
          </cell>
          <cell r="AW86">
            <v>9.2765820796293248</v>
          </cell>
          <cell r="AX86">
            <v>42.70975</v>
          </cell>
          <cell r="AZ86">
            <v>4.5509134999725809E-3</v>
          </cell>
          <cell r="BA86">
            <v>43.239631454210901</v>
          </cell>
          <cell r="BB86">
            <v>10.13592370060004</v>
          </cell>
          <cell r="BC86">
            <v>2.4762170624608457E-3</v>
          </cell>
        </row>
        <row r="87">
          <cell r="C87">
            <v>0.86956423714270081</v>
          </cell>
          <cell r="E87">
            <v>1.3399273538513751E-2</v>
          </cell>
          <cell r="F87">
            <v>0.86956423714270081</v>
          </cell>
          <cell r="G87">
            <v>0.876327630222414</v>
          </cell>
          <cell r="J87">
            <v>1.3489446103033043E-2</v>
          </cell>
          <cell r="O87">
            <v>1.7248284405201958E-2</v>
          </cell>
          <cell r="Q87">
            <v>10267943.219279969</v>
          </cell>
          <cell r="R87">
            <v>116847140.8546318</v>
          </cell>
          <cell r="S87">
            <v>2.8449500148001801</v>
          </cell>
          <cell r="V87">
            <v>0.62894759697469937</v>
          </cell>
          <cell r="W87">
            <v>2.2160024178254805</v>
          </cell>
          <cell r="AE87">
            <v>0.11059833461755687</v>
          </cell>
          <cell r="AF87">
            <v>0.13481810236354946</v>
          </cell>
          <cell r="AH87">
            <v>6140.17</v>
          </cell>
          <cell r="AJ87">
            <v>2.0464788610172365E-2</v>
          </cell>
          <cell r="AK87">
            <v>6152.1806604522098</v>
          </cell>
          <cell r="AL87">
            <v>6162.9981550503662</v>
          </cell>
          <cell r="AM87">
            <v>5710.8039499296192</v>
          </cell>
          <cell r="AN87">
            <v>5557.2896582470903</v>
          </cell>
          <cell r="AO87">
            <v>2.8129145800064653E-3</v>
          </cell>
          <cell r="AP87">
            <v>3538.6211287522697</v>
          </cell>
          <cell r="AQ87">
            <v>548.26189518812043</v>
          </cell>
          <cell r="AR87">
            <v>8.9110299809267079</v>
          </cell>
          <cell r="AS87">
            <v>1509.8389321548998</v>
          </cell>
          <cell r="AT87">
            <v>24.539768510058948</v>
          </cell>
          <cell r="AU87">
            <v>41.516222222222218</v>
          </cell>
          <cell r="AV87">
            <v>4.0555555555555554</v>
          </cell>
          <cell r="AW87">
            <v>9.6760595767065336</v>
          </cell>
          <cell r="AX87">
            <v>43.020600000000002</v>
          </cell>
          <cell r="AZ87">
            <v>-3.8106034258827337E-3</v>
          </cell>
          <cell r="BA87">
            <v>43.134025915366998</v>
          </cell>
          <cell r="BB87">
            <v>10.161085598195109</v>
          </cell>
          <cell r="BC87">
            <v>2.4793712329169186E-3</v>
          </cell>
        </row>
        <row r="88">
          <cell r="C88">
            <v>0.87701036580211633</v>
          </cell>
          <cell r="E88">
            <v>8.5266025966107949E-3</v>
          </cell>
          <cell r="F88">
            <v>0.87701036580211633</v>
          </cell>
          <cell r="G88">
            <v>0.87720292354569496</v>
          </cell>
          <cell r="J88">
            <v>8.5630576113417955E-3</v>
          </cell>
          <cell r="O88">
            <v>1.9144167722517636E-2</v>
          </cell>
          <cell r="Q88">
            <v>10466408.10759208</v>
          </cell>
          <cell r="R88">
            <v>118302495.68809725</v>
          </cell>
          <cell r="S88">
            <v>2.8257663582381114</v>
          </cell>
          <cell r="V88">
            <v>0.62842530385309414</v>
          </cell>
          <cell r="W88">
            <v>2.1973410543850171</v>
          </cell>
          <cell r="AE88">
            <v>0.10644458333244852</v>
          </cell>
          <cell r="AF88">
            <v>0.1372442269815593</v>
          </cell>
          <cell r="AH88">
            <v>6157.3099999999995</v>
          </cell>
          <cell r="AJ88">
            <v>3.3832255511445794E-2</v>
          </cell>
          <cell r="AK88">
            <v>6212.1951216119396</v>
          </cell>
          <cell r="AL88">
            <v>6256.956022181922</v>
          </cell>
          <cell r="AM88">
            <v>5737.9156906323124</v>
          </cell>
          <cell r="AN88">
            <v>5601.1858848190705</v>
          </cell>
          <cell r="AO88">
            <v>3.147129038788548E-2</v>
          </cell>
          <cell r="AP88">
            <v>3555.0200355499701</v>
          </cell>
          <cell r="AQ88">
            <v>551.12820840858967</v>
          </cell>
          <cell r="AR88">
            <v>8.8821722580560394</v>
          </cell>
          <cell r="AS88">
            <v>1544.3838673710407</v>
          </cell>
          <cell r="AT88">
            <v>24.889822972702262</v>
          </cell>
          <cell r="AU88">
            <v>108.11711111111111</v>
          </cell>
          <cell r="AV88">
            <v>44.044777777777774</v>
          </cell>
          <cell r="AW88">
            <v>9.7293567643495305</v>
          </cell>
          <cell r="AX88">
            <v>43.028590000000001</v>
          </cell>
          <cell r="AZ88">
            <v>-3.138162330399907E-4</v>
          </cell>
          <cell r="BA88">
            <v>42.983365016878501</v>
          </cell>
          <cell r="BB88">
            <v>10.186335074639073</v>
          </cell>
          <cell r="BC88">
            <v>2.4818368686946066E-3</v>
          </cell>
        </row>
        <row r="89">
          <cell r="C89">
            <v>0.88189312002436249</v>
          </cell>
          <cell r="E89">
            <v>5.5520576362498254E-3</v>
          </cell>
          <cell r="F89">
            <v>0.88189312002436249</v>
          </cell>
          <cell r="G89">
            <v>0.87812827616408795</v>
          </cell>
          <cell r="J89">
            <v>5.5674988718981133E-3</v>
          </cell>
          <cell r="O89">
            <v>1.3409865522833941E-2</v>
          </cell>
          <cell r="Q89">
            <v>10607706.511717798</v>
          </cell>
          <cell r="R89">
            <v>120154160.99947923</v>
          </cell>
          <cell r="S89">
            <v>2.831765774881474</v>
          </cell>
          <cell r="V89">
            <v>0.6362356341162444</v>
          </cell>
          <cell r="W89">
            <v>2.1955301407652295</v>
          </cell>
          <cell r="AE89">
            <v>0.12585285316154643</v>
          </cell>
          <cell r="AF89">
            <v>0.15352427861772322</v>
          </cell>
          <cell r="AH89">
            <v>6357.62</v>
          </cell>
          <cell r="AJ89">
            <v>7.2775209291896792E-2</v>
          </cell>
          <cell r="AK89">
            <v>6293.5373430622403</v>
          </cell>
          <cell r="AL89">
            <v>6232.7224848805417</v>
          </cell>
          <cell r="AM89">
            <v>5765.15239683665</v>
          </cell>
          <cell r="AN89">
            <v>5704.6034307300797</v>
          </cell>
          <cell r="AO89">
            <v>7.3180511397825249E-2</v>
          </cell>
          <cell r="AP89">
            <v>3596.40415329492</v>
          </cell>
          <cell r="AQ89">
            <v>548.39157300398028</v>
          </cell>
          <cell r="AR89">
            <v>8.67872357470638</v>
          </cell>
          <cell r="AS89">
            <v>1619.4148562501496</v>
          </cell>
          <cell r="AT89">
            <v>25.628500841434171</v>
          </cell>
          <cell r="AU89">
            <v>81.552666666666667</v>
          </cell>
          <cell r="AV89">
            <v>24.855999999999998</v>
          </cell>
          <cell r="AW89">
            <v>9.720209580484017</v>
          </cell>
          <cell r="AX89">
            <v>42.906709999999997</v>
          </cell>
          <cell r="AZ89">
            <v>-1.801738688400898E-2</v>
          </cell>
          <cell r="BA89">
            <v>42.553580470252598</v>
          </cell>
          <cell r="BB89">
            <v>10.211664249291294</v>
          </cell>
          <cell r="BC89">
            <v>2.4834972556539844E-3</v>
          </cell>
        </row>
        <row r="90">
          <cell r="C90">
            <v>0.89730669726929135</v>
          </cell>
          <cell r="E90">
            <v>1.7326848524577419E-2</v>
          </cell>
          <cell r="F90">
            <v>0.89730669726929135</v>
          </cell>
          <cell r="G90">
            <v>0.87909930348592802</v>
          </cell>
          <cell r="J90">
            <v>1.7477829109839416E-2</v>
          </cell>
          <cell r="O90">
            <v>1.9495439051386385E-2</v>
          </cell>
          <cell r="Q90">
            <v>10816537.41840638</v>
          </cell>
          <cell r="R90">
            <v>122058423.08204222</v>
          </cell>
          <cell r="S90">
            <v>2.821106661969679</v>
          </cell>
          <cell r="V90">
            <v>0.6407977052652819</v>
          </cell>
          <cell r="W90">
            <v>2.1803089567043972</v>
          </cell>
          <cell r="AE90">
            <v>0.12886763607010918</v>
          </cell>
          <cell r="AF90">
            <v>0.15205806129878677</v>
          </cell>
          <cell r="AH90">
            <v>6335.27</v>
          </cell>
          <cell r="AJ90">
            <v>2.8752462001492194E-4</v>
          </cell>
          <cell r="AK90">
            <v>6321.8803371082504</v>
          </cell>
          <cell r="AL90">
            <v>6080.8715574734215</v>
          </cell>
          <cell r="AM90">
            <v>5792.5440599424228</v>
          </cell>
          <cell r="AN90">
            <v>5728.3834602855804</v>
          </cell>
          <cell r="AO90">
            <v>1.6639615928585219E-2</v>
          </cell>
          <cell r="AP90">
            <v>3645.4155178207297</v>
          </cell>
          <cell r="AQ90">
            <v>539.39824993336015</v>
          </cell>
          <cell r="AR90">
            <v>8.5357836516228787</v>
          </cell>
          <cell r="AS90">
            <v>1601.9775300311603</v>
          </cell>
          <cell r="AT90">
            <v>25.350719274296026</v>
          </cell>
          <cell r="AU90">
            <v>48.849000000000011</v>
          </cell>
          <cell r="AV90">
            <v>0.22222222222222221</v>
          </cell>
          <cell r="AW90">
            <v>9.3503883326031758</v>
          </cell>
          <cell r="AX90">
            <v>40.819180000000003</v>
          </cell>
          <cell r="AZ90">
            <v>-1.8417420783392351E-2</v>
          </cell>
          <cell r="BA90">
            <v>41.778294198062497</v>
          </cell>
          <cell r="BB90">
            <v>10.237064317461849</v>
          </cell>
          <cell r="BC90">
            <v>2.4842699780464133E-3</v>
          </cell>
        </row>
        <row r="91">
          <cell r="C91">
            <v>0.89527263743130525</v>
          </cell>
          <cell r="E91">
            <v>-2.2694233628708983E-3</v>
          </cell>
          <cell r="F91">
            <v>0.89527263743130525</v>
          </cell>
          <cell r="G91">
            <v>0.880111818422329</v>
          </cell>
          <cell r="J91">
            <v>-2.2668501685947362E-3</v>
          </cell>
          <cell r="O91">
            <v>1.2345900269742435E-2</v>
          </cell>
          <cell r="Q91">
            <v>10950905.048616443</v>
          </cell>
          <cell r="R91">
            <v>124060423.77901646</v>
          </cell>
          <cell r="S91">
            <v>2.8321956776232504</v>
          </cell>
          <cell r="V91">
            <v>0.65377057407375783</v>
          </cell>
          <cell r="W91">
            <v>2.1784251035494928</v>
          </cell>
          <cell r="AE91">
            <v>0.14572946791596861</v>
          </cell>
          <cell r="AF91">
            <v>0.14287215760599481</v>
          </cell>
          <cell r="AH91">
            <v>6333.98</v>
          </cell>
          <cell r="AJ91">
            <v>2.0584449362641755E-2</v>
          </cell>
          <cell r="AK91">
            <v>6351.8018556524803</v>
          </cell>
          <cell r="AL91">
            <v>6147.2964244708655</v>
          </cell>
          <cell r="AM91">
            <v>5819.993519444658</v>
          </cell>
          <cell r="AN91">
            <v>5768.5556088147296</v>
          </cell>
          <cell r="AO91">
            <v>2.7953396484575146E-2</v>
          </cell>
          <cell r="AP91">
            <v>3651.5444238616601</v>
          </cell>
          <cell r="AQ91">
            <v>562.52609418540032</v>
          </cell>
          <cell r="AR91">
            <v>8.8560816257787138</v>
          </cell>
          <cell r="AS91">
            <v>1627.2899173108799</v>
          </cell>
          <cell r="AT91">
            <v>25.619100136823263</v>
          </cell>
          <cell r="AU91">
            <v>87.186555555555557</v>
          </cell>
          <cell r="AV91">
            <v>19.500333333333334</v>
          </cell>
          <cell r="AW91">
            <v>9.1832363643749204</v>
          </cell>
          <cell r="AX91">
            <v>41.730789999999999</v>
          </cell>
          <cell r="AZ91">
            <v>1.8324235776584765E-3</v>
          </cell>
          <cell r="BA91">
            <v>41.3549259150737</v>
          </cell>
          <cell r="BB91">
            <v>10.262525790578261</v>
          </cell>
          <cell r="BC91">
            <v>2.4840971039153973E-3</v>
          </cell>
        </row>
        <row r="92">
          <cell r="C92">
            <v>0.89835412079095234</v>
          </cell>
          <cell r="E92">
            <v>3.436039719279789E-3</v>
          </cell>
          <cell r="F92">
            <v>0.89835412079095234</v>
          </cell>
          <cell r="G92">
            <v>0.88116323388666096</v>
          </cell>
          <cell r="J92">
            <v>3.4419496707600583E-3</v>
          </cell>
          <cell r="O92">
            <v>1.0883622032895718E-2</v>
          </cell>
          <cell r="Q92">
            <v>11070741.504513999</v>
          </cell>
          <cell r="R92">
            <v>126055603.33166583</v>
          </cell>
          <cell r="S92">
            <v>2.8465935023473308</v>
          </cell>
          <cell r="V92">
            <v>0.66736815951429085</v>
          </cell>
          <cell r="W92">
            <v>2.1792253428330399</v>
          </cell>
          <cell r="AE92">
            <v>0.14645196862843604</v>
          </cell>
          <cell r="AF92">
            <v>0.1409473035128003</v>
          </cell>
          <cell r="AH92">
            <v>6316.07</v>
          </cell>
          <cell r="AJ92">
            <v>4.2017859960819361E-3</v>
          </cell>
          <cell r="AK92">
            <v>6351.8395057828102</v>
          </cell>
          <cell r="AL92">
            <v>6081.4307581954181</v>
          </cell>
          <cell r="AM92">
            <v>5847.4906080778555</v>
          </cell>
          <cell r="AN92">
            <v>5792.5980897763302</v>
          </cell>
          <cell r="AO92">
            <v>1.6636758750800309E-2</v>
          </cell>
          <cell r="AP92">
            <v>3715.7692770107597</v>
          </cell>
          <cell r="AQ92">
            <v>556.62510754970026</v>
          </cell>
          <cell r="AR92">
            <v>8.7539795269826381</v>
          </cell>
          <cell r="AS92">
            <v>1594.9254000190604</v>
          </cell>
          <cell r="AT92">
            <v>25.083209703372582</v>
          </cell>
          <cell r="AU92">
            <v>147.39633333333333</v>
          </cell>
          <cell r="AV92">
            <v>57.534222222222219</v>
          </cell>
          <cell r="AW92">
            <v>8.9004710743971174</v>
          </cell>
          <cell r="AX92">
            <v>41.28942</v>
          </cell>
          <cell r="AZ92">
            <v>-1.074675991317667E-2</v>
          </cell>
          <cell r="BA92">
            <v>41.320979157475399</v>
          </cell>
          <cell r="BB92">
            <v>10.288038689901457</v>
          </cell>
          <cell r="BC92">
            <v>2.4829403060597404E-3</v>
          </cell>
        </row>
        <row r="93">
          <cell r="C93">
            <v>0.89549836032710772</v>
          </cell>
          <cell r="E93">
            <v>-3.1839439490439518E-3</v>
          </cell>
          <cell r="F93">
            <v>0.89549836032710772</v>
          </cell>
          <cell r="G93">
            <v>0.88225226613615004</v>
          </cell>
          <cell r="J93">
            <v>-3.1788805747674509E-3</v>
          </cell>
          <cell r="O93">
            <v>8.3364984211511846E-3</v>
          </cell>
          <cell r="Q93">
            <v>11163418.487617018</v>
          </cell>
          <cell r="R93">
            <v>128368240.09580325</v>
          </cell>
          <cell r="S93">
            <v>2.8747520358167007</v>
          </cell>
          <cell r="V93">
            <v>0.6860855785446377</v>
          </cell>
          <cell r="W93">
            <v>2.1886664572720629</v>
          </cell>
          <cell r="AE93">
            <v>0.16227759708332798</v>
          </cell>
          <cell r="AF93">
            <v>0.15368151191458873</v>
          </cell>
          <cell r="AH93">
            <v>6358.5456541946423</v>
          </cell>
          <cell r="AJ93">
            <v>2.3770073722374899E-2</v>
          </cell>
          <cell r="AK93">
            <v>6390.2546364785576</v>
          </cell>
          <cell r="AL93">
            <v>6122.3284603889933</v>
          </cell>
          <cell r="AM93">
            <v>5867.2221118320058</v>
          </cell>
          <cell r="AN93">
            <v>5819.0509733688868</v>
          </cell>
          <cell r="AO93">
            <v>1.8225097373420755E-2</v>
          </cell>
          <cell r="AP93">
            <v>3725.8018540586886</v>
          </cell>
          <cell r="AQ93">
            <v>559.52956451314674</v>
          </cell>
          <cell r="AR93">
            <v>8.7475205288395461</v>
          </cell>
          <cell r="AS93">
            <v>1603.9593314619024</v>
          </cell>
          <cell r="AT93">
            <v>25.075828104981362</v>
          </cell>
          <cell r="AU93">
            <v>90.14100000000002</v>
          </cell>
          <cell r="AV93">
            <v>17.616833333333332</v>
          </cell>
          <cell r="AW93">
            <v>9.0266697664157416</v>
          </cell>
          <cell r="AX93">
            <v>41.28942</v>
          </cell>
          <cell r="AZ93">
            <v>0</v>
          </cell>
          <cell r="BA93">
            <v>41.320979157475399</v>
          </cell>
          <cell r="BB93">
            <v>10.313592755173515</v>
          </cell>
          <cell r="BC93">
            <v>2.480782014352203E-3</v>
          </cell>
        </row>
        <row r="94">
          <cell r="C94">
            <v>0.90057567223578461</v>
          </cell>
          <cell r="E94">
            <v>5.653804176798314E-3</v>
          </cell>
          <cell r="F94">
            <v>0.89716962807548817</v>
          </cell>
          <cell r="G94">
            <v>0.88337887976363305</v>
          </cell>
          <cell r="J94">
            <v>5.6698170913704882E-3</v>
          </cell>
          <cell r="O94">
            <v>1.6936764919922454E-2</v>
          </cell>
          <cell r="Q94">
            <v>11354100.895658255</v>
          </cell>
          <cell r="R94">
            <v>130655658.08897041</v>
          </cell>
          <cell r="S94">
            <v>2.8768384940751321</v>
          </cell>
          <cell r="V94">
            <v>0.69728083772197713</v>
          </cell>
          <cell r="W94">
            <v>2.1795576563531549</v>
          </cell>
          <cell r="AE94">
            <v>0.15737182642445249</v>
          </cell>
          <cell r="AF94">
            <v>0.15395671534705599</v>
          </cell>
          <cell r="AH94">
            <v>6388.00098195192</v>
          </cell>
          <cell r="AJ94">
            <v>1.3150277422469945E-2</v>
          </cell>
          <cell r="AK94">
            <v>6412.3243565507019</v>
          </cell>
          <cell r="AL94">
            <v>6150.6895355854112</v>
          </cell>
          <cell r="AM94">
            <v>5896.5622340565324</v>
          </cell>
          <cell r="AN94">
            <v>5838.1624345873352</v>
          </cell>
          <cell r="AO94">
            <v>1.3115641052315774E-2</v>
          </cell>
          <cell r="AP94">
            <v>3735.8615190646469</v>
          </cell>
          <cell r="AQ94">
            <v>560.95757763670417</v>
          </cell>
          <cell r="AR94">
            <v>8.7410615306964559</v>
          </cell>
          <cell r="AS94">
            <v>1608.7674223626784</v>
          </cell>
          <cell r="AT94">
            <v>25.068446506590139</v>
          </cell>
          <cell r="AU94">
            <v>90.14100000000002</v>
          </cell>
          <cell r="AV94">
            <v>17.616833333333332</v>
          </cell>
          <cell r="AW94">
            <v>9.0274575094902119</v>
          </cell>
          <cell r="AX94">
            <v>41.28942</v>
          </cell>
          <cell r="AZ94">
            <v>0</v>
          </cell>
          <cell r="BA94">
            <v>41.320979157475399</v>
          </cell>
          <cell r="BB94">
            <v>10.339177724315554</v>
          </cell>
          <cell r="BC94">
            <v>2.4776319724820763E-3</v>
          </cell>
        </row>
        <row r="95">
          <cell r="C95">
            <v>0.90395984551731023</v>
          </cell>
          <cell r="E95">
            <v>3.7507460680460025E-3</v>
          </cell>
          <cell r="F95">
            <v>0.89888511681134076</v>
          </cell>
          <cell r="G95">
            <v>0.88454450298593201</v>
          </cell>
          <cell r="J95">
            <v>3.7577889186413138E-3</v>
          </cell>
          <cell r="O95">
            <v>1.7202325650016708E-2</v>
          </cell>
          <cell r="Q95">
            <v>11551107.464143507</v>
          </cell>
          <cell r="R95">
            <v>132954067.83772494</v>
          </cell>
          <cell r="S95">
            <v>2.8775177672451697</v>
          </cell>
          <cell r="V95">
            <v>0.70961017985128749</v>
          </cell>
          <cell r="W95">
            <v>2.1679075873938825</v>
          </cell>
          <cell r="AE95">
            <v>0.16445556766610861</v>
          </cell>
          <cell r="AF95">
            <v>0.14526383811933311</v>
          </cell>
          <cell r="AH95">
            <v>6416.2597302299837</v>
          </cell>
          <cell r="AJ95">
            <v>1.0736139846236493E-2</v>
          </cell>
          <cell r="AK95">
            <v>6430.848895234154</v>
          </cell>
          <cell r="AL95">
            <v>6177.8984837076323</v>
          </cell>
          <cell r="AM95">
            <v>5921.2242068078158</v>
          </cell>
          <cell r="AN95">
            <v>5862.015484081955</v>
          </cell>
          <cell r="AO95">
            <v>1.6309552013322716E-2</v>
          </cell>
          <cell r="AP95">
            <v>3745.9483451661213</v>
          </cell>
          <cell r="AQ95">
            <v>562.0496095622359</v>
          </cell>
          <cell r="AR95">
            <v>8.7346025325533638</v>
          </cell>
          <cell r="AS95">
            <v>1612.6162231619546</v>
          </cell>
          <cell r="AT95">
            <v>25.061064908198915</v>
          </cell>
          <cell r="AU95">
            <v>82.629250000000013</v>
          </cell>
          <cell r="AV95">
            <v>16.148763888888887</v>
          </cell>
          <cell r="AW95">
            <v>8.9006122911297361</v>
          </cell>
          <cell r="AX95">
            <v>41.28942</v>
          </cell>
          <cell r="AZ95">
            <v>0</v>
          </cell>
          <cell r="BA95">
            <v>41.320979157475399</v>
          </cell>
          <cell r="BB95">
            <v>10.364783738605656</v>
          </cell>
          <cell r="BC95">
            <v>2.4735389303732935E-3</v>
          </cell>
        </row>
        <row r="96">
          <cell r="C96">
            <v>0.90775621993879718</v>
          </cell>
          <cell r="E96">
            <v>4.1909215803089539E-3</v>
          </cell>
          <cell r="F96">
            <v>0.90064229438890331</v>
          </cell>
          <cell r="G96">
            <v>0.88575167995289605</v>
          </cell>
          <cell r="J96">
            <v>4.1997157731208379E-3</v>
          </cell>
          <cell r="O96">
            <v>1.7204386995118545E-2</v>
          </cell>
          <cell r="Q96">
            <v>11751556.544721585</v>
          </cell>
          <cell r="R96">
            <v>135023828.4066484</v>
          </cell>
          <cell r="S96">
            <v>2.872466891785852</v>
          </cell>
          <cell r="V96">
            <v>0.71759491222237515</v>
          </cell>
          <cell r="W96">
            <v>2.1548719795634765</v>
          </cell>
          <cell r="AE96">
            <v>0.14911861542609403</v>
          </cell>
          <cell r="AF96">
            <v>0.1387136214274641</v>
          </cell>
          <cell r="AH96">
            <v>6438.1029203010185</v>
          </cell>
          <cell r="AJ96">
            <v>7.5987265466724062E-3</v>
          </cell>
          <cell r="AK96">
            <v>6444.3751393194443</v>
          </cell>
          <cell r="AL96">
            <v>6198.9302088080667</v>
          </cell>
          <cell r="AM96">
            <v>5945.5687705584141</v>
          </cell>
          <cell r="AN96">
            <v>5883.3636414288912</v>
          </cell>
          <cell r="AO96">
            <v>1.4540649988328222E-2</v>
          </cell>
          <cell r="AP96">
            <v>3756.0624056980696</v>
          </cell>
          <cell r="AQ96">
            <v>562.70192917477721</v>
          </cell>
          <cell r="AR96">
            <v>8.7281435344102718</v>
          </cell>
          <cell r="AS96">
            <v>1615.2067018356204</v>
          </cell>
          <cell r="AT96">
            <v>25.053683309807695</v>
          </cell>
          <cell r="AU96">
            <v>75.117500000000007</v>
          </cell>
          <cell r="AV96">
            <v>14.680694444444443</v>
          </cell>
          <cell r="AW96">
            <v>8.7423737771258079</v>
          </cell>
          <cell r="AX96">
            <v>41.28942</v>
          </cell>
          <cell r="AZ96">
            <v>0</v>
          </cell>
          <cell r="BA96">
            <v>41.320979157475399</v>
          </cell>
          <cell r="BB96">
            <v>10.390401931805791</v>
          </cell>
          <cell r="BC96">
            <v>2.4686077606598184E-3</v>
          </cell>
        </row>
        <row r="97">
          <cell r="C97">
            <v>0.91059233028367315</v>
          </cell>
          <cell r="E97">
            <v>3.1194378485382935E-3</v>
          </cell>
          <cell r="F97">
            <v>0.90244008526851172</v>
          </cell>
          <cell r="G97">
            <v>0.88700366514587203</v>
          </cell>
          <cell r="J97">
            <v>3.1243083578840203E-3</v>
          </cell>
          <cell r="O97">
            <v>1.6065356648001336E-2</v>
          </cell>
          <cell r="Q97">
            <v>11941874.158624943</v>
          </cell>
          <cell r="R97">
            <v>137427688.11535391</v>
          </cell>
          <cell r="S97">
            <v>2.8770125670788786</v>
          </cell>
          <cell r="V97">
            <v>0.7291509288363488</v>
          </cell>
          <cell r="W97">
            <v>2.1478616382425302</v>
          </cell>
          <cell r="AE97">
            <v>0.16158602875985031</v>
          </cell>
          <cell r="AF97">
            <v>0.15205982674254193</v>
          </cell>
          <cell r="AH97">
            <v>6453.6983005350248</v>
          </cell>
          <cell r="AJ97">
            <v>7.3542293081940982E-3</v>
          </cell>
          <cell r="AK97">
            <v>6457.3221104149725</v>
          </cell>
          <cell r="AL97">
            <v>6213.9462274780371</v>
          </cell>
          <cell r="AM97">
            <v>5969.5735866518908</v>
          </cell>
          <cell r="AN97">
            <v>5904.8250180679197</v>
          </cell>
          <cell r="AO97">
            <v>1.4564680610666885E-2</v>
          </cell>
          <cell r="AP97">
            <v>3767.3274394052519</v>
          </cell>
          <cell r="AQ97">
            <v>563.3202637508773</v>
          </cell>
          <cell r="AR97">
            <v>8.7216845362671815</v>
          </cell>
          <cell r="AS97">
            <v>1617.7023174123847</v>
          </cell>
          <cell r="AT97">
            <v>25.046301711416476</v>
          </cell>
          <cell r="AU97">
            <v>67.60575</v>
          </cell>
          <cell r="AV97">
            <v>13.212624999999999</v>
          </cell>
          <cell r="AW97">
            <v>8.5777232536731187</v>
          </cell>
          <cell r="AX97">
            <v>41.28942</v>
          </cell>
          <cell r="AZ97">
            <v>0</v>
          </cell>
          <cell r="BA97">
            <v>41.320979157475399</v>
          </cell>
          <cell r="BB97">
            <v>10.416025257667666</v>
          </cell>
          <cell r="BC97">
            <v>2.4630215060126889E-3</v>
          </cell>
        </row>
        <row r="98">
          <cell r="C98">
            <v>0.90570636373747937</v>
          </cell>
          <cell r="E98">
            <v>-5.3801484833264262E-3</v>
          </cell>
          <cell r="F98">
            <v>0.90427802035456728</v>
          </cell>
          <cell r="G98">
            <v>0.88830367046931402</v>
          </cell>
          <cell r="J98">
            <v>2.8478940612177619E-3</v>
          </cell>
          <cell r="O98">
            <v>7.3966196649559559E-3</v>
          </cell>
          <cell r="Q98">
            <v>12030531.13663511</v>
          </cell>
          <cell r="R98">
            <v>139686779.08189899</v>
          </cell>
          <cell r="S98">
            <v>2.9027558612214519</v>
          </cell>
          <cell r="V98">
            <v>0.74317093210643859</v>
          </cell>
          <cell r="W98">
            <v>2.1595849291150131</v>
          </cell>
          <cell r="AE98">
            <v>0.14892713249735753</v>
          </cell>
          <cell r="AF98">
            <v>0.15317064024485896</v>
          </cell>
          <cell r="AH98">
            <v>6484.4902843094869</v>
          </cell>
          <cell r="AJ98">
            <v>1.5803293646636817E-2</v>
          </cell>
          <cell r="AK98">
            <v>6483.6491773537891</v>
          </cell>
          <cell r="AL98">
            <v>6243.5943025044171</v>
          </cell>
          <cell r="AM98">
            <v>5993.2294477505802</v>
          </cell>
          <cell r="AN98">
            <v>5938.0965209066326</v>
          </cell>
          <cell r="AO98">
            <v>2.2475258500321279E-2</v>
          </cell>
          <cell r="AP98">
            <v>3786.048816667475</v>
          </cell>
          <cell r="AQ98">
            <v>565.13141660470171</v>
          </cell>
          <cell r="AR98">
            <v>8.7152255381240895</v>
          </cell>
          <cell r="AS98">
            <v>1623.6275621126035</v>
          </cell>
          <cell r="AT98">
            <v>25.038920113025252</v>
          </cell>
          <cell r="AU98">
            <v>60.094000000000001</v>
          </cell>
          <cell r="AV98">
            <v>11.744555555555555</v>
          </cell>
          <cell r="AW98">
            <v>8.4251044513232394</v>
          </cell>
          <cell r="AX98">
            <v>41.28942</v>
          </cell>
          <cell r="AZ98">
            <v>0</v>
          </cell>
          <cell r="BA98">
            <v>41.320979157475399</v>
          </cell>
          <cell r="BB98">
            <v>10.441864331511885</v>
          </cell>
          <cell r="BC98">
            <v>2.4776319724820763E-3</v>
          </cell>
        </row>
        <row r="99">
          <cell r="C99">
            <v>0.90876926230036637</v>
          </cell>
          <cell r="E99">
            <v>3.3760734265526698E-3</v>
          </cell>
          <cell r="F99">
            <v>0.9061557496213799</v>
          </cell>
          <cell r="G99">
            <v>0.88965497934896198</v>
          </cell>
          <cell r="J99">
            <v>2.5714797645515035E-3</v>
          </cell>
          <cell r="O99">
            <v>1.6538972130057183E-2</v>
          </cell>
          <cell r="Q99">
            <v>12231158.265828414</v>
          </cell>
          <cell r="R99">
            <v>141954862.80424184</v>
          </cell>
          <cell r="S99">
            <v>2.9015008169920704</v>
          </cell>
          <cell r="V99">
            <v>0.75196063531067059</v>
          </cell>
          <cell r="W99">
            <v>2.1495401816814002</v>
          </cell>
          <cell r="AE99">
            <v>0.15598343065599807</v>
          </cell>
          <cell r="AF99">
            <v>0.14432092174793193</v>
          </cell>
          <cell r="AH99">
            <v>6508.5668177121634</v>
          </cell>
          <cell r="AJ99">
            <v>1.3344746174720049E-2</v>
          </cell>
          <cell r="AK99">
            <v>6505.7642315828862</v>
          </cell>
          <cell r="AL99">
            <v>6266.7764032071882</v>
          </cell>
          <cell r="AM99">
            <v>6016.5380003011915</v>
          </cell>
          <cell r="AN99">
            <v>5965.5153700158453</v>
          </cell>
          <cell r="AO99">
            <v>1.8427279284629235E-2</v>
          </cell>
          <cell r="AP99">
            <v>3798.2183294383335</v>
          </cell>
          <cell r="AQ99">
            <v>566.59972104338249</v>
          </cell>
          <cell r="AR99">
            <v>8.7087665399809975</v>
          </cell>
          <cell r="AS99">
            <v>1628.5730791572319</v>
          </cell>
          <cell r="AT99">
            <v>25.031538514634029</v>
          </cell>
          <cell r="AU99">
            <v>52.582250000000002</v>
          </cell>
          <cell r="AV99">
            <v>10.276486111111112</v>
          </cell>
          <cell r="AW99">
            <v>8.3086723860943064</v>
          </cell>
          <cell r="AX99">
            <v>41.28942</v>
          </cell>
          <cell r="AZ99">
            <v>0</v>
          </cell>
          <cell r="BA99">
            <v>41.320979157475399</v>
          </cell>
          <cell r="BB99">
            <v>10.467724659520291</v>
          </cell>
          <cell r="BC99">
            <v>2.4735389303735152E-3</v>
          </cell>
        </row>
        <row r="100">
          <cell r="C100">
            <v>0.9107099954692266</v>
          </cell>
          <cell r="E100">
            <v>2.133285000727965E-3</v>
          </cell>
          <cell r="F100">
            <v>0.90807356325998734</v>
          </cell>
          <cell r="G100">
            <v>0.89106081673130599</v>
          </cell>
          <cell r="J100">
            <v>2.2950654678852451E-3</v>
          </cell>
          <cell r="O100">
            <v>1.4556821601662001E-2</v>
          </cell>
          <cell r="Q100">
            <v>12410507.263357542</v>
          </cell>
          <cell r="R100">
            <v>144079422.75927654</v>
          </cell>
          <cell r="S100">
            <v>2.9023677215974102</v>
          </cell>
          <cell r="V100">
            <v>0.75979394611323703</v>
          </cell>
          <cell r="W100">
            <v>2.1425737754841729</v>
          </cell>
          <cell r="AE100">
            <v>0.14786154574330573</v>
          </cell>
          <cell r="AF100">
            <v>0.13908074922121219</v>
          </cell>
          <cell r="AH100">
            <v>6536.972257100475</v>
          </cell>
          <cell r="AJ100">
            <v>1.526414635105321E-2</v>
          </cell>
          <cell r="AK100">
            <v>6530.8522508413871</v>
          </cell>
          <cell r="AL100">
            <v>6294.1265929289821</v>
          </cell>
          <cell r="AM100">
            <v>6039.5096822269788</v>
          </cell>
          <cell r="AN100">
            <v>5994.6424883517739</v>
          </cell>
          <cell r="AO100">
            <v>1.9482803664956406E-2</v>
          </cell>
          <cell r="AP100">
            <v>3807.7768719288365</v>
          </cell>
          <cell r="AQ100">
            <v>568.3441824591938</v>
          </cell>
          <cell r="AR100">
            <v>8.7023075418379072</v>
          </cell>
          <cell r="AS100">
            <v>1634.3175572589423</v>
          </cell>
          <cell r="AT100">
            <v>25.024156916242809</v>
          </cell>
          <cell r="AU100">
            <v>45.070500000000003</v>
          </cell>
          <cell r="AV100">
            <v>8.8084166666666679</v>
          </cell>
          <cell r="AW100">
            <v>8.2119178007929623</v>
          </cell>
          <cell r="AX100">
            <v>41.28942</v>
          </cell>
          <cell r="AZ100">
            <v>0</v>
          </cell>
          <cell r="BA100">
            <v>41.320979157475399</v>
          </cell>
          <cell r="BB100">
            <v>10.493597287397183</v>
          </cell>
          <cell r="BC100">
            <v>2.4686077606598184E-3</v>
          </cell>
        </row>
        <row r="101">
          <cell r="C101">
            <v>0.9151279729049131</v>
          </cell>
          <cell r="E101">
            <v>4.8394064912378933E-3</v>
          </cell>
          <cell r="F101">
            <v>0.91003258589886082</v>
          </cell>
          <cell r="G101">
            <v>0.89252421395270498</v>
          </cell>
          <cell r="J101">
            <v>2.0186511712189867E-3</v>
          </cell>
          <cell r="O101">
            <v>1.746095142027557E-2</v>
          </cell>
          <cell r="Q101">
            <v>12629109.475070355</v>
          </cell>
          <cell r="R101">
            <v>146349881.95411792</v>
          </cell>
          <cell r="S101">
            <v>2.8970744580805579</v>
          </cell>
          <cell r="V101">
            <v>0.76527573419928885</v>
          </cell>
          <cell r="W101">
            <v>2.131798723881269</v>
          </cell>
          <cell r="AE101">
            <v>0.14814126607816724</v>
          </cell>
          <cell r="AF101">
            <v>0.14767569620225052</v>
          </cell>
          <cell r="AH101">
            <v>6545.7612053959074</v>
          </cell>
          <cell r="AJ101">
            <v>1.1767764132608485E-2</v>
          </cell>
          <cell r="AK101">
            <v>6550.1746514762499</v>
          </cell>
          <cell r="AL101">
            <v>6302.5890356340233</v>
          </cell>
          <cell r="AM101">
            <v>6062.1619041578024</v>
          </cell>
          <cell r="AN101">
            <v>6023.1720696457669</v>
          </cell>
          <cell r="AO101">
            <v>1.8991562733950557E-2</v>
          </cell>
          <cell r="AP101">
            <v>3828.507921938196</v>
          </cell>
          <cell r="AQ101">
            <v>569.59560206501646</v>
          </cell>
          <cell r="AR101">
            <v>8.6958485436948152</v>
          </cell>
          <cell r="AS101">
            <v>1638.6491930369357</v>
          </cell>
          <cell r="AT101">
            <v>25.016775317851589</v>
          </cell>
          <cell r="AU101">
            <v>37.558750000000003</v>
          </cell>
          <cell r="AV101">
            <v>7.3403472222222232</v>
          </cell>
          <cell r="AW101">
            <v>8.0460033743836767</v>
          </cell>
          <cell r="AX101">
            <v>41.28942</v>
          </cell>
          <cell r="AZ101">
            <v>0</v>
          </cell>
          <cell r="BA101">
            <v>41.320979157475399</v>
          </cell>
          <cell r="BB101">
            <v>10.519475098912368</v>
          </cell>
          <cell r="BC101">
            <v>2.4630215060126889E-3</v>
          </cell>
        </row>
        <row r="102">
          <cell r="C102">
            <v>0.9105448797037311</v>
          </cell>
          <cell r="E102">
            <v>-5.0207273686160578E-3</v>
          </cell>
          <cell r="F102">
            <v>0.91203433444956628</v>
          </cell>
          <cell r="G102">
            <v>0.89404786815564197</v>
          </cell>
          <cell r="J102">
            <v>1.7422368745527283E-3</v>
          </cell>
          <cell r="O102">
            <v>7.4089500422648818E-3</v>
          </cell>
          <cell r="Q102">
            <v>12723025.395825401</v>
          </cell>
          <cell r="R102">
            <v>148593040.68849742</v>
          </cell>
          <cell r="S102">
            <v>2.9197662518470811</v>
          </cell>
          <cell r="V102">
            <v>0.77721910863757915</v>
          </cell>
          <cell r="W102">
            <v>2.1425471432095016</v>
          </cell>
          <cell r="AE102">
            <v>0.14525714601204925</v>
          </cell>
          <cell r="AF102">
            <v>0.14858019372012449</v>
          </cell>
          <cell r="AH102">
            <v>6565.8467806155877</v>
          </cell>
          <cell r="AJ102">
            <v>1.6086532103869951E-2</v>
          </cell>
          <cell r="AK102">
            <v>6576.5925622840332</v>
          </cell>
          <cell r="AL102">
            <v>6321.9284405071503</v>
          </cell>
          <cell r="AM102">
            <v>6084.5170968161647</v>
          </cell>
          <cell r="AN102">
            <v>6057.8874758190605</v>
          </cell>
          <cell r="AO102">
            <v>2.2988382165764983E-2</v>
          </cell>
          <cell r="AP102">
            <v>3859.3786390553191</v>
          </cell>
          <cell r="AQ102">
            <v>571.46613663571429</v>
          </cell>
          <cell r="AR102">
            <v>8.6893895455517232</v>
          </cell>
          <cell r="AS102">
            <v>1644.7670499221538</v>
          </cell>
          <cell r="AT102">
            <v>25.009393719460366</v>
          </cell>
          <cell r="AU102">
            <v>30.047000000000001</v>
          </cell>
          <cell r="AV102">
            <v>5.8722777777777786</v>
          </cell>
          <cell r="AW102">
            <v>7.8872032376150401</v>
          </cell>
          <cell r="AX102">
            <v>41.28942</v>
          </cell>
          <cell r="AZ102">
            <v>0</v>
          </cell>
          <cell r="BA102">
            <v>41.320979157475399</v>
          </cell>
          <cell r="BB102">
            <v>10.545570801174911</v>
          </cell>
          <cell r="BC102">
            <v>2.4776319724820763E-3</v>
          </cell>
        </row>
        <row r="103">
          <cell r="C103">
            <v>0.91238385009017187</v>
          </cell>
          <cell r="E103">
            <v>2.0176005569622867E-3</v>
          </cell>
          <cell r="F103">
            <v>0.91408051473433094</v>
          </cell>
          <cell r="G103">
            <v>0.89563399594900595</v>
          </cell>
          <cell r="J103">
            <v>1.4658225778864699E-3</v>
          </cell>
          <cell r="O103">
            <v>1.4309751821483882E-2</v>
          </cell>
          <cell r="Q103">
            <v>12906397.608013796</v>
          </cell>
          <cell r="R103">
            <v>150829161.16509336</v>
          </cell>
          <cell r="S103">
            <v>2.9215968263568959</v>
          </cell>
          <cell r="V103">
            <v>0.78381112043724488</v>
          </cell>
          <cell r="W103">
            <v>2.1377857059196508</v>
          </cell>
          <cell r="AE103">
            <v>0.14607211039232817</v>
          </cell>
          <cell r="AF103">
            <v>0.14528092500768</v>
          </cell>
          <cell r="AH103">
            <v>6590.5609747765138</v>
          </cell>
          <cell r="AJ103">
            <v>1.5238919163619588E-2</v>
          </cell>
          <cell r="AK103">
            <v>6601.6995207563978</v>
          </cell>
          <cell r="AL103">
            <v>6345.7245131495165</v>
          </cell>
          <cell r="AM103">
            <v>6106.6016833246604</v>
          </cell>
          <cell r="AN103">
            <v>6089.1202211196887</v>
          </cell>
          <cell r="AO103">
            <v>2.056988184020863E-2</v>
          </cell>
          <cell r="AP103">
            <v>3890.9398838340931</v>
          </cell>
          <cell r="AQ103">
            <v>573.22101694024457</v>
          </cell>
          <cell r="AR103">
            <v>8.6829305474086329</v>
          </cell>
          <cell r="AS103">
            <v>1650.5578082585002</v>
          </cell>
          <cell r="AT103">
            <v>25.002012121069143</v>
          </cell>
          <cell r="AU103">
            <v>22.535249999999998</v>
          </cell>
          <cell r="AV103">
            <v>4.4042083333333339</v>
          </cell>
          <cell r="AW103">
            <v>7.7643589255986019</v>
          </cell>
          <cell r="AX103">
            <v>41.28942</v>
          </cell>
          <cell r="AZ103">
            <v>0</v>
          </cell>
          <cell r="BA103">
            <v>41.320979157475399</v>
          </cell>
          <cell r="BB103">
            <v>10.57168796869367</v>
          </cell>
          <cell r="BC103">
            <v>2.4735389303735152E-3</v>
          </cell>
        </row>
        <row r="104">
          <cell r="C104">
            <v>0.91352198138129648</v>
          </cell>
          <cell r="E104">
            <v>1.2466485608493508E-3</v>
          </cell>
          <cell r="F104">
            <v>0.91617264110641938</v>
          </cell>
          <cell r="G104">
            <v>0.89728464994247104</v>
          </cell>
          <cell r="J104">
            <v>1.1894082812202115E-3</v>
          </cell>
          <cell r="O104">
            <v>1.2749000330387072E-2</v>
          </cell>
          <cell r="Q104">
            <v>13071994.630666399</v>
          </cell>
          <cell r="R104">
            <v>153045554.88491276</v>
          </cell>
          <cell r="S104">
            <v>2.9269740236481154</v>
          </cell>
          <cell r="V104">
            <v>0.79053082305396272</v>
          </cell>
          <cell r="W104">
            <v>2.1364432005941523</v>
          </cell>
          <cell r="AE104">
            <v>0.14288954984035851</v>
          </cell>
          <cell r="AF104">
            <v>0.14549093904474733</v>
          </cell>
          <cell r="AH104">
            <v>6626.5997966411842</v>
          </cell>
          <cell r="AJ104">
            <v>1.4301359954184214E-2</v>
          </cell>
          <cell r="AK104">
            <v>6625.3454631692521</v>
          </cell>
          <cell r="AL104">
            <v>6380.4245085227367</v>
          </cell>
          <cell r="AM104">
            <v>6128.4445534315582</v>
          </cell>
          <cell r="AN104">
            <v>6116.3571923204472</v>
          </cell>
          <cell r="AO104">
            <v>1.7852323503255715E-2</v>
          </cell>
          <cell r="AP104">
            <v>3915.8431004410622</v>
          </cell>
          <cell r="AQ104">
            <v>574.84621415243544</v>
          </cell>
          <cell r="AR104">
            <v>8.6764715492655409</v>
          </cell>
          <cell r="AS104">
            <v>1655.9806193701588</v>
          </cell>
          <cell r="AT104">
            <v>24.994630522677923</v>
          </cell>
          <cell r="AU104">
            <v>15.023499999999995</v>
          </cell>
          <cell r="AV104">
            <v>2.9361388888888893</v>
          </cell>
          <cell r="AW104">
            <v>7.6824412202851216</v>
          </cell>
          <cell r="AX104">
            <v>41.28942</v>
          </cell>
          <cell r="AZ104">
            <v>0</v>
          </cell>
          <cell r="BA104">
            <v>41.320979157475399</v>
          </cell>
          <cell r="BB104">
            <v>10.597817558240703</v>
          </cell>
          <cell r="BC104">
            <v>2.4686077606598184E-3</v>
          </cell>
        </row>
        <row r="105">
          <cell r="C105">
            <v>0.92109467253555055</v>
          </cell>
          <cell r="E105">
            <v>8.2553858273260623E-3</v>
          </cell>
          <cell r="F105">
            <v>0.91831214526552984</v>
          </cell>
          <cell r="G105">
            <v>0.89900157216821597</v>
          </cell>
          <cell r="J105">
            <v>9.1299398455395319E-4</v>
          </cell>
          <cell r="O105">
            <v>1.968468735131516E-2</v>
          </cell>
          <cell r="Q105">
            <v>13331862.07147646</v>
          </cell>
          <cell r="R105">
            <v>155282099.15211651</v>
          </cell>
          <cell r="S105">
            <v>2.9118606673171112</v>
          </cell>
          <cell r="V105">
            <v>0.7911269346596399</v>
          </cell>
          <cell r="W105">
            <v>2.1207337326574716</v>
          </cell>
          <cell r="AE105">
            <v>0.14043667264356652</v>
          </cell>
          <cell r="AF105">
            <v>0.14595203813407998</v>
          </cell>
          <cell r="AH105">
            <v>6649.7626440013282</v>
          </cell>
          <cell r="AJ105">
            <v>1.4093919452133384E-2</v>
          </cell>
          <cell r="AK105">
            <v>6648.7309093747517</v>
          </cell>
          <cell r="AL105">
            <v>6402.7268662203824</v>
          </cell>
          <cell r="AM105">
            <v>6150.0760911716452</v>
          </cell>
          <cell r="AN105">
            <v>6144.0324106160897</v>
          </cell>
          <cell r="AO105">
            <v>1.8058326821250973E-2</v>
          </cell>
          <cell r="AP105">
            <v>3949.4068463224294</v>
          </cell>
          <cell r="AQ105">
            <v>576.87524573912447</v>
          </cell>
          <cell r="AR105">
            <v>8.6764715492655409</v>
          </cell>
          <cell r="AS105">
            <v>1661.8257252453031</v>
          </cell>
          <cell r="AT105">
            <v>24.994630522677923</v>
          </cell>
          <cell r="AU105">
            <v>7.511749999999993</v>
          </cell>
          <cell r="AV105">
            <v>1.4680694444444449</v>
          </cell>
          <cell r="AW105">
            <v>7.590899761743013</v>
          </cell>
          <cell r="AX105">
            <v>41.28942</v>
          </cell>
          <cell r="AZ105">
            <v>0</v>
          </cell>
          <cell r="BA105">
            <v>41.320979157475399</v>
          </cell>
          <cell r="BB105">
            <v>10.62395238290887</v>
          </cell>
          <cell r="BC105">
            <v>2.4630215060129105E-3</v>
          </cell>
        </row>
        <row r="106">
          <cell r="C106">
            <v>0.91955813622398652</v>
          </cell>
          <cell r="E106">
            <v>-1.6695562152361043E-3</v>
          </cell>
          <cell r="F106">
            <v>0.92050027945059132</v>
          </cell>
          <cell r="G106">
            <v>0.90078608130892301</v>
          </cell>
          <cell r="J106">
            <v>6.365796878876949E-4</v>
          </cell>
          <cell r="O106">
            <v>9.5448732628433241E-3</v>
          </cell>
          <cell r="Q106">
            <v>13459722.239134872</v>
          </cell>
          <cell r="R106">
            <v>157544203.59765944</v>
          </cell>
          <cell r="S106">
            <v>2.9262157271639513</v>
          </cell>
          <cell r="V106">
            <v>0.79928084154297996</v>
          </cell>
          <cell r="W106">
            <v>2.1269348856209715</v>
          </cell>
          <cell r="AE106">
            <v>0.13992920782115198</v>
          </cell>
          <cell r="AF106">
            <v>0.14771853339117616</v>
          </cell>
          <cell r="AH106">
            <v>6669.7620746500434</v>
          </cell>
          <cell r="AJ106">
            <v>1.3927374168446556E-2</v>
          </cell>
          <cell r="AK106">
            <v>6671.9210990325082</v>
          </cell>
          <cell r="AL106">
            <v>6421.9833267557296</v>
          </cell>
          <cell r="AM106">
            <v>6171.5270166050705</v>
          </cell>
          <cell r="AN106">
            <v>6171.5270166050705</v>
          </cell>
          <cell r="AO106">
            <v>1.7860107341588678E-2</v>
          </cell>
          <cell r="AP106">
            <v>3979.6406667205906</v>
          </cell>
          <cell r="AQ106">
            <v>578.88733594700034</v>
          </cell>
          <cell r="AR106">
            <v>8.6764715492655409</v>
          </cell>
          <cell r="AS106">
            <v>1667.6220274677678</v>
          </cell>
          <cell r="AT106">
            <v>24.994630522677923</v>
          </cell>
          <cell r="AU106">
            <v>0</v>
          </cell>
          <cell r="AV106">
            <v>4.4408920985006262E-16</v>
          </cell>
          <cell r="AW106">
            <v>7.4999999999999938</v>
          </cell>
          <cell r="AX106">
            <v>41.28942</v>
          </cell>
          <cell r="AZ106">
            <v>0</v>
          </cell>
          <cell r="BA106">
            <v>41.320979157475399</v>
          </cell>
          <cell r="BB106">
            <v>10.650307262370916</v>
          </cell>
          <cell r="BC106">
            <v>2.4776319724820763E-3</v>
          </cell>
        </row>
        <row r="107">
          <cell r="C107">
            <v>0.91991743711338292</v>
          </cell>
          <cell r="E107">
            <v>3.906557925246652E-4</v>
          </cell>
          <cell r="F107">
            <v>0.92273865573797098</v>
          </cell>
          <cell r="G107">
            <v>0.90263899361026001</v>
          </cell>
          <cell r="J107">
            <v>3.6016539122143661E-4</v>
          </cell>
          <cell r="O107">
            <v>1.0583124947064671E-2</v>
          </cell>
          <cell r="Q107">
            <v>13602924.588941773</v>
          </cell>
          <cell r="R107">
            <v>159773551.6593762</v>
          </cell>
          <cell r="S107">
            <v>2.9363823679001517</v>
          </cell>
          <cell r="V107">
            <v>0.80559398137252847</v>
          </cell>
          <cell r="W107">
            <v>2.1307883865276236</v>
          </cell>
          <cell r="AE107">
            <v>0.13687737600901198</v>
          </cell>
          <cell r="AF107">
            <v>0.14738800150540121</v>
          </cell>
          <cell r="AH107">
            <v>6725.283280755174</v>
          </cell>
          <cell r="AJ107">
            <v>1.3782270805936645E-2</v>
          </cell>
          <cell r="AK107">
            <v>6694.9493047166043</v>
          </cell>
          <cell r="AL107">
            <v>6475.4419443042771</v>
          </cell>
          <cell r="AM107">
            <v>6192.8281068628594</v>
          </cell>
          <cell r="AN107">
            <v>6192.8281068628594</v>
          </cell>
          <cell r="AO107">
            <v>1.3782270805936645E-2</v>
          </cell>
          <cell r="AP107">
            <v>4012.5399636433253</v>
          </cell>
          <cell r="AQ107">
            <v>580.88537166148728</v>
          </cell>
          <cell r="AR107">
            <v>8.6764715492655409</v>
          </cell>
          <cell r="AS107">
            <v>1673.3778423945096</v>
          </cell>
          <cell r="AT107">
            <v>24.994630522677923</v>
          </cell>
          <cell r="AU107">
            <v>0</v>
          </cell>
          <cell r="AV107">
            <v>0</v>
          </cell>
          <cell r="AW107">
            <v>7.4999999999999938</v>
          </cell>
          <cell r="AX107">
            <v>41.28942</v>
          </cell>
          <cell r="AZ107">
            <v>0</v>
          </cell>
          <cell r="BA107">
            <v>41.320979157475399</v>
          </cell>
          <cell r="BB107">
            <v>10.676683820277731</v>
          </cell>
          <cell r="BC107">
            <v>2.4735389303735152E-3</v>
          </cell>
        </row>
        <row r="108">
          <cell r="C108">
            <v>0.92186291957485023</v>
          </cell>
          <cell r="E108">
            <v>2.1126115043853255E-3</v>
          </cell>
          <cell r="F108">
            <v>0.92502886812218743</v>
          </cell>
          <cell r="G108">
            <v>0.90456057745326302</v>
          </cell>
          <cell r="J108">
            <v>8.3751094555178322E-5</v>
          </cell>
          <cell r="O108">
            <v>1.2253201138001785E-2</v>
          </cell>
          <cell r="Q108">
            <v>13770629.3216323</v>
          </cell>
          <cell r="R108">
            <v>161982552.82141575</v>
          </cell>
          <cell r="S108">
            <v>2.9407253117865344</v>
          </cell>
          <cell r="V108">
            <v>0.80975112364884727</v>
          </cell>
          <cell r="W108">
            <v>2.1309741881376874</v>
          </cell>
          <cell r="AE108">
            <v>0.13432444158267295</v>
          </cell>
          <cell r="AF108">
            <v>0.14695812441183456</v>
          </cell>
          <cell r="AH108">
            <v>6752.6783523911436</v>
          </cell>
          <cell r="AJ108">
            <v>1.365779846659964E-2</v>
          </cell>
          <cell r="AK108">
            <v>6717.8479426794802</v>
          </cell>
          <cell r="AL108">
            <v>6501.8193009944262</v>
          </cell>
          <cell r="AM108">
            <v>6214.0093469785197</v>
          </cell>
          <cell r="AN108">
            <v>6214.0093469785197</v>
          </cell>
          <cell r="AO108">
            <v>1.3657798466600524E-2</v>
          </cell>
          <cell r="AP108">
            <v>4020.941888078677</v>
          </cell>
          <cell r="AQ108">
            <v>582.8721654695056</v>
          </cell>
          <cell r="AR108">
            <v>8.6764715492655409</v>
          </cell>
          <cell r="AS108">
            <v>1679.1012723480565</v>
          </cell>
          <cell r="AT108">
            <v>24.994630522677923</v>
          </cell>
          <cell r="AU108">
            <v>0</v>
          </cell>
          <cell r="AV108">
            <v>0</v>
          </cell>
          <cell r="AW108">
            <v>7.4999999999999911</v>
          </cell>
          <cell r="AX108">
            <v>41.28942</v>
          </cell>
          <cell r="AZ108">
            <v>0</v>
          </cell>
          <cell r="BA108">
            <v>41.320979157475399</v>
          </cell>
          <cell r="BB108">
            <v>10.703072923585873</v>
          </cell>
          <cell r="BC108">
            <v>2.4686077606598184E-3</v>
          </cell>
        </row>
        <row r="109">
          <cell r="C109">
            <v>0.9237505353450437</v>
          </cell>
          <cell r="E109">
            <v>2.0455165444658828E-3</v>
          </cell>
          <cell r="F109">
            <v>0.92737229765311191</v>
          </cell>
          <cell r="G109">
            <v>0.90655054166690496</v>
          </cell>
          <cell r="J109">
            <v>-1.9266320211107997E-4</v>
          </cell>
          <cell r="O109">
            <v>1.1955866355204663E-2</v>
          </cell>
          <cell r="Q109">
            <v>13936257.265270233</v>
          </cell>
          <cell r="R109">
            <v>164186422.94308645</v>
          </cell>
          <cell r="S109">
            <v>2.9453105632644685</v>
          </cell>
          <cell r="V109">
            <v>0.81356208515358353</v>
          </cell>
          <cell r="W109">
            <v>2.1317484781108851</v>
          </cell>
          <cell r="AE109">
            <v>0.13261903872044317</v>
          </cell>
          <cell r="AF109">
            <v>0.14683348480917394</v>
          </cell>
          <cell r="AH109">
            <v>6770.2245529098327</v>
          </cell>
          <cell r="AJ109">
            <v>1.3552935885395927E-2</v>
          </cell>
          <cell r="AK109">
            <v>6740.6481877632214</v>
          </cell>
          <cell r="AL109">
            <v>6518.713667827571</v>
          </cell>
          <cell r="AM109">
            <v>6235.09957368098</v>
          </cell>
          <cell r="AN109">
            <v>6235.09957368098</v>
          </cell>
          <cell r="AO109">
            <v>1.3552935885395927E-2</v>
          </cell>
          <cell r="AP109">
            <v>4030.423101212195</v>
          </cell>
          <cell r="AQ109">
            <v>584.85042224735912</v>
          </cell>
          <cell r="AR109">
            <v>8.6764715492655409</v>
          </cell>
          <cell r="AS109">
            <v>1684.8001093650025</v>
          </cell>
          <cell r="AT109">
            <v>24.994630522677923</v>
          </cell>
          <cell r="AU109">
            <v>0</v>
          </cell>
          <cell r="AV109">
            <v>0</v>
          </cell>
          <cell r="AW109">
            <v>7.4999999999999956</v>
          </cell>
          <cell r="AX109">
            <v>41.28942</v>
          </cell>
          <cell r="AZ109">
            <v>0</v>
          </cell>
          <cell r="BA109">
            <v>41.320979157475399</v>
          </cell>
          <cell r="BB109">
            <v>10.729467314009307</v>
          </cell>
          <cell r="BC109">
            <v>2.4630215060129105E-3</v>
          </cell>
        </row>
        <row r="110">
          <cell r="C110">
            <v>0.9252366794574316</v>
          </cell>
          <cell r="E110">
            <v>1.6075226702734196E-3</v>
          </cell>
          <cell r="F110">
            <v>0.92977006730085843</v>
          </cell>
          <cell r="G110">
            <v>0.90860805777091602</v>
          </cell>
          <cell r="J110">
            <v>-4.6907749877733826E-4</v>
          </cell>
          <cell r="O110">
            <v>1.1348533489865737E-2</v>
          </cell>
          <cell r="Q110">
            <v>14095314.171819774</v>
          </cell>
          <cell r="R110">
            <v>166385232.14738736</v>
          </cell>
          <cell r="S110">
            <v>2.9510734936301564</v>
          </cell>
          <cell r="V110">
            <v>0.81729017720529284</v>
          </cell>
          <cell r="W110">
            <v>2.1337833164248634</v>
          </cell>
          <cell r="AE110">
            <v>0.13093459889590323</v>
          </cell>
          <cell r="AF110">
            <v>0.1468349622681045</v>
          </cell>
          <cell r="AH110">
            <v>6786.320074701257</v>
          </cell>
          <cell r="AJ110">
            <v>1.3466518833849608E-2</v>
          </cell>
          <cell r="AK110">
            <v>6763.3796970233579</v>
          </cell>
          <cell r="AL110">
            <v>6534.2112480145497</v>
          </cell>
          <cell r="AM110">
            <v>6256.1262197466067</v>
          </cell>
          <cell r="AN110">
            <v>6256.1262197466067</v>
          </cell>
          <cell r="AO110">
            <v>1.3466518833849608E-2</v>
          </cell>
          <cell r="AP110">
            <v>4033.3117634763394</v>
          </cell>
          <cell r="AQ110">
            <v>586.82271518103357</v>
          </cell>
          <cell r="AR110">
            <v>8.6764715492655409</v>
          </cell>
          <cell r="AS110">
            <v>1690.481766116802</v>
          </cell>
          <cell r="AT110">
            <v>24.994630522677923</v>
          </cell>
          <cell r="AU110">
            <v>0</v>
          </cell>
          <cell r="AV110">
            <v>0</v>
          </cell>
          <cell r="AW110">
            <v>7.4999999999999911</v>
          </cell>
          <cell r="AX110">
            <v>41.28942</v>
          </cell>
          <cell r="AZ110">
            <v>0</v>
          </cell>
          <cell r="BA110">
            <v>41.320979157475399</v>
          </cell>
          <cell r="BB110">
            <v>10.75608394476601</v>
          </cell>
          <cell r="BC110">
            <v>2.4776319724820763E-3</v>
          </cell>
        </row>
        <row r="111">
          <cell r="C111">
            <v>0.92696614427004587</v>
          </cell>
          <cell r="E111">
            <v>1.8674686088111709E-3</v>
          </cell>
          <cell r="F111">
            <v>0.93222298262855796</v>
          </cell>
          <cell r="G111">
            <v>0.91073181645055801</v>
          </cell>
          <cell r="J111">
            <v>-7.4549179544359655E-4</v>
          </cell>
          <cell r="O111">
            <v>1.1485113737982977E-2</v>
          </cell>
          <cell r="Q111">
            <v>14258133.668715989</v>
          </cell>
          <cell r="R111">
            <v>168574461.9926531</v>
          </cell>
          <cell r="S111">
            <v>2.9557596020179897</v>
          </cell>
          <cell r="V111">
            <v>0.82026520349144472</v>
          </cell>
          <cell r="W111">
            <v>2.1354943985265451</v>
          </cell>
          <cell r="AE111">
            <v>0.12888455410823899</v>
          </cell>
          <cell r="AF111">
            <v>0.14681901901546701</v>
          </cell>
          <cell r="AH111">
            <v>6806.9413991949559</v>
          </cell>
          <cell r="AJ111">
            <v>1.339731198756817E-2</v>
          </cell>
          <cell r="AK111">
            <v>6786.0704521748921</v>
          </cell>
          <cell r="AL111">
            <v>6554.0664993101664</v>
          </cell>
          <cell r="AM111">
            <v>6277.1151682617756</v>
          </cell>
          <cell r="AN111">
            <v>6277.1151682617756</v>
          </cell>
          <cell r="AO111">
            <v>1.3397311987567285E-2</v>
          </cell>
          <cell r="AP111">
            <v>4033.5830556894716</v>
          </cell>
          <cell r="AQ111">
            <v>588.79147209607004</v>
          </cell>
          <cell r="AR111">
            <v>8.6764715492655409</v>
          </cell>
          <cell r="AS111">
            <v>1696.1532365297335</v>
          </cell>
          <cell r="AT111">
            <v>24.994630522677923</v>
          </cell>
          <cell r="AU111">
            <v>0</v>
          </cell>
          <cell r="AV111">
            <v>0</v>
          </cell>
          <cell r="AW111">
            <v>7.4999999999999938</v>
          </cell>
          <cell r="AX111">
            <v>41.28942</v>
          </cell>
          <cell r="AZ111">
            <v>0</v>
          </cell>
          <cell r="BA111">
            <v>41.320979157475399</v>
          </cell>
          <cell r="BB111">
            <v>10.782722469273379</v>
          </cell>
          <cell r="BC111">
            <v>2.4735389303735152E-3</v>
          </cell>
        </row>
        <row r="112">
          <cell r="C112">
            <v>0.9292068030155789</v>
          </cell>
          <cell r="E112">
            <v>2.4142791620379556E-3</v>
          </cell>
          <cell r="F112">
            <v>0.93473142439622647</v>
          </cell>
          <cell r="G112">
            <v>0.91292007800201602</v>
          </cell>
          <cell r="J112">
            <v>-1.0219060921098548E-3</v>
          </cell>
          <cell r="O112">
            <v>1.1914370999168344E-2</v>
          </cell>
          <cell r="Q112">
            <v>14429026.381043227</v>
          </cell>
          <cell r="R112">
            <v>170757179.91520298</v>
          </cell>
          <cell r="S112">
            <v>2.9585707206749379</v>
          </cell>
          <cell r="V112">
            <v>0.82232120700946132</v>
          </cell>
          <cell r="W112">
            <v>2.1362495136654762</v>
          </cell>
          <cell r="AE112">
            <v>0.12699202785118285</v>
          </cell>
          <cell r="AF112">
            <v>0.14671319556105772</v>
          </cell>
          <cell r="AH112">
            <v>6825.5475315090798</v>
          </cell>
          <cell r="AJ112">
            <v>1.3343823294502935E-2</v>
          </cell>
          <cell r="AK112">
            <v>6808.7462851787541</v>
          </cell>
          <cell r="AL112">
            <v>6571.9814219354967</v>
          </cell>
          <cell r="AM112">
            <v>6298.0903137903479</v>
          </cell>
          <cell r="AN112">
            <v>6298.0903137903479</v>
          </cell>
          <cell r="AO112">
            <v>1.3343823294502935E-2</v>
          </cell>
          <cell r="AP112">
            <v>4033.6495394268823</v>
          </cell>
          <cell r="AQ112">
            <v>590.75893429520909</v>
          </cell>
          <cell r="AR112">
            <v>8.6764715492655409</v>
          </cell>
          <cell r="AS112">
            <v>1701.8209772069881</v>
          </cell>
          <cell r="AT112">
            <v>24.994630522677923</v>
          </cell>
          <cell r="AU112">
            <v>0</v>
          </cell>
          <cell r="AV112">
            <v>0</v>
          </cell>
          <cell r="AW112">
            <v>7.4999999999999956</v>
          </cell>
          <cell r="AX112">
            <v>41.28942</v>
          </cell>
          <cell r="AZ112">
            <v>0</v>
          </cell>
          <cell r="BA112">
            <v>41.320979157475399</v>
          </cell>
          <cell r="BB112">
            <v>10.809373663780447</v>
          </cell>
          <cell r="BC112">
            <v>2.4686077606598184E-3</v>
          </cell>
        </row>
        <row r="113">
          <cell r="C113">
            <v>0.93175377181537633</v>
          </cell>
          <cell r="E113">
            <v>2.7372642113245821E-3</v>
          </cell>
          <cell r="F113">
            <v>0.93729525766405797</v>
          </cell>
          <cell r="G113">
            <v>0.91517071688153195</v>
          </cell>
          <cell r="J113">
            <v>-1.2983203887761132E-3</v>
          </cell>
          <cell r="O113">
            <v>1.2111541504935984E-2</v>
          </cell>
          <cell r="Q113">
            <v>14604846.711303197</v>
          </cell>
          <cell r="R113">
            <v>172940483.68535271</v>
          </cell>
          <cell r="S113">
            <v>2.9603269226973135</v>
          </cell>
          <cell r="V113">
            <v>0.82374293892757489</v>
          </cell>
          <cell r="W113">
            <v>2.1365839837697385</v>
          </cell>
          <cell r="AE113">
            <v>0.12537764683864958</v>
          </cell>
          <cell r="AF113">
            <v>0.14673774177115487</v>
          </cell>
          <cell r="AH113">
            <v>6842.7795322254942</v>
          </cell>
          <cell r="AJ113">
            <v>1.3304812802932834E-2</v>
          </cell>
          <cell r="AK113">
            <v>6831.4312653775241</v>
          </cell>
          <cell r="AL113">
            <v>6588.5732613517866</v>
          </cell>
          <cell r="AM113">
            <v>6319.0739204742104</v>
          </cell>
          <cell r="AN113">
            <v>6319.0739204742104</v>
          </cell>
          <cell r="AO113">
            <v>1.3304812802932834E-2</v>
          </cell>
          <cell r="AP113">
            <v>4034.58015668587</v>
          </cell>
          <cell r="AQ113">
            <v>592.72719014811184</v>
          </cell>
          <cell r="AR113">
            <v>8.6764715492655409</v>
          </cell>
          <cell r="AS113">
            <v>1707.4910041918133</v>
          </cell>
          <cell r="AT113">
            <v>24.994630522677923</v>
          </cell>
          <cell r="AU113">
            <v>0</v>
          </cell>
          <cell r="AV113">
            <v>0</v>
          </cell>
          <cell r="AW113">
            <v>7.4999999999999929</v>
          </cell>
          <cell r="AX113">
            <v>41.28942</v>
          </cell>
          <cell r="AZ113">
            <v>0</v>
          </cell>
          <cell r="BA113">
            <v>41.320979157475399</v>
          </cell>
          <cell r="BB113">
            <v>10.836030197913358</v>
          </cell>
          <cell r="BC113">
            <v>2.4630215060129105E-3</v>
          </cell>
        </row>
        <row r="114">
          <cell r="C114">
            <v>0.93447594851687832</v>
          </cell>
          <cell r="E114">
            <v>2.9173028405557557E-3</v>
          </cell>
          <cell r="F114">
            <v>0.94012028676894099</v>
          </cell>
          <cell r="G114">
            <v>0.917481260534044</v>
          </cell>
          <cell r="J114">
            <v>-1.5747346854423716E-3</v>
          </cell>
          <cell r="O114">
            <v>1.1511553204328888E-2</v>
          </cell>
          <cell r="Q114">
            <v>14773942.592055717</v>
          </cell>
          <cell r="R114">
            <v>175135136.07460403</v>
          </cell>
          <cell r="S114">
            <v>2.9635815724771084</v>
          </cell>
          <cell r="V114">
            <v>0.82537361730925596</v>
          </cell>
          <cell r="W114">
            <v>2.1382079551678523</v>
          </cell>
          <cell r="AE114">
            <v>0.12451479008327966</v>
          </cell>
          <cell r="AF114">
            <v>0.14687654992643098</v>
          </cell>
          <cell r="AH114">
            <v>6860.0538772859163</v>
          </cell>
          <cell r="AJ114">
            <v>7.9439693338071073E-3</v>
          </cell>
          <cell r="AK114">
            <v>6845.0119165679453</v>
          </cell>
          <cell r="AL114">
            <v>6605.2058720381992</v>
          </cell>
          <cell r="AM114">
            <v>6331.6360228253498</v>
          </cell>
          <cell r="AN114">
            <v>6331.6360228253498</v>
          </cell>
          <cell r="AO114">
            <v>7.9439693338062209E-3</v>
          </cell>
          <cell r="AP114">
            <v>4037.9676666250048</v>
          </cell>
          <cell r="AQ114">
            <v>593.90551148485372</v>
          </cell>
          <cell r="AR114">
            <v>8.6764715492655409</v>
          </cell>
          <cell r="AS114">
            <v>1710.8854377794328</v>
          </cell>
          <cell r="AT114">
            <v>24.994630522677923</v>
          </cell>
          <cell r="AU114">
            <v>0</v>
          </cell>
          <cell r="AV114">
            <v>0</v>
          </cell>
          <cell r="AW114">
            <v>7.4999999999999938</v>
          </cell>
          <cell r="AX114">
            <v>41.28942</v>
          </cell>
          <cell r="AZ114">
            <v>0</v>
          </cell>
          <cell r="BA114">
            <v>41.320979157475399</v>
          </cell>
          <cell r="BB114">
            <v>10.862911179625261</v>
          </cell>
          <cell r="BC114">
            <v>2.4776319724820763E-3</v>
          </cell>
        </row>
        <row r="115">
          <cell r="C115">
            <v>0.93769989871274984</v>
          </cell>
          <cell r="E115">
            <v>3.4440711190839844E-3</v>
          </cell>
          <cell r="F115">
            <v>0.94299871894977005</v>
          </cell>
          <cell r="G115">
            <v>0.919848922716205</v>
          </cell>
          <cell r="J115">
            <v>-1.85114898210863E-3</v>
          </cell>
          <cell r="O115">
            <v>1.1953376273798078E-2</v>
          </cell>
          <cell r="Q115">
            <v>14951600.779125923</v>
          </cell>
          <cell r="R115">
            <v>177332024.07034782</v>
          </cell>
          <cell r="S115">
            <v>2.9651009729660989</v>
          </cell>
          <cell r="V115">
            <v>0.82628367145780801</v>
          </cell>
          <cell r="W115">
            <v>2.1388173015082912</v>
          </cell>
          <cell r="AE115">
            <v>0.12327200076153186</v>
          </cell>
          <cell r="AF115">
            <v>0.14664069690357254</v>
          </cell>
          <cell r="AH115">
            <v>6883.0024490275882</v>
          </cell>
          <cell r="AJ115">
            <v>7.9299540842254958E-3</v>
          </cell>
          <cell r="AK115">
            <v>6858.5955343532723</v>
          </cell>
          <cell r="AL115">
            <v>6627.3019143630081</v>
          </cell>
          <cell r="AM115">
            <v>6344.2008692767777</v>
          </cell>
          <cell r="AN115">
            <v>6344.2008692767777</v>
          </cell>
          <cell r="AO115">
            <v>7.9299540842254958E-3</v>
          </cell>
          <cell r="AP115">
            <v>4043.2570192690441</v>
          </cell>
          <cell r="AQ115">
            <v>595.08409021735849</v>
          </cell>
          <cell r="AR115">
            <v>8.6764715492655409</v>
          </cell>
          <cell r="AS115">
            <v>1714.2806128564878</v>
          </cell>
          <cell r="AT115">
            <v>24.994630522677923</v>
          </cell>
          <cell r="AU115">
            <v>0</v>
          </cell>
          <cell r="AV115">
            <v>0</v>
          </cell>
          <cell r="AW115">
            <v>7.4999999999999885</v>
          </cell>
          <cell r="AX115">
            <v>41.28942</v>
          </cell>
          <cell r="AZ115">
            <v>0</v>
          </cell>
          <cell r="BA115">
            <v>41.320979157475399</v>
          </cell>
          <cell r="BB115">
            <v>10.889814272532101</v>
          </cell>
          <cell r="BC115">
            <v>2.4735389303732935E-3</v>
          </cell>
        </row>
        <row r="116">
          <cell r="C116">
            <v>0.94137635919342533</v>
          </cell>
          <cell r="E116">
            <v>3.9130558500445117E-3</v>
          </cell>
          <cell r="F116">
            <v>0.945928661862526</v>
          </cell>
          <cell r="G116">
            <v>0.92227063781841101</v>
          </cell>
          <cell r="J116">
            <v>-2.1275632787748884E-3</v>
          </cell>
          <cell r="O116">
            <v>1.2371464294211754E-2</v>
          </cell>
          <cell r="Q116">
            <v>15137722.902030077</v>
          </cell>
          <cell r="R116">
            <v>179549003.16249272</v>
          </cell>
          <cell r="S116">
            <v>2.9652577921480834</v>
          </cell>
          <cell r="V116">
            <v>0.82675696716622216</v>
          </cell>
          <cell r="W116">
            <v>2.1385008249818616</v>
          </cell>
          <cell r="AE116">
            <v>0.12298835969531979</v>
          </cell>
          <cell r="AF116">
            <v>0.14649431418189623</v>
          </cell>
          <cell r="AH116">
            <v>6898.9092865816219</v>
          </cell>
          <cell r="AJ116">
            <v>7.9261510460874127E-3</v>
          </cell>
          <cell r="AK116">
            <v>6872.1995744037868</v>
          </cell>
          <cell r="AL116">
            <v>6648.7429206130846</v>
          </cell>
          <cell r="AM116">
            <v>6356.7846063235029</v>
          </cell>
          <cell r="AN116">
            <v>6356.7846063235029</v>
          </cell>
          <cell r="AO116">
            <v>7.9261510460865263E-3</v>
          </cell>
          <cell r="AP116">
            <v>4047.6017671866825</v>
          </cell>
          <cell r="AQ116">
            <v>596.26444088189214</v>
          </cell>
          <cell r="AR116">
            <v>8.6764715492655409</v>
          </cell>
          <cell r="AS116">
            <v>1717.6808924032712</v>
          </cell>
          <cell r="AT116">
            <v>24.994630522677923</v>
          </cell>
          <cell r="AU116">
            <v>0</v>
          </cell>
          <cell r="AV116">
            <v>0</v>
          </cell>
          <cell r="AW116">
            <v>7.4999999999999982</v>
          </cell>
          <cell r="AX116">
            <v>41.28942</v>
          </cell>
          <cell r="AZ116">
            <v>0</v>
          </cell>
          <cell r="BA116">
            <v>41.320979157475399</v>
          </cell>
          <cell r="BB116">
            <v>10.916730161274497</v>
          </cell>
          <cell r="BC116">
            <v>2.4686077606598184E-3</v>
          </cell>
        </row>
        <row r="117">
          <cell r="C117">
            <v>0.94523913628687661</v>
          </cell>
          <cell r="E117">
            <v>4.0949334938099567E-3</v>
          </cell>
          <cell r="F117">
            <v>0.94890765030489599</v>
          </cell>
          <cell r="G117">
            <v>0.92474309652079001</v>
          </cell>
          <cell r="J117">
            <v>-2.4039775754411468E-3</v>
          </cell>
          <cell r="O117">
            <v>1.2625754672225009E-2</v>
          </cell>
          <cell r="Q117">
            <v>15330059.721412744</v>
          </cell>
          <cell r="R117">
            <v>181795497.23004943</v>
          </cell>
          <cell r="S117">
            <v>2.9646899707787964</v>
          </cell>
          <cell r="V117">
            <v>0.82704388375031057</v>
          </cell>
          <cell r="W117">
            <v>2.1376460870284859</v>
          </cell>
          <cell r="AE117">
            <v>0.12312223797120568</v>
          </cell>
          <cell r="AF117">
            <v>0.14645676521280382</v>
          </cell>
          <cell r="AH117">
            <v>6914.5265541902927</v>
          </cell>
          <cell r="AJ117">
            <v>9.0857130876979171E-3</v>
          </cell>
          <cell r="AK117">
            <v>6887.827024404266</v>
          </cell>
          <cell r="AL117">
            <v>6662.5100849300652</v>
          </cell>
          <cell r="AM117">
            <v>6371.2399975739463</v>
          </cell>
          <cell r="AN117">
            <v>6371.2399975739463</v>
          </cell>
          <cell r="AO117">
            <v>9.0857130876979171E-3</v>
          </cell>
          <cell r="AP117">
            <v>4052.0554150590406</v>
          </cell>
          <cell r="AQ117">
            <v>597.62035213505942</v>
          </cell>
          <cell r="AR117">
            <v>8.6764715492655409</v>
          </cell>
          <cell r="AS117">
            <v>1721.5869157910074</v>
          </cell>
          <cell r="AT117">
            <v>24.994630522677923</v>
          </cell>
          <cell r="AU117">
            <v>0</v>
          </cell>
          <cell r="AV117">
            <v>0</v>
          </cell>
          <cell r="AW117">
            <v>7.4999999999999973</v>
          </cell>
          <cell r="AX117">
            <v>41.28942</v>
          </cell>
          <cell r="AZ117">
            <v>0</v>
          </cell>
          <cell r="BA117">
            <v>41.320979157475399</v>
          </cell>
          <cell r="BB117">
            <v>10.943651442674813</v>
          </cell>
          <cell r="BC117">
            <v>2.4630215060129105E-3</v>
          </cell>
        </row>
        <row r="118">
          <cell r="C118">
            <v>0.94928591363031256</v>
          </cell>
          <cell r="E118">
            <v>4.2720823335819476E-3</v>
          </cell>
          <cell r="F118">
            <v>0.95193271674727897</v>
          </cell>
          <cell r="G118">
            <v>0.92726278314738597</v>
          </cell>
          <cell r="J118">
            <v>-2.4039775754411468E-3</v>
          </cell>
          <cell r="O118">
            <v>1.2789549762505549E-2</v>
          </cell>
          <cell r="Q118">
            <v>15527383.4340814</v>
          </cell>
          <cell r="R118">
            <v>184079851.59394145</v>
          </cell>
          <cell r="S118">
            <v>2.9637938094241374</v>
          </cell>
          <cell r="V118">
            <v>0.8273113514909296</v>
          </cell>
          <cell r="W118">
            <v>2.1364824579332078</v>
          </cell>
          <cell r="AE118">
            <v>0.12360860688533996</v>
          </cell>
          <cell r="AF118">
            <v>0.1465371887360632</v>
          </cell>
          <cell r="AH118">
            <v>6930.1791859432024</v>
          </cell>
          <cell r="AJ118">
            <v>9.0857194173929335E-3</v>
          </cell>
          <cell r="AK118">
            <v>6903.4900223053082</v>
          </cell>
          <cell r="AL118">
            <v>6676.3842590215536</v>
          </cell>
          <cell r="AM118">
            <v>6385.7282706324104</v>
          </cell>
          <cell r="AN118">
            <v>6385.7282706324104</v>
          </cell>
          <cell r="AO118">
            <v>9.0857194173929335E-3</v>
          </cell>
          <cell r="AP118">
            <v>4061.4061708794197</v>
          </cell>
          <cell r="AQ118">
            <v>598.97934769170536</v>
          </cell>
          <cell r="AR118">
            <v>8.6764715492655409</v>
          </cell>
          <cell r="AS118">
            <v>1725.5018242451476</v>
          </cell>
          <cell r="AT118">
            <v>24.994630522677923</v>
          </cell>
          <cell r="AU118">
            <v>0</v>
          </cell>
          <cell r="AV118">
            <v>0</v>
          </cell>
          <cell r="AW118">
            <v>7.4999999999999956</v>
          </cell>
          <cell r="AX118">
            <v>41.28942</v>
          </cell>
          <cell r="AZ118">
            <v>0</v>
          </cell>
          <cell r="BA118">
            <v>41.320979157475399</v>
          </cell>
          <cell r="BB118">
            <v>10.970799400821758</v>
          </cell>
          <cell r="BC118">
            <v>2.4776319724820763E-3</v>
          </cell>
        </row>
        <row r="119">
          <cell r="C119">
            <v>0.95343867615993116</v>
          </cell>
          <cell r="E119">
            <v>4.3650764233113121E-3</v>
          </cell>
          <cell r="F119">
            <v>0.95500047577434299</v>
          </cell>
          <cell r="G119">
            <v>0.92982601510918905</v>
          </cell>
          <cell r="J119">
            <v>-2.4039775754411468E-3</v>
          </cell>
          <cell r="O119">
            <v>1.2885349888225605E-2</v>
          </cell>
          <cell r="Q119">
            <v>15728753.780003889</v>
          </cell>
          <cell r="R119">
            <v>186400959.40862033</v>
          </cell>
          <cell r="S119">
            <v>2.962742026733129</v>
          </cell>
          <cell r="V119">
            <v>0.82756899850541532</v>
          </cell>
          <cell r="W119">
            <v>2.1351730282277135</v>
          </cell>
          <cell r="AE119">
            <v>0.12391422174760684</v>
          </cell>
          <cell r="AF119">
            <v>0.14667587131931928</v>
          </cell>
          <cell r="AH119">
            <v>6945.8672619444405</v>
          </cell>
          <cell r="AJ119">
            <v>9.085725747095914E-3</v>
          </cell>
          <cell r="AK119">
            <v>6919.1886489928893</v>
          </cell>
          <cell r="AL119">
            <v>6683.1177507797411</v>
          </cell>
          <cell r="AM119">
            <v>6400.2495003184231</v>
          </cell>
          <cell r="AN119">
            <v>6400.2495003184231</v>
          </cell>
          <cell r="AO119">
            <v>9.085725747095914E-3</v>
          </cell>
          <cell r="AP119">
            <v>4077.1927660891188</v>
          </cell>
          <cell r="AQ119">
            <v>600.34143456987874</v>
          </cell>
          <cell r="AR119">
            <v>8.6764715492655409</v>
          </cell>
          <cell r="AS119">
            <v>1729.425637982843</v>
          </cell>
          <cell r="AT119">
            <v>24.994630522677923</v>
          </cell>
          <cell r="AU119">
            <v>0</v>
          </cell>
          <cell r="AV119">
            <v>0</v>
          </cell>
          <cell r="AW119">
            <v>7.4999999999999929</v>
          </cell>
          <cell r="AX119">
            <v>41.28942</v>
          </cell>
          <cell r="AZ119">
            <v>0</v>
          </cell>
          <cell r="BA119">
            <v>41.320979157475399</v>
          </cell>
          <cell r="BB119">
            <v>10.997969689767524</v>
          </cell>
          <cell r="BC119">
            <v>2.4735389303735152E-3</v>
          </cell>
        </row>
        <row r="120">
          <cell r="C120">
            <v>0.95779461936336074</v>
          </cell>
          <cell r="E120">
            <v>4.5582616793614387E-3</v>
          </cell>
          <cell r="F120">
            <v>0.95810722322908404</v>
          </cell>
          <cell r="G120">
            <v>0.93242898484857895</v>
          </cell>
          <cell r="J120">
            <v>-2.4039775754411468E-3</v>
          </cell>
          <cell r="O120">
            <v>1.3102357105793832E-2</v>
          </cell>
          <cell r="Q120">
            <v>15936193.53611934</v>
          </cell>
          <cell r="R120">
            <v>188768200.2678698</v>
          </cell>
          <cell r="S120">
            <v>2.9613125593641159</v>
          </cell>
          <cell r="V120">
            <v>0.8278426830970641</v>
          </cell>
          <cell r="W120">
            <v>2.1334698762670516</v>
          </cell>
          <cell r="AE120">
            <v>0.12470824512457912</v>
          </cell>
          <cell r="AF120">
            <v>0.14682812408942325</v>
          </cell>
          <cell r="AH120">
            <v>6961.590862479602</v>
          </cell>
          <cell r="AJ120">
            <v>9.0857320768086332E-3</v>
          </cell>
          <cell r="AK120">
            <v>6934.9229855370932</v>
          </cell>
          <cell r="AL120">
            <v>6697.1030990403797</v>
          </cell>
          <cell r="AM120">
            <v>6414.8037616218116</v>
          </cell>
          <cell r="AN120">
            <v>6414.8037616218116</v>
          </cell>
          <cell r="AO120">
            <v>9.0857320768086332E-3</v>
          </cell>
          <cell r="AP120">
            <v>4105.1196121507182</v>
          </cell>
          <cell r="AQ120">
            <v>601.70661980360228</v>
          </cell>
          <cell r="AR120">
            <v>8.6764715492655409</v>
          </cell>
          <cell r="AS120">
            <v>1733.3583772672614</v>
          </cell>
          <cell r="AT120">
            <v>24.994630522677923</v>
          </cell>
          <cell r="AU120">
            <v>0</v>
          </cell>
          <cell r="AV120">
            <v>0</v>
          </cell>
          <cell r="AW120">
            <v>7.4999999999999929</v>
          </cell>
          <cell r="AX120">
            <v>41.28942</v>
          </cell>
          <cell r="AZ120">
            <v>0</v>
          </cell>
          <cell r="BA120">
            <v>41.320979157475399</v>
          </cell>
          <cell r="BB120">
            <v>11.025152901634479</v>
          </cell>
          <cell r="BC120">
            <v>2.4686077606598184E-3</v>
          </cell>
        </row>
        <row r="121">
          <cell r="C121">
            <v>0.96216320456424498</v>
          </cell>
          <cell r="E121">
            <v>4.5507174017409419E-3</v>
          </cell>
          <cell r="F121">
            <v>0.96124904162481695</v>
          </cell>
          <cell r="G121">
            <v>0.93506780471642004</v>
          </cell>
          <cell r="J121">
            <v>-2.4039775754411468E-3</v>
          </cell>
          <cell r="O121">
            <v>1.3113260552458544E-2</v>
          </cell>
          <cell r="Q121">
            <v>16146545.1778272</v>
          </cell>
          <cell r="R121">
            <v>191183077.80685735</v>
          </cell>
          <cell r="S121">
            <v>2.9601236007656033</v>
          </cell>
          <cell r="V121">
            <v>0.82830135347984724</v>
          </cell>
          <cell r="W121">
            <v>2.131822247285756</v>
          </cell>
          <cell r="AE121">
            <v>0.12552382530530384</v>
          </cell>
          <cell r="AF121">
            <v>0.14701903655699575</v>
          </cell>
          <cell r="AH121">
            <v>6977.3500680161906</v>
          </cell>
          <cell r="AJ121">
            <v>9.0857384065293166E-3</v>
          </cell>
          <cell r="AK121">
            <v>6950.6931131925257</v>
          </cell>
          <cell r="AL121">
            <v>6713.7791221048356</v>
          </cell>
          <cell r="AM121">
            <v>6429.3911297030863</v>
          </cell>
          <cell r="AN121">
            <v>6429.3911297030863</v>
          </cell>
          <cell r="AO121">
            <v>9.0857384065284302E-3</v>
          </cell>
          <cell r="AP121">
            <v>4142.3195169048904</v>
          </cell>
          <cell r="AQ121">
            <v>603.07491044290884</v>
          </cell>
          <cell r="AR121">
            <v>8.6764715492655409</v>
          </cell>
          <cell r="AS121">
            <v>1737.3000624076915</v>
          </cell>
          <cell r="AT121">
            <v>24.994630522677923</v>
          </cell>
          <cell r="AU121">
            <v>0</v>
          </cell>
          <cell r="AV121">
            <v>0</v>
          </cell>
          <cell r="AW121">
            <v>7.5</v>
          </cell>
          <cell r="AX121">
            <v>41.28942</v>
          </cell>
          <cell r="AZ121">
            <v>0</v>
          </cell>
          <cell r="BA121">
            <v>41.320979157475399</v>
          </cell>
          <cell r="BB121">
            <v>11.052341559718133</v>
          </cell>
          <cell r="BC121">
            <v>2.4630215060129105E-3</v>
          </cell>
        </row>
        <row r="122">
          <cell r="C122">
            <v>0.96616552861032357</v>
          </cell>
          <cell r="E122">
            <v>4.1510866113220373E-3</v>
          </cell>
          <cell r="F122">
            <v>0.96442192182443698</v>
          </cell>
          <cell r="G122">
            <v>0.93773855522689498</v>
          </cell>
          <cell r="J122">
            <v>-2.4039775754411468E-3</v>
          </cell>
          <cell r="O122">
            <v>1.2765449015844902E-2</v>
          </cell>
          <cell r="Q122">
            <v>16353984.28680335</v>
          </cell>
          <cell r="R122">
            <v>193644653.48125091</v>
          </cell>
          <cell r="S122">
            <v>2.9602060587386974</v>
          </cell>
          <cell r="V122">
            <v>0.82921737792953543</v>
          </cell>
          <cell r="W122">
            <v>2.1309886808091623</v>
          </cell>
          <cell r="AE122">
            <v>0.12631225250229811</v>
          </cell>
          <cell r="AF122">
            <v>0.14724364737188067</v>
          </cell>
          <cell r="AH122">
            <v>6993.1449592040362</v>
          </cell>
          <cell r="AJ122">
            <v>9.0857447362588523E-3</v>
          </cell>
          <cell r="AK122">
            <v>6966.4991133987387</v>
          </cell>
          <cell r="AL122">
            <v>6734.316778600336</v>
          </cell>
          <cell r="AM122">
            <v>6444.0116798938334</v>
          </cell>
          <cell r="AN122">
            <v>6444.0116798938334</v>
          </cell>
          <cell r="AO122">
            <v>9.0857447362588523E-3</v>
          </cell>
          <cell r="AP122">
            <v>4187.1003950890981</v>
          </cell>
          <cell r="AQ122">
            <v>604.44631355387764</v>
          </cell>
          <cell r="AR122">
            <v>8.6764715492655409</v>
          </cell>
          <cell r="AS122">
            <v>1741.2507137596479</v>
          </cell>
          <cell r="AT122">
            <v>24.994630522677923</v>
          </cell>
          <cell r="AU122">
            <v>0</v>
          </cell>
          <cell r="AV122">
            <v>0</v>
          </cell>
          <cell r="AW122">
            <v>7.4999999999999982</v>
          </cell>
          <cell r="AX122">
            <v>41.28942</v>
          </cell>
          <cell r="AZ122">
            <v>0</v>
          </cell>
          <cell r="BA122">
            <v>41.320979157475399</v>
          </cell>
          <cell r="BB122">
            <v>11.079759145855691</v>
          </cell>
          <cell r="BC122">
            <v>2.4776319724818547E-3</v>
          </cell>
        </row>
        <row r="123">
          <cell r="C123">
            <v>0.9706041472877488</v>
          </cell>
          <cell r="E123">
            <v>4.5835356712735928E-3</v>
          </cell>
          <cell r="F123">
            <v>0.96762188250507497</v>
          </cell>
          <cell r="G123">
            <v>0.94043733714521305</v>
          </cell>
          <cell r="J123">
            <v>-2.4039775754411468E-3</v>
          </cell>
          <cell r="O123">
            <v>1.3241366826282E-2</v>
          </cell>
          <cell r="Q123">
            <v>16571973.443950251</v>
          </cell>
          <cell r="R123">
            <v>196142130.67263746</v>
          </cell>
          <cell r="S123">
            <v>2.9589434736911335</v>
          </cell>
          <cell r="V123">
            <v>0.8297532965220068</v>
          </cell>
          <cell r="W123">
            <v>2.1291901771691268</v>
          </cell>
          <cell r="AE123">
            <v>0.12644722716634563</v>
          </cell>
          <cell r="AF123">
            <v>0.1473091401068615</v>
          </cell>
          <cell r="AH123">
            <v>7008.975616875704</v>
          </cell>
          <cell r="AJ123">
            <v>9.0857510659963538E-3</v>
          </cell>
          <cell r="AK123">
            <v>6982.3410677806478</v>
          </cell>
          <cell r="AL123">
            <v>6770.9258249560107</v>
          </cell>
          <cell r="AM123">
            <v>6458.6654876970997</v>
          </cell>
          <cell r="AN123">
            <v>6458.6654876970997</v>
          </cell>
          <cell r="AO123">
            <v>9.0857510659972402E-3</v>
          </cell>
          <cell r="AP123">
            <v>4235.219889804559</v>
          </cell>
          <cell r="AQ123">
            <v>605.82083621867173</v>
          </cell>
          <cell r="AR123">
            <v>8.6764715492655409</v>
          </cell>
          <cell r="AS123">
            <v>1745.2103517249773</v>
          </cell>
          <cell r="AT123">
            <v>24.994630522677923</v>
          </cell>
          <cell r="AU123">
            <v>0</v>
          </cell>
          <cell r="AV123">
            <v>0</v>
          </cell>
          <cell r="AW123">
            <v>7.4999999999999929</v>
          </cell>
          <cell r="AX123">
            <v>41.28942</v>
          </cell>
          <cell r="AZ123">
            <v>0</v>
          </cell>
          <cell r="BA123">
            <v>41.320979157475399</v>
          </cell>
          <cell r="BB123">
            <v>11.107199284577019</v>
          </cell>
          <cell r="BC123">
            <v>2.4735389303735152E-3</v>
          </cell>
        </row>
        <row r="124">
          <cell r="C124">
            <v>0.97397007291012405</v>
          </cell>
          <cell r="E124">
            <v>3.4618673321887201E-3</v>
          </cell>
          <cell r="F124">
            <v>0.97084504897988</v>
          </cell>
          <cell r="G124">
            <v>0.94316032145336304</v>
          </cell>
          <cell r="J124">
            <v>-2.4039775754411468E-3</v>
          </cell>
          <cell r="O124">
            <v>1.2157531223976904E-2</v>
          </cell>
          <cell r="Q124">
            <v>16774677.421782665</v>
          </cell>
          <cell r="R124">
            <v>198682902.32234016</v>
          </cell>
          <cell r="S124">
            <v>2.961053994164168</v>
          </cell>
          <cell r="V124">
            <v>0.83129679712595417</v>
          </cell>
          <cell r="W124">
            <v>2.1297571970382139</v>
          </cell>
          <cell r="AE124">
            <v>0.12709356189823806</v>
          </cell>
          <cell r="AF124">
            <v>0.14757246996097331</v>
          </cell>
          <cell r="AH124">
            <v>7024.842122046919</v>
          </cell>
          <cell r="AJ124">
            <v>9.0857573957444787E-3</v>
          </cell>
          <cell r="AK124">
            <v>6998.2190581489594</v>
          </cell>
          <cell r="AL124">
            <v>6803.7597534771048</v>
          </cell>
          <cell r="AM124">
            <v>6473.3526287877876</v>
          </cell>
          <cell r="AN124">
            <v>6473.3526287877876</v>
          </cell>
          <cell r="AO124">
            <v>9.0857573957444787E-3</v>
          </cell>
          <cell r="AP124">
            <v>4275.4092791020148</v>
          </cell>
          <cell r="AQ124">
            <v>607.19848553557335</v>
          </cell>
          <cell r="AR124">
            <v>8.6764715492655409</v>
          </cell>
          <cell r="AS124">
            <v>1749.1789967519633</v>
          </cell>
          <cell r="AT124">
            <v>24.994630522677923</v>
          </cell>
          <cell r="AU124">
            <v>0</v>
          </cell>
          <cell r="AV124">
            <v>0</v>
          </cell>
          <cell r="AW124">
            <v>7.4999999999999982</v>
          </cell>
          <cell r="AX124">
            <v>41.28942</v>
          </cell>
          <cell r="AZ124">
            <v>0</v>
          </cell>
          <cell r="BA124">
            <v>41.320979157475399</v>
          </cell>
          <cell r="BB124">
            <v>11.134652474567355</v>
          </cell>
          <cell r="BC124">
            <v>2.4686077606598184E-3</v>
          </cell>
        </row>
        <row r="125">
          <cell r="C125">
            <v>0.97721860862954124</v>
          </cell>
          <cell r="E125">
            <v>3.3298048022622454E-3</v>
          </cell>
          <cell r="F125">
            <v>0.974087772008153</v>
          </cell>
          <cell r="G125">
            <v>0.94590379758741505</v>
          </cell>
          <cell r="J125">
            <v>-2.4039775754411468E-3</v>
          </cell>
          <cell r="O125">
            <v>1.2032912490721009E-2</v>
          </cell>
          <cell r="Q125">
            <v>16977744.943931308</v>
          </cell>
          <cell r="R125">
            <v>201256485.50993937</v>
          </cell>
          <cell r="S125">
            <v>2.9635338228749641</v>
          </cell>
          <cell r="V125">
            <v>0.83294729225243835</v>
          </cell>
          <cell r="W125">
            <v>2.1305865306225256</v>
          </cell>
          <cell r="AE125">
            <v>0.12734716498671356</v>
          </cell>
          <cell r="AF125">
            <v>0.14761683738026876</v>
          </cell>
          <cell r="AH125">
            <v>7040.7445559169637</v>
          </cell>
          <cell r="AJ125">
            <v>9.0857637254987984E-3</v>
          </cell>
          <cell r="AK125">
            <v>7014.1331665005855</v>
          </cell>
          <cell r="AL125">
            <v>6832.5707937120042</v>
          </cell>
          <cell r="AM125">
            <v>6488.0731790130421</v>
          </cell>
          <cell r="AN125">
            <v>6488.0731790130421</v>
          </cell>
          <cell r="AO125">
            <v>9.0857637254996848E-3</v>
          </cell>
          <cell r="AP125">
            <v>4307.3826952296758</v>
          </cell>
          <cell r="AQ125">
            <v>608.57926861902149</v>
          </cell>
          <cell r="AR125">
            <v>8.6764715492655409</v>
          </cell>
          <cell r="AS125">
            <v>1753.1566693354307</v>
          </cell>
          <cell r="AT125">
            <v>24.994630522677923</v>
          </cell>
          <cell r="AU125">
            <v>0</v>
          </cell>
          <cell r="AV125">
            <v>0</v>
          </cell>
          <cell r="AW125">
            <v>7.4999999999999929</v>
          </cell>
          <cell r="AX125">
            <v>41.28942</v>
          </cell>
          <cell r="AZ125">
            <v>0</v>
          </cell>
          <cell r="BA125">
            <v>41.320979157475399</v>
          </cell>
          <cell r="BB125">
            <v>11.162111164865106</v>
          </cell>
          <cell r="BC125">
            <v>2.4630215060129105E-3</v>
          </cell>
        </row>
        <row r="126">
          <cell r="C126">
            <v>0.98083863132852511</v>
          </cell>
          <cell r="E126">
            <v>3.697569968363206E-3</v>
          </cell>
          <cell r="F126">
            <v>0.977346636525392</v>
          </cell>
          <cell r="G126">
            <v>0.94866422033299802</v>
          </cell>
          <cell r="J126">
            <v>-2.4039775754411468E-3</v>
          </cell>
          <cell r="O126">
            <v>1.2435522973703502E-2</v>
          </cell>
          <cell r="Q126">
            <v>17190190.277894162</v>
          </cell>
          <cell r="R126">
            <v>203855954.02611768</v>
          </cell>
          <cell r="S126">
            <v>2.9647134605640111</v>
          </cell>
          <cell r="V126">
            <v>0.83417637810425316</v>
          </cell>
          <cell r="W126">
            <v>2.130537082459758</v>
          </cell>
          <cell r="AE126">
            <v>0.12719370422176202</v>
          </cell>
          <cell r="AF126">
            <v>0.14753028888194611</v>
          </cell>
          <cell r="AH126">
            <v>7056.682999869111</v>
          </cell>
          <cell r="AJ126">
            <v>9.0857700552628533E-3</v>
          </cell>
          <cell r="AK126">
            <v>7030.0834750190761</v>
          </cell>
          <cell r="AL126">
            <v>6858.320078859706</v>
          </cell>
          <cell r="AM126">
            <v>6502.8272143926461</v>
          </cell>
          <cell r="AN126">
            <v>6502.8272143926461</v>
          </cell>
          <cell r="AO126">
            <v>9.0857700552628533E-3</v>
          </cell>
          <cell r="AP126">
            <v>4332.4537620089914</v>
          </cell>
          <cell r="AQ126">
            <v>609.96319259964844</v>
          </cell>
          <cell r="AR126">
            <v>8.6764715492655409</v>
          </cell>
          <cell r="AS126">
            <v>1757.1433900168547</v>
          </cell>
          <cell r="AT126">
            <v>24.994630522677923</v>
          </cell>
          <cell r="AU126">
            <v>0</v>
          </cell>
          <cell r="AV126">
            <v>0</v>
          </cell>
          <cell r="AW126">
            <v>7.4999999999999902</v>
          </cell>
          <cell r="AX126">
            <v>41.28942</v>
          </cell>
          <cell r="AZ126">
            <v>0</v>
          </cell>
          <cell r="BA126">
            <v>41.320979157475399</v>
          </cell>
          <cell r="BB126">
            <v>11.189801056883562</v>
          </cell>
          <cell r="BC126">
            <v>2.4776319724820763E-3</v>
          </cell>
        </row>
        <row r="127">
          <cell r="C127">
            <v>0.98447460077445381</v>
          </cell>
          <cell r="E127">
            <v>3.7001466584550848E-3</v>
          </cell>
          <cell r="F127">
            <v>0.98061845656699798</v>
          </cell>
          <cell r="G127">
            <v>0.95143825575347996</v>
          </cell>
          <cell r="J127">
            <v>-2.4039775754411468E-3</v>
          </cell>
          <cell r="O127">
            <v>1.2435522973703502E-2</v>
          </cell>
          <cell r="Q127">
            <v>17405293.975501399</v>
          </cell>
          <cell r="R127">
            <v>206472340.07481483</v>
          </cell>
          <cell r="S127">
            <v>2.9656543056013929</v>
          </cell>
          <cell r="V127">
            <v>0.83519123798354378</v>
          </cell>
          <cell r="W127">
            <v>2.1304630676178489</v>
          </cell>
          <cell r="AE127">
            <v>0.12651723116513083</v>
          </cell>
          <cell r="AF127">
            <v>0.14742859358732666</v>
          </cell>
          <cell r="AH127">
            <v>7072.6575354710321</v>
          </cell>
          <cell r="AJ127">
            <v>9.0857763850348758E-3</v>
          </cell>
          <cell r="AK127">
            <v>7046.070066075039</v>
          </cell>
          <cell r="AL127">
            <v>6881.4166779626894</v>
          </cell>
          <cell r="AM127">
            <v>6517.6148111194116</v>
          </cell>
          <cell r="AN127">
            <v>6517.6148111194116</v>
          </cell>
          <cell r="AO127">
            <v>9.0857763850348758E-3</v>
          </cell>
          <cell r="AP127">
            <v>4351.8709731528852</v>
          </cell>
          <cell r="AQ127">
            <v>611.35026462431642</v>
          </cell>
          <cell r="AR127">
            <v>8.6764715492655409</v>
          </cell>
          <cell r="AS127">
            <v>1761.1391793844641</v>
          </cell>
          <cell r="AT127">
            <v>24.994630522677923</v>
          </cell>
          <cell r="AU127">
            <v>0</v>
          </cell>
          <cell r="AV127">
            <v>0</v>
          </cell>
          <cell r="AW127">
            <v>7.4999999999999929</v>
          </cell>
          <cell r="AX127">
            <v>41.28942</v>
          </cell>
          <cell r="AZ127">
            <v>0</v>
          </cell>
          <cell r="BA127">
            <v>41.320979157475399</v>
          </cell>
          <cell r="BB127">
            <v>11.217513725473456</v>
          </cell>
          <cell r="BC127">
            <v>2.4735389303735152E-3</v>
          </cell>
        </row>
        <row r="128">
          <cell r="C128">
            <v>0.98814470256261233</v>
          </cell>
          <cell r="E128">
            <v>3.7210484726538321E-3</v>
          </cell>
          <cell r="F128">
            <v>0.98390030661191796</v>
          </cell>
          <cell r="G128">
            <v>0.95422282650929502</v>
          </cell>
          <cell r="J128">
            <v>-2.4039775754411468E-3</v>
          </cell>
          <cell r="O128">
            <v>1.2435522973703502E-2</v>
          </cell>
          <cell r="Q128">
            <v>17623089.301297523</v>
          </cell>
          <cell r="R128">
            <v>209110852.01443708</v>
          </cell>
          <cell r="S128">
            <v>2.9664329624522896</v>
          </cell>
          <cell r="V128">
            <v>0.83607719720273854</v>
          </cell>
          <cell r="W128">
            <v>2.1303557652495511</v>
          </cell>
          <cell r="AE128">
            <v>0.12615061080584841</v>
          </cell>
          <cell r="AF128">
            <v>0.14729031152846328</v>
          </cell>
          <cell r="AH128">
            <v>7088.6682444752169</v>
          </cell>
          <cell r="AJ128">
            <v>9.0857827148157488E-3</v>
          </cell>
          <cell r="AK128">
            <v>7062.0930222265688</v>
          </cell>
          <cell r="AL128">
            <v>6902.9790587922262</v>
          </cell>
          <cell r="AM128">
            <v>6532.4360455595761</v>
          </cell>
          <cell r="AN128">
            <v>6532.4360455595761</v>
          </cell>
          <cell r="AO128">
            <v>9.0857827148157488E-3</v>
          </cell>
          <cell r="AP128">
            <v>4366.8454691948318</v>
          </cell>
          <cell r="AQ128">
            <v>612.74049185615524</v>
          </cell>
          <cell r="AR128">
            <v>8.6764715492655409</v>
          </cell>
          <cell r="AS128">
            <v>1765.1440580733499</v>
          </cell>
          <cell r="AT128">
            <v>24.994630522677923</v>
          </cell>
          <cell r="AU128">
            <v>0</v>
          </cell>
          <cell r="AV128">
            <v>0</v>
          </cell>
          <cell r="AW128">
            <v>7.5000000000000009</v>
          </cell>
          <cell r="AX128">
            <v>41.28942</v>
          </cell>
          <cell r="AZ128">
            <v>0</v>
          </cell>
          <cell r="BA128">
            <v>41.320979157475399</v>
          </cell>
          <cell r="BB128">
            <v>11.245239574954903</v>
          </cell>
          <cell r="BC128">
            <v>2.4686077606598184E-3</v>
          </cell>
        </row>
        <row r="129">
          <cell r="C129">
            <v>0.99187128061719554</v>
          </cell>
          <cell r="E129">
            <v>3.7641943160516707E-3</v>
          </cell>
          <cell r="F129">
            <v>0.98718955375504203</v>
          </cell>
          <cell r="G129">
            <v>0.95701515690530203</v>
          </cell>
          <cell r="J129">
            <v>-2.4039775754411468E-3</v>
          </cell>
          <cell r="O129">
            <v>1.2435522973703502E-2</v>
          </cell>
          <cell r="Q129">
            <v>17843609.936071794</v>
          </cell>
          <cell r="R129">
            <v>211767478.4528648</v>
          </cell>
          <cell r="S129">
            <v>2.9669932151000133</v>
          </cell>
          <cell r="V129">
            <v>0.83680606407027458</v>
          </cell>
          <cell r="W129">
            <v>2.1301871510297388</v>
          </cell>
          <cell r="AE129">
            <v>0.12565230095534574</v>
          </cell>
          <cell r="AF129">
            <v>0.14703762411807403</v>
          </cell>
          <cell r="AH129">
            <v>7104.7152088193925</v>
          </cell>
          <cell r="AJ129">
            <v>9.0857890446045877E-3</v>
          </cell>
          <cell r="AK129">
            <v>7078.1524262196708</v>
          </cell>
          <cell r="AL129">
            <v>6923.5320836534638</v>
          </cell>
          <cell r="AM129">
            <v>6547.290994253196</v>
          </cell>
          <cell r="AN129">
            <v>6547.290994253196</v>
          </cell>
          <cell r="AO129">
            <v>9.0857890446054742E-3</v>
          </cell>
          <cell r="AP129">
            <v>4378.1111195076082</v>
          </cell>
          <cell r="AQ129">
            <v>614.1338814745983</v>
          </cell>
          <cell r="AR129">
            <v>8.6764715492655409</v>
          </cell>
          <cell r="AS129">
            <v>1769.1580467655699</v>
          </cell>
          <cell r="AT129">
            <v>24.994630522677923</v>
          </cell>
          <cell r="AU129">
            <v>0</v>
          </cell>
          <cell r="AV129">
            <v>0</v>
          </cell>
          <cell r="AW129">
            <v>7.4999999999999929</v>
          </cell>
          <cell r="AX129">
            <v>41.28942</v>
          </cell>
          <cell r="AZ129">
            <v>0</v>
          </cell>
          <cell r="BA129">
            <v>41.320979157475399</v>
          </cell>
          <cell r="BB129">
            <v>11.272970979371699</v>
          </cell>
          <cell r="BC129">
            <v>2.4630215060129105E-3</v>
          </cell>
        </row>
        <row r="130">
          <cell r="C130">
            <v>0.9956316802653179</v>
          </cell>
          <cell r="E130">
            <v>3.7840488384042262E-3</v>
          </cell>
          <cell r="F130">
            <v>0.99048389240349699</v>
          </cell>
          <cell r="G130">
            <v>0.95981281797771001</v>
          </cell>
          <cell r="J130">
            <v>-2.4039775754411468E-3</v>
          </cell>
          <cell r="O130">
            <v>1.2435522973703502E-2</v>
          </cell>
          <cell r="Q130">
            <v>18066889.982066754</v>
          </cell>
          <cell r="R130">
            <v>214439984.64174387</v>
          </cell>
          <cell r="S130">
            <v>2.9673062831317067</v>
          </cell>
          <cell r="V130">
            <v>0.83735050077394457</v>
          </cell>
          <cell r="W130">
            <v>2.129955782357762</v>
          </cell>
          <cell r="AE130">
            <v>0.12502157856709079</v>
          </cell>
          <cell r="AF130">
            <v>0.14677491513665572</v>
          </cell>
          <cell r="AH130">
            <v>7120.7984994601002</v>
          </cell>
          <cell r="AJ130">
            <v>9.0857890446045877E-3</v>
          </cell>
          <cell r="AK130">
            <v>7094.2483497624016</v>
          </cell>
          <cell r="AL130">
            <v>6943.053298363835</v>
          </cell>
          <cell r="AM130">
            <v>6562.179723530222</v>
          </cell>
          <cell r="AN130">
            <v>6562.179723530222</v>
          </cell>
          <cell r="AO130">
            <v>9.0857890446045877E-3</v>
          </cell>
          <cell r="AP130">
            <v>4386.2236047580154</v>
          </cell>
          <cell r="AQ130">
            <v>615.53043970137492</v>
          </cell>
          <cell r="AR130">
            <v>8.6764715492655409</v>
          </cell>
          <cell r="AS130">
            <v>1773.1811633842881</v>
          </cell>
          <cell r="AT130">
            <v>24.994630522677923</v>
          </cell>
          <cell r="AU130">
            <v>0</v>
          </cell>
          <cell r="AV130">
            <v>0</v>
          </cell>
          <cell r="AW130">
            <v>7.4999999999999938</v>
          </cell>
          <cell r="AX130">
            <v>41.28942</v>
          </cell>
          <cell r="AZ130">
            <v>0</v>
          </cell>
          <cell r="BA130">
            <v>41.320979157475399</v>
          </cell>
          <cell r="BB130">
            <v>11.300935881757598</v>
          </cell>
          <cell r="BC130">
            <v>2.4776319724820763E-3</v>
          </cell>
        </row>
        <row r="131">
          <cell r="C131">
            <v>0.99944496057116305</v>
          </cell>
          <cell r="E131">
            <v>3.8226952001872917E-3</v>
          </cell>
          <cell r="F131">
            <v>0.99378138424473805</v>
          </cell>
          <cell r="G131">
            <v>0.962613772901736</v>
          </cell>
          <cell r="J131">
            <v>-2.4039775754411468E-3</v>
          </cell>
          <cell r="O131">
            <v>1.2435522973703502E-2</v>
          </cell>
          <cell r="Q131">
            <v>18292963.968251958</v>
          </cell>
          <cell r="R131">
            <v>217181951.24844092</v>
          </cell>
          <cell r="S131">
            <v>2.9681077329153345</v>
          </cell>
          <cell r="V131">
            <v>0.83801400241230706</v>
          </cell>
          <cell r="W131">
            <v>2.1300937305030274</v>
          </cell>
          <cell r="AE131">
            <v>0.12557776207039517</v>
          </cell>
          <cell r="AF131">
            <v>0.14823614003909844</v>
          </cell>
          <cell r="AH131">
            <v>7136.9181986309504</v>
          </cell>
          <cell r="AJ131">
            <v>9.0857890446045877E-3</v>
          </cell>
          <cell r="AK131">
            <v>7110.3808759012754</v>
          </cell>
          <cell r="AL131">
            <v>6959.885944628405</v>
          </cell>
          <cell r="AM131">
            <v>6577.1023102086801</v>
          </cell>
          <cell r="AN131">
            <v>6577.1023102086801</v>
          </cell>
          <cell r="AO131">
            <v>9.0857890446045877E-3</v>
          </cell>
          <cell r="AP131">
            <v>4392.1108676827453</v>
          </cell>
          <cell r="AQ131">
            <v>616.93017374199212</v>
          </cell>
          <cell r="AR131">
            <v>8.6764715492655409</v>
          </cell>
          <cell r="AS131">
            <v>1777.2134286866742</v>
          </cell>
          <cell r="AT131">
            <v>24.994630522677923</v>
          </cell>
          <cell r="AU131">
            <v>0</v>
          </cell>
          <cell r="AV131">
            <v>0</v>
          </cell>
          <cell r="AW131">
            <v>7.4999999999999956</v>
          </cell>
          <cell r="AX131">
            <v>41.28942</v>
          </cell>
          <cell r="AZ131">
            <v>0</v>
          </cell>
          <cell r="BA131">
            <v>41.320979157475399</v>
          </cell>
          <cell r="BB131">
            <v>11.328923786927202</v>
          </cell>
          <cell r="BC131">
            <v>2.4735389303735152E-3</v>
          </cell>
        </row>
        <row r="132">
          <cell r="C132">
            <v>1.0033168111971258</v>
          </cell>
          <cell r="E132">
            <v>3.8665162319396987E-3</v>
          </cell>
          <cell r="F132">
            <v>0.99708050172357598</v>
          </cell>
          <cell r="G132">
            <v>0.96541642296670005</v>
          </cell>
          <cell r="J132">
            <v>-2.4039775754411468E-3</v>
          </cell>
          <cell r="O132">
            <v>1.2435522973703502E-2</v>
          </cell>
          <cell r="Q132">
            <v>18521866.855663691</v>
          </cell>
          <cell r="R132">
            <v>219934539.81868783</v>
          </cell>
          <cell r="S132">
            <v>2.9685795380749558</v>
          </cell>
          <cell r="V132">
            <v>0.83843230188930118</v>
          </cell>
          <cell r="W132">
            <v>2.1301472361856546</v>
          </cell>
          <cell r="AE132">
            <v>0.12469435602168792</v>
          </cell>
          <cell r="AF132">
            <v>0.14790793507340569</v>
          </cell>
          <cell r="AH132">
            <v>7153.0743887517092</v>
          </cell>
          <cell r="AJ132">
            <v>9.0857890446045877E-3</v>
          </cell>
          <cell r="AK132">
            <v>7126.5500878716557</v>
          </cell>
          <cell r="AL132">
            <v>6979.5809282501814</v>
          </cell>
          <cell r="AM132">
            <v>6592.0588312812815</v>
          </cell>
          <cell r="AN132">
            <v>6592.0588312812815</v>
          </cell>
          <cell r="AO132">
            <v>9.0857890446045877E-3</v>
          </cell>
          <cell r="AP132">
            <v>4397.3372736615875</v>
          </cell>
          <cell r="AQ132">
            <v>618.33309081834261</v>
          </cell>
          <cell r="AR132">
            <v>8.6764715492655409</v>
          </cell>
          <cell r="AS132">
            <v>1781.2548634770992</v>
          </cell>
          <cell r="AT132">
            <v>24.994630522677923</v>
          </cell>
          <cell r="AU132">
            <v>0</v>
          </cell>
          <cell r="AV132">
            <v>0</v>
          </cell>
          <cell r="AW132">
            <v>7.5</v>
          </cell>
          <cell r="AX132">
            <v>41.28942</v>
          </cell>
          <cell r="AZ132">
            <v>0</v>
          </cell>
          <cell r="BA132">
            <v>41.320979157475399</v>
          </cell>
          <cell r="BB132">
            <v>11.35692500389829</v>
          </cell>
          <cell r="BC132">
            <v>2.4686077606598184E-3</v>
          </cell>
        </row>
        <row r="133">
          <cell r="C133">
            <v>1.0071253240132263</v>
          </cell>
          <cell r="E133">
            <v>3.7887361244371273E-3</v>
          </cell>
          <cell r="F133">
            <v>1.0003801761541</v>
          </cell>
          <cell r="G133">
            <v>0.96821965432593105</v>
          </cell>
          <cell r="J133">
            <v>-2.4039775754411468E-3</v>
          </cell>
          <cell r="O133">
            <v>1.2435522973703502E-2</v>
          </cell>
          <cell r="Q133">
            <v>18753634.042811446</v>
          </cell>
          <cell r="R133">
            <v>222698507.10220024</v>
          </cell>
          <cell r="S133">
            <v>2.9687380402355132</v>
          </cell>
          <cell r="V133">
            <v>0.83861212009885777</v>
          </cell>
          <cell r="W133">
            <v>2.1301259201366558</v>
          </cell>
          <cell r="AE133">
            <v>0.12380183766584689</v>
          </cell>
          <cell r="AF133">
            <v>0.14761235806045489</v>
          </cell>
          <cell r="AH133">
            <v>7169.2671524287225</v>
          </cell>
          <cell r="AJ133">
            <v>9.0857890446045877E-3</v>
          </cell>
          <cell r="AK133">
            <v>7142.7560690981845</v>
          </cell>
          <cell r="AL133">
            <v>6996.2052382622678</v>
          </cell>
          <cell r="AM133">
            <v>6607.0493639158212</v>
          </cell>
          <cell r="AN133">
            <v>6607.0493639158212</v>
          </cell>
          <cell r="AO133">
            <v>9.0857890446045877E-3</v>
          </cell>
          <cell r="AP133">
            <v>4400.8452440530318</v>
          </cell>
          <cell r="AQ133">
            <v>619.73919816874172</v>
          </cell>
          <cell r="AR133">
            <v>8.6764715492655409</v>
          </cell>
          <cell r="AS133">
            <v>1785.3054886072446</v>
          </cell>
          <cell r="AT133">
            <v>24.994630522677923</v>
          </cell>
          <cell r="AU133">
            <v>0</v>
          </cell>
          <cell r="AV133">
            <v>0</v>
          </cell>
          <cell r="AW133">
            <v>7.4999999999999929</v>
          </cell>
          <cell r="AX133">
            <v>41.28942</v>
          </cell>
          <cell r="AZ133">
            <v>0</v>
          </cell>
          <cell r="BA133">
            <v>41.320979157475399</v>
          </cell>
          <cell r="BB133">
            <v>11.384931830975212</v>
          </cell>
          <cell r="BC133">
            <v>2.4630215060129105E-3</v>
          </cell>
        </row>
      </sheetData>
      <sheetData sheetId="3" refreshError="1">
        <row r="1">
          <cell r="C1" t="str">
            <v>alfan</v>
          </cell>
          <cell r="D1" t="str">
            <v>alfam</v>
          </cell>
          <cell r="E1" t="str">
            <v>alfac</v>
          </cell>
          <cell r="G1" t="str">
            <v>cmopns</v>
          </cell>
          <cell r="I1" t="str">
            <v>iwpns</v>
          </cell>
          <cell r="K1" t="str">
            <v>emps</v>
          </cell>
          <cell r="L1" t="str">
            <v>empfs</v>
          </cell>
          <cell r="O1" t="str">
            <v>ck</v>
          </cell>
          <cell r="P1" t="str">
            <v>CK_2</v>
          </cell>
          <cell r="Q1" t="str">
            <v>wn</v>
          </cell>
          <cell r="R1" t="str">
            <v>emp</v>
          </cell>
          <cell r="S1" t="str">
            <v>prc8</v>
          </cell>
          <cell r="T1" t="str">
            <v>prc8_mep</v>
          </cell>
          <cell r="U1" t="str">
            <v>prc8t</v>
          </cell>
          <cell r="W1" t="str">
            <v>tu</v>
          </cell>
          <cell r="Y1" t="str">
            <v>pfbkms</v>
          </cell>
          <cell r="Z1" t="str">
            <v>pfbkcs</v>
          </cell>
          <cell r="AB1" t="str">
            <v>lpra</v>
          </cell>
          <cell r="AC1" t="str">
            <v>ivum</v>
          </cell>
          <cell r="AD1" t="str">
            <v>ivum_mep</v>
          </cell>
        </row>
        <row r="2">
          <cell r="C2" t="str">
            <v>Participación del Trabajo</v>
          </cell>
          <cell r="D2" t="str">
            <v>Participación Capital de Maquinaria y Equipos</v>
          </cell>
          <cell r="E2" t="str">
            <v>Participación Capital de Construcción</v>
          </cell>
          <cell r="G2" t="str">
            <v>CMO total</v>
          </cell>
          <cell r="I2" t="str">
            <v>IREM total</v>
          </cell>
          <cell r="K2" t="str">
            <v>Empleo Nacional</v>
          </cell>
          <cell r="L2" t="str">
            <v>Empleo Formal</v>
          </cell>
          <cell r="Q2" t="str">
            <v>Salario Total Nominal (MEP 2)</v>
          </cell>
          <cell r="R2" t="str">
            <v>Empleo Total (MEP 2)</v>
          </cell>
          <cell r="S2">
            <v>0</v>
          </cell>
          <cell r="Y2" t="str">
            <v>Deflactor Implícito Inversión en Maq y Equipo desestacionalizado</v>
          </cell>
          <cell r="Z2" t="str">
            <v>Deflactor Implícito Inversión en Costrucción desestacionalizado</v>
          </cell>
          <cell r="AC2" t="str">
            <v>IVUM Import. Total Bienes CIF</v>
          </cell>
        </row>
        <row r="3">
          <cell r="C3" t="str">
            <v>%</v>
          </cell>
          <cell r="D3" t="str">
            <v>%</v>
          </cell>
          <cell r="E3" t="str">
            <v>%</v>
          </cell>
          <cell r="G3" t="str">
            <v>pesos nominal</v>
          </cell>
          <cell r="I3" t="str">
            <v>pesos nominal</v>
          </cell>
          <cell r="K3" t="str">
            <v>miles de personas</v>
          </cell>
          <cell r="L3" t="str">
            <v>miles</v>
          </cell>
          <cell r="Q3" t="str">
            <v>mil $/trim</v>
          </cell>
          <cell r="R3" t="str">
            <v>miles</v>
          </cell>
          <cell r="S3" t="str">
            <v>tasa</v>
          </cell>
          <cell r="Y3">
            <v>0</v>
          </cell>
          <cell r="Z3">
            <v>0</v>
          </cell>
          <cell r="AC3" t="str">
            <v>indice</v>
          </cell>
        </row>
        <row r="4">
          <cell r="C4" t="str">
            <v>GAM</v>
          </cell>
          <cell r="D4" t="str">
            <v>GAM</v>
          </cell>
          <cell r="E4" t="str">
            <v>GAM</v>
          </cell>
          <cell r="G4" t="str">
            <v>INE</v>
          </cell>
          <cell r="I4" t="str">
            <v>INE</v>
          </cell>
          <cell r="K4" t="str">
            <v>INE</v>
          </cell>
          <cell r="L4">
            <v>0</v>
          </cell>
          <cell r="Q4" t="str">
            <v>CASEN/INE</v>
          </cell>
          <cell r="R4" t="str">
            <v>CASEN/INE</v>
          </cell>
          <cell r="S4" t="str">
            <v>tasas.xls</v>
          </cell>
          <cell r="Y4" t="str">
            <v>CC.NN.</v>
          </cell>
          <cell r="Z4" t="str">
            <v>CC.NN.</v>
          </cell>
          <cell r="AC4" t="str">
            <v>BDP</v>
          </cell>
        </row>
        <row r="5">
          <cell r="G5" t="str">
            <v>AG/ST</v>
          </cell>
          <cell r="I5" t="str">
            <v>AG/ST</v>
          </cell>
          <cell r="K5" t="str">
            <v>AG/DB</v>
          </cell>
          <cell r="L5" t="str">
            <v>AG/DB</v>
          </cell>
          <cell r="S5" t="str">
            <v>EC/RC</v>
          </cell>
          <cell r="Y5" t="str">
            <v>WB/MU</v>
          </cell>
          <cell r="Z5" t="str">
            <v>WB/MU</v>
          </cell>
          <cell r="AC5" t="str">
            <v>EC/María Isabel Méndez</v>
          </cell>
        </row>
        <row r="6">
          <cell r="C6">
            <v>0.51600450576993184</v>
          </cell>
          <cell r="D6">
            <v>0.12555589385710217</v>
          </cell>
          <cell r="E6">
            <v>0.35843960037296624</v>
          </cell>
          <cell r="G6" t="str">
            <v>M5.D10</v>
          </cell>
          <cell r="I6" t="str">
            <v>M5.D10</v>
          </cell>
          <cell r="K6" t="str">
            <v>M5.D10</v>
          </cell>
          <cell r="L6" t="str">
            <v>M5.D10</v>
          </cell>
          <cell r="O6">
            <v>4.5544521658676618E-2</v>
          </cell>
          <cell r="S6" t="str">
            <v>M5.D15</v>
          </cell>
          <cell r="Y6" t="str">
            <v>M6.D23</v>
          </cell>
          <cell r="Z6" t="str">
            <v>M6.D23</v>
          </cell>
          <cell r="AC6" t="str">
            <v>M5.D23</v>
          </cell>
        </row>
        <row r="7">
          <cell r="C7">
            <v>0.50934301254456527</v>
          </cell>
          <cell r="D7">
            <v>0.14019609719988799</v>
          </cell>
          <cell r="E7">
            <v>0.350460890255547</v>
          </cell>
          <cell r="G7" t="str">
            <v>2005T3</v>
          </cell>
          <cell r="I7" t="str">
            <v>2005T3</v>
          </cell>
          <cell r="K7" t="str">
            <v>2005T3</v>
          </cell>
          <cell r="L7" t="str">
            <v>2005T3</v>
          </cell>
          <cell r="O7">
            <v>3.6697636993981188E-2</v>
          </cell>
          <cell r="S7" t="str">
            <v>2005T3</v>
          </cell>
          <cell r="Y7" t="str">
            <v>2005T3</v>
          </cell>
          <cell r="Z7" t="str">
            <v>2005T3</v>
          </cell>
          <cell r="AC7" t="str">
            <v>2005T3</v>
          </cell>
        </row>
        <row r="8">
          <cell r="K8" t="str">
            <v>empleo por prog de empleo desestacionalizado</v>
          </cell>
          <cell r="O8">
            <v>2.8399740483088898E-2</v>
          </cell>
        </row>
        <row r="9">
          <cell r="Y9">
            <v>1.0004017077503289</v>
          </cell>
          <cell r="Z9">
            <v>0.9973516072200509</v>
          </cell>
        </row>
        <row r="14">
          <cell r="C14">
            <v>0.49870628007440898</v>
          </cell>
          <cell r="G14">
            <v>143538.15341452209</v>
          </cell>
          <cell r="I14">
            <v>86643.732230512804</v>
          </cell>
          <cell r="K14">
            <v>3675.9002854514702</v>
          </cell>
          <cell r="L14">
            <v>2706.4891997170898</v>
          </cell>
          <cell r="Q14">
            <v>112.59894941533423</v>
          </cell>
          <cell r="R14">
            <v>3438.5960974356899</v>
          </cell>
          <cell r="S14">
            <v>7.6999999999999999E-2</v>
          </cell>
          <cell r="U14">
            <v>1.871787317665552E-2</v>
          </cell>
          <cell r="W14">
            <v>0.1</v>
          </cell>
          <cell r="Y14">
            <v>0.37298140440878402</v>
          </cell>
          <cell r="Z14">
            <v>0.222499950736749</v>
          </cell>
        </row>
        <row r="15">
          <cell r="C15">
            <v>0.48668191515494247</v>
          </cell>
          <cell r="G15">
            <v>150870.54551612731</v>
          </cell>
          <cell r="I15">
            <v>91049.450383120304</v>
          </cell>
          <cell r="K15">
            <v>3734.9638086394898</v>
          </cell>
          <cell r="L15">
            <v>2765.3211659400699</v>
          </cell>
          <cell r="Q15">
            <v>117.50383087445758</v>
          </cell>
          <cell r="R15">
            <v>3505.7594274746598</v>
          </cell>
          <cell r="S15">
            <v>7.3000000000000009E-2</v>
          </cell>
          <cell r="U15">
            <v>1.7770668179371674E-2</v>
          </cell>
          <cell r="W15">
            <v>0.1</v>
          </cell>
          <cell r="Y15">
            <v>0.401099214565802</v>
          </cell>
          <cell r="Z15">
            <v>0.232612860893403</v>
          </cell>
        </row>
        <row r="16">
          <cell r="C16">
            <v>0.47657624825381723</v>
          </cell>
          <cell r="G16">
            <v>156556.5650094515</v>
          </cell>
          <cell r="I16">
            <v>94549.7209267914</v>
          </cell>
          <cell r="K16">
            <v>3789.1510555069599</v>
          </cell>
          <cell r="L16">
            <v>2802.2539811246202</v>
          </cell>
          <cell r="Q16">
            <v>121.70838947494937</v>
          </cell>
          <cell r="R16">
            <v>3576.5832697313399</v>
          </cell>
          <cell r="S16">
            <v>6.4000000000000001E-2</v>
          </cell>
          <cell r="U16">
            <v>1.5629734036085807E-2</v>
          </cell>
          <cell r="W16">
            <v>0.1</v>
          </cell>
          <cell r="Y16">
            <v>0.43214823598740998</v>
          </cell>
          <cell r="Z16">
            <v>0.243524783616093</v>
          </cell>
        </row>
        <row r="17">
          <cell r="C17">
            <v>0.46654442937922108</v>
          </cell>
          <cell r="G17">
            <v>163629.25927962639</v>
          </cell>
          <cell r="I17">
            <v>99267.527024888404</v>
          </cell>
          <cell r="K17">
            <v>3812.0209990664898</v>
          </cell>
          <cell r="L17">
            <v>2777.4332460084102</v>
          </cell>
          <cell r="Q17">
            <v>127.62332041097947</v>
          </cell>
          <cell r="R17">
            <v>3634.0123023740698</v>
          </cell>
          <cell r="S17">
            <v>6.1000000000000006E-2</v>
          </cell>
          <cell r="U17">
            <v>1.4913071423088509E-2</v>
          </cell>
          <cell r="W17">
            <v>0.1</v>
          </cell>
          <cell r="Y17">
            <v>0.461905277381784</v>
          </cell>
          <cell r="Z17">
            <v>0.25523383994729099</v>
          </cell>
        </row>
        <row r="18">
          <cell r="C18">
            <v>0.47309844592748229</v>
          </cell>
          <cell r="G18">
            <v>170500.31653570049</v>
          </cell>
          <cell r="I18">
            <v>102935.04910196741</v>
          </cell>
          <cell r="K18">
            <v>3846.7083315751402</v>
          </cell>
          <cell r="L18">
            <v>2795.5997830926999</v>
          </cell>
          <cell r="Q18">
            <v>130.67329461675558</v>
          </cell>
          <cell r="R18">
            <v>3692.9556131722502</v>
          </cell>
          <cell r="S18">
            <v>0.06</v>
          </cell>
          <cell r="U18">
            <v>1.4673846168659299E-2</v>
          </cell>
          <cell r="W18">
            <v>0.1</v>
          </cell>
          <cell r="Y18">
            <v>0.48985830764687599</v>
          </cell>
          <cell r="Z18">
            <v>0.26524911594327799</v>
          </cell>
        </row>
        <row r="19">
          <cell r="C19">
            <v>0.45485045546401859</v>
          </cell>
          <cell r="G19">
            <v>177823.36697632051</v>
          </cell>
          <cell r="I19">
            <v>107329.54239660541</v>
          </cell>
          <cell r="K19">
            <v>3892.77965971508</v>
          </cell>
          <cell r="L19">
            <v>2821.0401334141102</v>
          </cell>
          <cell r="Q19">
            <v>133.00148500809888</v>
          </cell>
          <cell r="R19">
            <v>3771.5720261603101</v>
          </cell>
          <cell r="S19">
            <v>6.8000000000000005E-2</v>
          </cell>
          <cell r="U19">
            <v>1.6582930518265648E-2</v>
          </cell>
          <cell r="W19">
            <v>0.1</v>
          </cell>
          <cell r="Y19">
            <v>0.52180312718220001</v>
          </cell>
          <cell r="Z19">
            <v>0.27850311706548397</v>
          </cell>
        </row>
        <row r="20">
          <cell r="C20">
            <v>0.44001652822563964</v>
          </cell>
          <cell r="G20">
            <v>187621.38631234819</v>
          </cell>
          <cell r="I20">
            <v>113314.57151135511</v>
          </cell>
          <cell r="K20">
            <v>3891.1557531570602</v>
          </cell>
          <cell r="L20">
            <v>2814.6916427613401</v>
          </cell>
          <cell r="Q20">
            <v>139.30459032039985</v>
          </cell>
          <cell r="R20">
            <v>3784.3912389789198</v>
          </cell>
          <cell r="S20">
            <v>6.4000000000000001E-2</v>
          </cell>
          <cell r="U20">
            <v>1.5629734036085807E-2</v>
          </cell>
          <cell r="W20">
            <v>0.1</v>
          </cell>
          <cell r="Y20">
            <v>0.55251783635292295</v>
          </cell>
          <cell r="Z20">
            <v>0.292232974810129</v>
          </cell>
        </row>
        <row r="21">
          <cell r="C21">
            <v>0.43482331347821812</v>
          </cell>
          <cell r="G21">
            <v>199352.57336155701</v>
          </cell>
          <cell r="I21">
            <v>120932.3467050012</v>
          </cell>
          <cell r="K21">
            <v>3954.4004625882799</v>
          </cell>
          <cell r="L21">
            <v>2884.8118571324699</v>
          </cell>
          <cell r="Q21">
            <v>149.94580950754607</v>
          </cell>
          <cell r="R21">
            <v>3874.21973136819</v>
          </cell>
          <cell r="S21">
            <v>6.7000000000000018E-2</v>
          </cell>
          <cell r="U21">
            <v>1.6344882748635881E-2</v>
          </cell>
          <cell r="W21">
            <v>0.1</v>
          </cell>
          <cell r="Y21">
            <v>0.57234632961565302</v>
          </cell>
          <cell r="Z21">
            <v>0.306340491882576</v>
          </cell>
        </row>
        <row r="22">
          <cell r="C22">
            <v>0.43973696487638914</v>
          </cell>
          <cell r="G22">
            <v>210143.32940269969</v>
          </cell>
          <cell r="I22">
            <v>126895.4422531215</v>
          </cell>
          <cell r="K22">
            <v>4002.6001449943001</v>
          </cell>
          <cell r="L22">
            <v>2887.4871783049698</v>
          </cell>
          <cell r="Q22">
            <v>155.46406092585642</v>
          </cell>
          <cell r="R22">
            <v>3951.9694973947298</v>
          </cell>
          <cell r="S22">
            <v>5.9000000000000011E-2</v>
          </cell>
          <cell r="U22">
            <v>1.4434451591148756E-2</v>
          </cell>
          <cell r="W22">
            <v>0.1</v>
          </cell>
          <cell r="Y22">
            <v>0.60461071912396502</v>
          </cell>
          <cell r="Z22">
            <v>0.323659747569706</v>
          </cell>
        </row>
        <row r="23">
          <cell r="C23">
            <v>0.45387072933243577</v>
          </cell>
          <cell r="G23">
            <v>220597.57898423978</v>
          </cell>
          <cell r="I23">
            <v>133116.12179855999</v>
          </cell>
          <cell r="K23">
            <v>4093.1273862728199</v>
          </cell>
          <cell r="L23">
            <v>2935.6269164109999</v>
          </cell>
          <cell r="Q23">
            <v>165.12541638834935</v>
          </cell>
          <cell r="R23">
            <v>4062.77949524015</v>
          </cell>
          <cell r="S23">
            <v>6.1000000000000006E-2</v>
          </cell>
          <cell r="U23">
            <v>1.4913071423088509E-2</v>
          </cell>
          <cell r="W23">
            <v>0.1</v>
          </cell>
          <cell r="Y23">
            <v>0.62516947966663405</v>
          </cell>
          <cell r="Z23">
            <v>0.33676194642677898</v>
          </cell>
        </row>
        <row r="24">
          <cell r="C24">
            <v>0.45141920737592373</v>
          </cell>
          <cell r="G24">
            <v>231136.59572340944</v>
          </cell>
          <cell r="I24">
            <v>139593.35307571071</v>
          </cell>
          <cell r="K24">
            <v>4167.5177681146097</v>
          </cell>
          <cell r="L24">
            <v>2987.6292652146299</v>
          </cell>
          <cell r="Q24">
            <v>172.53983404171578</v>
          </cell>
          <cell r="R24">
            <v>4147.8832287864698</v>
          </cell>
          <cell r="S24">
            <v>6.1000000000000006E-2</v>
          </cell>
          <cell r="U24">
            <v>1.4913071423088509E-2</v>
          </cell>
          <cell r="W24">
            <v>0.1</v>
          </cell>
          <cell r="Y24">
            <v>0.63850947227722699</v>
          </cell>
          <cell r="Z24">
            <v>0.35011741719436801</v>
          </cell>
        </row>
        <row r="25">
          <cell r="C25">
            <v>0.4406931648475938</v>
          </cell>
          <cell r="G25">
            <v>236913.48131178119</v>
          </cell>
          <cell r="I25">
            <v>143626.84084505128</v>
          </cell>
          <cell r="K25">
            <v>4230.75516826887</v>
          </cell>
          <cell r="L25">
            <v>3059.6524076742298</v>
          </cell>
          <cell r="Q25">
            <v>175.28240592026725</v>
          </cell>
          <cell r="R25">
            <v>4225.7750367417202</v>
          </cell>
          <cell r="S25">
            <v>6.4999999999999988E-2</v>
          </cell>
          <cell r="U25">
            <v>1.586828478278357E-2</v>
          </cell>
          <cell r="W25">
            <v>0.1</v>
          </cell>
          <cell r="Y25">
            <v>0.64906592328050405</v>
          </cell>
          <cell r="Z25">
            <v>0.36369511694089302</v>
          </cell>
        </row>
        <row r="26">
          <cell r="C26">
            <v>0.45400969029058347</v>
          </cell>
          <cell r="D26">
            <v>0.15248117229756206</v>
          </cell>
          <cell r="E26">
            <v>0.39350913741185456</v>
          </cell>
          <cell r="G26">
            <v>246745.9117465195</v>
          </cell>
          <cell r="I26">
            <v>148976.19670786939</v>
          </cell>
          <cell r="K26">
            <v>4282.2537263937502</v>
          </cell>
          <cell r="L26">
            <v>3088.6726136612201</v>
          </cell>
          <cell r="O26">
            <v>4.5482780255670111E-2</v>
          </cell>
          <cell r="P26">
            <v>3.9039456528661053E-2</v>
          </cell>
          <cell r="Q26">
            <v>183.4162910391394</v>
          </cell>
          <cell r="R26">
            <v>4277.4304412347301</v>
          </cell>
          <cell r="S26">
            <v>6.8000000000000005E-2</v>
          </cell>
          <cell r="U26">
            <v>1.6582930518265648E-2</v>
          </cell>
          <cell r="W26">
            <v>0.1</v>
          </cell>
          <cell r="Y26">
            <v>0.65206881964627195</v>
          </cell>
          <cell r="Z26">
            <v>0.36675951978717602</v>
          </cell>
          <cell r="AC26">
            <v>0.70671143759510058</v>
          </cell>
        </row>
        <row r="27">
          <cell r="C27">
            <v>0.45279916875573806</v>
          </cell>
          <cell r="D27">
            <v>0.15021055446461146</v>
          </cell>
          <cell r="E27">
            <v>0.39699027677965049</v>
          </cell>
          <cell r="G27">
            <v>260489.11879918352</v>
          </cell>
          <cell r="I27">
            <v>157219.17934283501</v>
          </cell>
          <cell r="K27">
            <v>4331.2786497481102</v>
          </cell>
          <cell r="L27">
            <v>3136.9450731378802</v>
          </cell>
          <cell r="O27">
            <v>4.6644320761408342E-2</v>
          </cell>
          <cell r="P27">
            <v>4.0003861560867875E-2</v>
          </cell>
          <cell r="Q27">
            <v>193.48589582907624</v>
          </cell>
          <cell r="R27">
            <v>4330.9664315085301</v>
          </cell>
          <cell r="S27">
            <v>7.2000000000000008E-2</v>
          </cell>
          <cell r="U27">
            <v>1.7533453230694995E-2</v>
          </cell>
          <cell r="W27">
            <v>0.1</v>
          </cell>
          <cell r="Y27">
            <v>0.66178465650131302</v>
          </cell>
          <cell r="Z27">
            <v>0.38226180305563401</v>
          </cell>
          <cell r="AC27">
            <v>0.84527218901270595</v>
          </cell>
        </row>
        <row r="28">
          <cell r="C28">
            <v>0.45429022909293121</v>
          </cell>
          <cell r="D28">
            <v>0.14892582008631172</v>
          </cell>
          <cell r="E28">
            <v>0.39678395082075713</v>
          </cell>
          <cell r="G28">
            <v>274303.12793125451</v>
          </cell>
          <cell r="I28">
            <v>165609.09633221541</v>
          </cell>
          <cell r="K28">
            <v>4389.0190096402303</v>
          </cell>
          <cell r="L28">
            <v>3159.6633022330102</v>
          </cell>
          <cell r="O28">
            <v>4.8629865682041848E-2</v>
          </cell>
          <cell r="P28">
            <v>4.1503303995468019E-2</v>
          </cell>
          <cell r="Q28">
            <v>201.35576542146973</v>
          </cell>
          <cell r="R28">
            <v>4395.3122954033097</v>
          </cell>
          <cell r="S28">
            <v>7.5999999999999984E-2</v>
          </cell>
          <cell r="U28">
            <v>1.848131960836441E-2</v>
          </cell>
          <cell r="W28">
            <v>0.1</v>
          </cell>
          <cell r="Y28">
            <v>0.68322761576947999</v>
          </cell>
          <cell r="Z28">
            <v>0.40086620812683899</v>
          </cell>
          <cell r="AC28">
            <v>0.87639878000536986</v>
          </cell>
        </row>
        <row r="29">
          <cell r="C29">
            <v>0.45861268665222826</v>
          </cell>
          <cell r="D29">
            <v>0.14727097611148737</v>
          </cell>
          <cell r="E29">
            <v>0.39411633723628442</v>
          </cell>
          <cell r="G29">
            <v>290104.6377242849</v>
          </cell>
          <cell r="I29">
            <v>175867.68195885941</v>
          </cell>
          <cell r="K29">
            <v>4404.7558364300003</v>
          </cell>
          <cell r="L29">
            <v>3179.90709943909</v>
          </cell>
          <cell r="O29">
            <v>5.0253716054056187E-2</v>
          </cell>
          <cell r="P29">
            <v>4.2780632111102883E-2</v>
          </cell>
          <cell r="Q29">
            <v>212.28717974759903</v>
          </cell>
          <cell r="R29">
            <v>4410.7725261617697</v>
          </cell>
          <cell r="S29">
            <v>8.1000000000000003E-2</v>
          </cell>
          <cell r="U29">
            <v>1.9662443382908235E-2</v>
          </cell>
          <cell r="W29">
            <v>0.1</v>
          </cell>
          <cell r="Y29">
            <v>0.70632244405612099</v>
          </cell>
          <cell r="Z29">
            <v>0.420609375705226</v>
          </cell>
          <cell r="AC29">
            <v>0.84409096972161024</v>
          </cell>
        </row>
        <row r="30">
          <cell r="C30">
            <v>0.46782331633062402</v>
          </cell>
          <cell r="D30">
            <v>0.14101263836578182</v>
          </cell>
          <cell r="E30">
            <v>0.39116404530359417</v>
          </cell>
          <cell r="G30">
            <v>309904.79421490297</v>
          </cell>
          <cell r="I30">
            <v>187223.44374016678</v>
          </cell>
          <cell r="K30">
            <v>4439.63043374261</v>
          </cell>
          <cell r="L30">
            <v>3213.1129304426399</v>
          </cell>
          <cell r="O30">
            <v>5.3599620887445125E-2</v>
          </cell>
          <cell r="P30">
            <v>4.6259031825918173E-2</v>
          </cell>
          <cell r="Q30">
            <v>230.40113631224833</v>
          </cell>
          <cell r="R30">
            <v>4436.4923554010002</v>
          </cell>
          <cell r="S30">
            <v>9.0999999999999998E-2</v>
          </cell>
          <cell r="T30">
            <v>9.1</v>
          </cell>
          <cell r="U30">
            <v>2.2012453075577421E-2</v>
          </cell>
          <cell r="W30">
            <v>0.15</v>
          </cell>
          <cell r="Y30">
            <v>0.75493511773245203</v>
          </cell>
          <cell r="Z30">
            <v>0.45091136384014102</v>
          </cell>
          <cell r="AB30">
            <v>0.45399067964609502</v>
          </cell>
          <cell r="AC30">
            <v>0.81234851376989847</v>
          </cell>
          <cell r="AD30">
            <v>0.88283251249205597</v>
          </cell>
        </row>
        <row r="31">
          <cell r="C31">
            <v>0.46573433503846001</v>
          </cell>
          <cell r="D31">
            <v>0.14127017595675398</v>
          </cell>
          <cell r="E31">
            <v>0.39299548900478609</v>
          </cell>
          <cell r="G31">
            <v>329928.07616726297</v>
          </cell>
          <cell r="I31">
            <v>199088.61073929121</v>
          </cell>
          <cell r="K31">
            <v>4443.7139817014504</v>
          </cell>
          <cell r="L31">
            <v>3219.96134599479</v>
          </cell>
          <cell r="O31">
            <v>5.1059733210941524E-2</v>
          </cell>
          <cell r="P31">
            <v>4.2648719933856327E-2</v>
          </cell>
          <cell r="Q31">
            <v>242.82913836284476</v>
          </cell>
          <cell r="R31">
            <v>4445.5322335485298</v>
          </cell>
          <cell r="S31">
            <v>8.5000000000000006E-2</v>
          </cell>
          <cell r="T31">
            <v>8.5</v>
          </cell>
          <cell r="U31">
            <v>2.060439583610596E-2</v>
          </cell>
          <cell r="W31">
            <v>0.15</v>
          </cell>
          <cell r="Y31">
            <v>0.78004072966639004</v>
          </cell>
          <cell r="Z31">
            <v>0.475380995934294</v>
          </cell>
          <cell r="AB31">
            <v>0.494469290085437</v>
          </cell>
          <cell r="AC31">
            <v>0.96763825934101844</v>
          </cell>
          <cell r="AD31">
            <v>0.92883682074042895</v>
          </cell>
        </row>
        <row r="32">
          <cell r="C32">
            <v>0.47401178820142559</v>
          </cell>
          <cell r="D32">
            <v>0.13948993200949636</v>
          </cell>
          <cell r="E32">
            <v>0.38649827978907803</v>
          </cell>
          <cell r="G32">
            <v>353082.10502641101</v>
          </cell>
          <cell r="I32">
            <v>213051.33254908101</v>
          </cell>
          <cell r="K32">
            <v>4451.6425625088696</v>
          </cell>
          <cell r="L32">
            <v>3246.0816824360199</v>
          </cell>
          <cell r="O32">
            <v>4.8607062657094913E-2</v>
          </cell>
          <cell r="P32">
            <v>4.0412700438885431E-2</v>
          </cell>
          <cell r="Q32">
            <v>260.58218887192498</v>
          </cell>
          <cell r="R32">
            <v>4454.1461933292103</v>
          </cell>
          <cell r="S32">
            <v>7.6000000000000012E-2</v>
          </cell>
          <cell r="T32">
            <v>7.6000000000000014</v>
          </cell>
          <cell r="U32">
            <v>1.848131960836441E-2</v>
          </cell>
          <cell r="W32">
            <v>0.15</v>
          </cell>
          <cell r="Y32">
            <v>0.79480791383244798</v>
          </cell>
          <cell r="Z32">
            <v>0.49754642076787697</v>
          </cell>
          <cell r="AB32">
            <v>0.52184347405944997</v>
          </cell>
          <cell r="AC32">
            <v>0.99033226955657017</v>
          </cell>
          <cell r="AD32">
            <v>0.96171447671780896</v>
          </cell>
        </row>
        <row r="33">
          <cell r="C33">
            <v>0.48665120572246984</v>
          </cell>
          <cell r="D33">
            <v>0.13641576815530423</v>
          </cell>
          <cell r="E33">
            <v>0.37693302612222579</v>
          </cell>
          <cell r="G33">
            <v>383331.021136906</v>
          </cell>
          <cell r="I33">
            <v>232191.45706114132</v>
          </cell>
          <cell r="K33">
            <v>4473.1976673231102</v>
          </cell>
          <cell r="L33">
            <v>3252.4380960025401</v>
          </cell>
          <cell r="O33">
            <v>4.6113053441198669E-2</v>
          </cell>
          <cell r="P33">
            <v>3.8389343251373706E-2</v>
          </cell>
          <cell r="Q33">
            <v>283.92774102324495</v>
          </cell>
          <cell r="R33">
            <v>4474.9881251146999</v>
          </cell>
          <cell r="S33">
            <v>6.8999999999999992E-2</v>
          </cell>
          <cell r="T33">
            <v>6.8999999999999995</v>
          </cell>
          <cell r="U33">
            <v>1.6820811178167583E-2</v>
          </cell>
          <cell r="W33">
            <v>0.15</v>
          </cell>
          <cell r="Y33">
            <v>0.81503369510866597</v>
          </cell>
          <cell r="Z33">
            <v>0.52323575307528802</v>
          </cell>
          <cell r="AB33">
            <v>0.54982426811248297</v>
          </cell>
          <cell r="AC33">
            <v>1.0800860432326873</v>
          </cell>
          <cell r="AD33">
            <v>1.0776278025467501</v>
          </cell>
        </row>
        <row r="34">
          <cell r="C34">
            <v>0.49054587614576062</v>
          </cell>
          <cell r="D34">
            <v>0.13340301179981398</v>
          </cell>
          <cell r="E34">
            <v>0.37605111205442532</v>
          </cell>
          <cell r="G34">
            <v>410270.25821578305</v>
          </cell>
          <cell r="I34">
            <v>247856.20433970512</v>
          </cell>
          <cell r="K34">
            <v>4494.6410643955596</v>
          </cell>
          <cell r="L34">
            <v>3274.18157203992</v>
          </cell>
          <cell r="O34">
            <v>4.3159374747481515E-2</v>
          </cell>
          <cell r="P34">
            <v>3.5957834173040312E-2</v>
          </cell>
          <cell r="Q34">
            <v>303.01121806608239</v>
          </cell>
          <cell r="R34">
            <v>4493.3166841651901</v>
          </cell>
          <cell r="S34">
            <v>6.2E-2</v>
          </cell>
          <cell r="T34">
            <v>6.2</v>
          </cell>
          <cell r="U34">
            <v>1.5152127633617285E-2</v>
          </cell>
          <cell r="W34">
            <v>0.15</v>
          </cell>
          <cell r="Y34">
            <v>0.80769132734566695</v>
          </cell>
          <cell r="Z34">
            <v>0.54100417197928996</v>
          </cell>
          <cell r="AB34">
            <v>0.58066777006703196</v>
          </cell>
          <cell r="AC34">
            <v>0.8383731603011636</v>
          </cell>
          <cell r="AD34">
            <v>0.89694647820580298</v>
          </cell>
        </row>
        <row r="35">
          <cell r="C35">
            <v>0.47420145176060441</v>
          </cell>
          <cell r="D35">
            <v>0.13496210602756378</v>
          </cell>
          <cell r="E35">
            <v>0.39083644221183189</v>
          </cell>
          <cell r="G35">
            <v>427602.80954185303</v>
          </cell>
          <cell r="I35">
            <v>258053.38397887378</v>
          </cell>
          <cell r="K35">
            <v>4470.8815919000799</v>
          </cell>
          <cell r="L35">
            <v>3251.74449946818</v>
          </cell>
          <cell r="O35">
            <v>4.3050709416762617E-2</v>
          </cell>
          <cell r="P35">
            <v>3.6084541679268951E-2</v>
          </cell>
          <cell r="Q35">
            <v>323.8462298281998</v>
          </cell>
          <cell r="R35">
            <v>4471.0365738087903</v>
          </cell>
          <cell r="S35">
            <v>6.4000000000000015E-2</v>
          </cell>
          <cell r="T35">
            <v>6.4000000000000012</v>
          </cell>
          <cell r="U35">
            <v>1.5629734036085807E-2</v>
          </cell>
          <cell r="W35">
            <v>0.15</v>
          </cell>
          <cell r="Y35">
            <v>0.82505541316867503</v>
          </cell>
          <cell r="Z35">
            <v>0.56539781126951005</v>
          </cell>
          <cell r="AB35">
            <v>0.61296239932115504</v>
          </cell>
          <cell r="AC35">
            <v>0.97553455920933729</v>
          </cell>
          <cell r="AD35">
            <v>0.94083538733646599</v>
          </cell>
        </row>
        <row r="36">
          <cell r="C36">
            <v>0.47165621502990157</v>
          </cell>
          <cell r="D36">
            <v>0.13417470068062667</v>
          </cell>
          <cell r="E36">
            <v>0.39416908428947173</v>
          </cell>
          <cell r="G36">
            <v>445407.16175867699</v>
          </cell>
          <cell r="I36">
            <v>268837.04114655126</v>
          </cell>
          <cell r="K36">
            <v>4527.38175333053</v>
          </cell>
          <cell r="L36">
            <v>3302.3032972347901</v>
          </cell>
          <cell r="O36">
            <v>4.2567647926578245E-2</v>
          </cell>
          <cell r="P36">
            <v>3.5754572509297596E-2</v>
          </cell>
          <cell r="Q36">
            <v>335.45728424048565</v>
          </cell>
          <cell r="R36">
            <v>4526.88382785671</v>
          </cell>
          <cell r="S36">
            <v>6.3E-2</v>
          </cell>
          <cell r="T36">
            <v>6.3</v>
          </cell>
          <cell r="U36">
            <v>1.5391015078703774E-2</v>
          </cell>
          <cell r="W36">
            <v>0.15</v>
          </cell>
          <cell r="Y36">
            <v>0.83903634571756902</v>
          </cell>
          <cell r="Z36">
            <v>0.59013492877699203</v>
          </cell>
          <cell r="AB36">
            <v>0.65074910266123598</v>
          </cell>
          <cell r="AC36">
            <v>0.95597080751868102</v>
          </cell>
          <cell r="AD36">
            <v>0.93640454115971705</v>
          </cell>
        </row>
        <row r="37">
          <cell r="C37">
            <v>0.47654889133624256</v>
          </cell>
          <cell r="D37">
            <v>0.13469712271222922</v>
          </cell>
          <cell r="E37">
            <v>0.38875398595152816</v>
          </cell>
          <cell r="G37">
            <v>474598.903869392</v>
          </cell>
          <cell r="I37">
            <v>287432.86051488732</v>
          </cell>
          <cell r="K37">
            <v>4570.0829351276798</v>
          </cell>
          <cell r="L37">
            <v>3326.77107232872</v>
          </cell>
          <cell r="O37">
            <v>4.22195281036402E-2</v>
          </cell>
          <cell r="P37">
            <v>3.5561759935899495E-2</v>
          </cell>
          <cell r="Q37">
            <v>365.25189863250966</v>
          </cell>
          <cell r="R37">
            <v>4571.7688391395805</v>
          </cell>
          <cell r="S37">
            <v>5.9999999999999991E-2</v>
          </cell>
          <cell r="T37">
            <v>6</v>
          </cell>
          <cell r="U37">
            <v>1.4673846168659299E-2</v>
          </cell>
          <cell r="W37">
            <v>0.15</v>
          </cell>
          <cell r="Y37">
            <v>0.868102603357509</v>
          </cell>
          <cell r="Z37">
            <v>0.61707183742706895</v>
          </cell>
          <cell r="AB37">
            <v>0.66997228694455901</v>
          </cell>
          <cell r="AC37">
            <v>0.93784687787732202</v>
          </cell>
          <cell r="AD37">
            <v>0.94137434244005103</v>
          </cell>
        </row>
        <row r="38">
          <cell r="C38">
            <v>0.47752572955768896</v>
          </cell>
          <cell r="D38">
            <v>0.13255331809193005</v>
          </cell>
          <cell r="E38">
            <v>0.38992095235038104</v>
          </cell>
          <cell r="G38">
            <v>498733.70808710001</v>
          </cell>
          <cell r="I38">
            <v>301316.02356987732</v>
          </cell>
          <cell r="K38">
            <v>4637.0108511785502</v>
          </cell>
          <cell r="L38">
            <v>3344.9019799800299</v>
          </cell>
          <cell r="O38">
            <v>4.3182125145576719E-2</v>
          </cell>
          <cell r="P38">
            <v>3.6433730446086318E-2</v>
          </cell>
          <cell r="Q38">
            <v>383.35520600547545</v>
          </cell>
          <cell r="R38">
            <v>4635.5634826923797</v>
          </cell>
          <cell r="S38">
            <v>6.0999999999999985E-2</v>
          </cell>
          <cell r="T38">
            <v>6.0999999999999988</v>
          </cell>
          <cell r="U38">
            <v>1.4913071423088509E-2</v>
          </cell>
          <cell r="W38">
            <v>0.15</v>
          </cell>
          <cell r="Y38">
            <v>0.89357327699271805</v>
          </cell>
          <cell r="Z38">
            <v>0.65223191132591596</v>
          </cell>
          <cell r="AB38">
            <v>0.69463205634727199</v>
          </cell>
          <cell r="AC38">
            <v>1.1155154280895914</v>
          </cell>
          <cell r="AD38">
            <v>1.1610910264008001</v>
          </cell>
        </row>
        <row r="39">
          <cell r="C39">
            <v>0.49829241730622886</v>
          </cell>
          <cell r="D39">
            <v>0.12488971385959646</v>
          </cell>
          <cell r="E39">
            <v>0.37681786883417467</v>
          </cell>
          <cell r="G39">
            <v>520739.35861533199</v>
          </cell>
          <cell r="I39">
            <v>314585.02333379001</v>
          </cell>
          <cell r="K39">
            <v>4695.3952633137496</v>
          </cell>
          <cell r="L39">
            <v>3446.2282409384302</v>
          </cell>
          <cell r="O39">
            <v>4.5433864873732764E-2</v>
          </cell>
          <cell r="P39">
            <v>3.8018564155433018E-2</v>
          </cell>
          <cell r="Q39">
            <v>398.95456659814943</v>
          </cell>
          <cell r="R39">
            <v>4695.6031974000198</v>
          </cell>
          <cell r="S39">
            <v>6.4966666666666673E-2</v>
          </cell>
          <cell r="T39">
            <v>6.496666666666667</v>
          </cell>
          <cell r="U39">
            <v>1.5860335798367764E-2</v>
          </cell>
          <cell r="W39">
            <v>0.15</v>
          </cell>
          <cell r="Y39">
            <v>0.90810514190646197</v>
          </cell>
          <cell r="Z39">
            <v>0.67828471073216801</v>
          </cell>
          <cell r="AB39">
            <v>0.70020159337958698</v>
          </cell>
          <cell r="AC39">
            <v>0.74179635620873385</v>
          </cell>
          <cell r="AD39">
            <v>0.72392765444267404</v>
          </cell>
        </row>
        <row r="40">
          <cell r="C40">
            <v>0.49609001856217771</v>
          </cell>
          <cell r="D40">
            <v>0.12612470119828514</v>
          </cell>
          <cell r="E40">
            <v>0.37778528023953717</v>
          </cell>
          <cell r="G40">
            <v>541766.28433513397</v>
          </cell>
          <cell r="I40">
            <v>327231.027896179</v>
          </cell>
          <cell r="K40">
            <v>4738.8265740405504</v>
          </cell>
          <cell r="L40">
            <v>3464.6674314503998</v>
          </cell>
          <cell r="O40">
            <v>4.6855905963845694E-2</v>
          </cell>
          <cell r="P40">
            <v>3.9118299577094007E-2</v>
          </cell>
          <cell r="Q40">
            <v>424.7066293037949</v>
          </cell>
          <cell r="R40">
            <v>4740.88179489293</v>
          </cell>
          <cell r="S40">
            <v>6.6900000000000001E-2</v>
          </cell>
          <cell r="T40">
            <v>6.69</v>
          </cell>
          <cell r="U40">
            <v>1.6321068770088099E-2</v>
          </cell>
          <cell r="W40">
            <v>0.15</v>
          </cell>
          <cell r="Y40">
            <v>0.93958752502097498</v>
          </cell>
          <cell r="Z40">
            <v>0.70385205091645897</v>
          </cell>
          <cell r="AB40">
            <v>0.71242452905657805</v>
          </cell>
          <cell r="AC40">
            <v>0.94930872215798268</v>
          </cell>
          <cell r="AD40">
            <v>0.93762775175747903</v>
          </cell>
        </row>
        <row r="41">
          <cell r="C41">
            <v>0.49930011300536675</v>
          </cell>
          <cell r="D41">
            <v>0.12473499032367623</v>
          </cell>
          <cell r="E41">
            <v>0.37596489667095706</v>
          </cell>
          <cell r="G41">
            <v>558306.83357301902</v>
          </cell>
          <cell r="I41">
            <v>338061.60781048902</v>
          </cell>
          <cell r="K41">
            <v>4821.9824882781604</v>
          </cell>
          <cell r="L41">
            <v>3518.0142041310701</v>
          </cell>
          <cell r="O41">
            <v>4.9313178218735362E-2</v>
          </cell>
          <cell r="P41">
            <v>4.1119524353579025E-2</v>
          </cell>
          <cell r="Q41">
            <v>435.47282546655731</v>
          </cell>
          <cell r="R41">
            <v>4824.8574564760002</v>
          </cell>
          <cell r="S41">
            <v>7.3700000000000002E-2</v>
          </cell>
          <cell r="T41">
            <v>7.37</v>
          </cell>
          <cell r="U41">
            <v>1.7936620006487658E-2</v>
          </cell>
          <cell r="W41">
            <v>0.15</v>
          </cell>
          <cell r="Y41">
            <v>0.95889888678533697</v>
          </cell>
          <cell r="Z41">
            <v>0.72570626332808497</v>
          </cell>
          <cell r="AB41">
            <v>0.74187162422770103</v>
          </cell>
          <cell r="AC41">
            <v>0.9285678991517976</v>
          </cell>
          <cell r="AD41">
            <v>0.93578639865375302</v>
          </cell>
        </row>
        <row r="42">
          <cell r="C42">
            <v>0.50871069967010607</v>
          </cell>
          <cell r="D42">
            <v>0.12563456422183222</v>
          </cell>
          <cell r="E42">
            <v>0.36565473610806171</v>
          </cell>
          <cell r="G42">
            <v>582728.70565877296</v>
          </cell>
          <cell r="I42">
            <v>351885.425505589</v>
          </cell>
          <cell r="K42">
            <v>4891.2904504713197</v>
          </cell>
          <cell r="L42">
            <v>3579.4994572472601</v>
          </cell>
          <cell r="O42">
            <v>4.9353650327475032E-2</v>
          </cell>
          <cell r="P42">
            <v>4.1295252626516329E-2</v>
          </cell>
          <cell r="Q42">
            <v>464.61125381428167</v>
          </cell>
          <cell r="R42">
            <v>4890.2332897741699</v>
          </cell>
          <cell r="S42">
            <v>7.5366666666666665E-2</v>
          </cell>
          <cell r="T42">
            <v>7.5366666666666662</v>
          </cell>
          <cell r="U42">
            <v>1.8331417054000987E-2</v>
          </cell>
          <cell r="W42">
            <v>0.15</v>
          </cell>
          <cell r="Y42">
            <v>0.99368742632671203</v>
          </cell>
          <cell r="Z42">
            <v>0.73537236851767296</v>
          </cell>
          <cell r="AB42">
            <v>0.76043400569802999</v>
          </cell>
          <cell r="AC42">
            <v>0.93278488828535622</v>
          </cell>
          <cell r="AD42">
            <v>0.94990413708688404</v>
          </cell>
        </row>
        <row r="43">
          <cell r="C43">
            <v>0.51871013922125053</v>
          </cell>
          <cell r="D43">
            <v>0.12463880413507736</v>
          </cell>
          <cell r="E43">
            <v>0.35665105664367203</v>
          </cell>
          <cell r="G43">
            <v>597952.27480359096</v>
          </cell>
          <cell r="I43">
            <v>364533.58414890803</v>
          </cell>
          <cell r="K43">
            <v>4955.9520642439902</v>
          </cell>
          <cell r="L43">
            <v>3620.69371488665</v>
          </cell>
          <cell r="O43">
            <v>4.9742508827784665E-2</v>
          </cell>
          <cell r="P43">
            <v>4.1616235645641667E-2</v>
          </cell>
          <cell r="Q43">
            <v>472.17130657301914</v>
          </cell>
          <cell r="R43">
            <v>4955.0473062212304</v>
          </cell>
          <cell r="S43">
            <v>7.5033333333333341E-2</v>
          </cell>
          <cell r="T43">
            <v>7.5033333333333339</v>
          </cell>
          <cell r="U43">
            <v>1.825249437578913E-2</v>
          </cell>
          <cell r="W43">
            <v>0.15</v>
          </cell>
          <cell r="Y43">
            <v>1.0293371584022999</v>
          </cell>
          <cell r="Z43">
            <v>0.75840134825387495</v>
          </cell>
          <cell r="AB43">
            <v>0.78585326877238604</v>
          </cell>
          <cell r="AC43">
            <v>0.93613425840463782</v>
          </cell>
          <cell r="AD43">
            <v>0.920965441181684</v>
          </cell>
        </row>
        <row r="44">
          <cell r="C44">
            <v>0.52693842280521541</v>
          </cell>
          <cell r="D44">
            <v>0.12432520722086306</v>
          </cell>
          <cell r="E44">
            <v>0.34873636997392155</v>
          </cell>
          <cell r="G44">
            <v>613199.12461581302</v>
          </cell>
          <cell r="I44">
            <v>380361.49994559702</v>
          </cell>
          <cell r="K44">
            <v>5078.8659050659999</v>
          </cell>
          <cell r="L44">
            <v>3688.9337843438202</v>
          </cell>
          <cell r="O44">
            <v>4.7174702877119432E-2</v>
          </cell>
          <cell r="P44">
            <v>3.9714292022490758E-2</v>
          </cell>
          <cell r="Q44">
            <v>494.39068902129259</v>
          </cell>
          <cell r="R44">
            <v>5075.9699489832101</v>
          </cell>
          <cell r="S44">
            <v>6.649999999999999E-2</v>
          </cell>
          <cell r="T44">
            <v>6.6499999999999986</v>
          </cell>
          <cell r="U44">
            <v>1.6225796112020685E-2</v>
          </cell>
          <cell r="W44">
            <v>0.15</v>
          </cell>
          <cell r="Y44">
            <v>1.0425780614984499</v>
          </cell>
          <cell r="Z44">
            <v>0.78072502680519396</v>
          </cell>
          <cell r="AB44">
            <v>0.81357272167765204</v>
          </cell>
          <cell r="AC44">
            <v>0.89115769986065407</v>
          </cell>
          <cell r="AD44">
            <v>0.88743259729853696</v>
          </cell>
        </row>
        <row r="45">
          <cell r="C45">
            <v>0.53598252019028703</v>
          </cell>
          <cell r="D45">
            <v>0.12056679418636508</v>
          </cell>
          <cell r="E45">
            <v>0.34345068562334791</v>
          </cell>
          <cell r="G45">
            <v>645625.10296715901</v>
          </cell>
          <cell r="I45">
            <v>401057.80437644699</v>
          </cell>
          <cell r="K45">
            <v>5044.2092827246697</v>
          </cell>
          <cell r="L45">
            <v>3689.0675379064801</v>
          </cell>
          <cell r="O45">
            <v>4.6280585162511607E-2</v>
          </cell>
          <cell r="P45">
            <v>3.8700958373025715E-2</v>
          </cell>
          <cell r="Q45">
            <v>510.75080389288485</v>
          </cell>
          <cell r="R45">
            <v>5041.7616089124804</v>
          </cell>
          <cell r="S45">
            <v>6.4566666666666661E-2</v>
          </cell>
          <cell r="T45">
            <v>6.4566666666666661</v>
          </cell>
          <cell r="U45">
            <v>1.5764933427349526E-2</v>
          </cell>
          <cell r="W45">
            <v>0.15</v>
          </cell>
          <cell r="Y45">
            <v>1.0370292325987001</v>
          </cell>
          <cell r="Z45">
            <v>0.80428075760314</v>
          </cell>
          <cell r="AB45">
            <v>0.85491825475388405</v>
          </cell>
          <cell r="AC45">
            <v>0.89195571647934857</v>
          </cell>
          <cell r="AD45">
            <v>0.899440090772615</v>
          </cell>
        </row>
        <row r="46">
          <cell r="C46">
            <v>0.53738459070186406</v>
          </cell>
          <cell r="D46">
            <v>0.11389478513334322</v>
          </cell>
          <cell r="E46">
            <v>0.34872062416479277</v>
          </cell>
          <cell r="G46">
            <v>674713.40862934</v>
          </cell>
          <cell r="I46">
            <v>422269.08672801906</v>
          </cell>
          <cell r="K46">
            <v>5055.1099322856999</v>
          </cell>
          <cell r="L46">
            <v>3689.5978713354398</v>
          </cell>
          <cell r="O46">
            <v>4.5059280833747564E-2</v>
          </cell>
          <cell r="P46">
            <v>3.7629273967983497E-2</v>
          </cell>
          <cell r="Q46">
            <v>536.54586421933277</v>
          </cell>
          <cell r="R46">
            <v>5055.8231976842399</v>
          </cell>
          <cell r="S46">
            <v>6.1566666666666665E-2</v>
          </cell>
          <cell r="T46">
            <v>6.1566666666666663</v>
          </cell>
          <cell r="U46">
            <v>1.5048557346018843E-2</v>
          </cell>
          <cell r="W46">
            <v>0.15</v>
          </cell>
          <cell r="Y46">
            <v>0.98739574165362098</v>
          </cell>
          <cell r="Z46">
            <v>0.84205497413438402</v>
          </cell>
          <cell r="AB46">
            <v>0.86032843272892601</v>
          </cell>
          <cell r="AC46">
            <v>0.90514618104051459</v>
          </cell>
          <cell r="AD46">
            <v>0.90891030468655598</v>
          </cell>
        </row>
        <row r="47">
          <cell r="C47">
            <v>0.53028126821889021</v>
          </cell>
          <cell r="D47">
            <v>0.11542237877549982</v>
          </cell>
          <cell r="E47">
            <v>0.35429635300560991</v>
          </cell>
          <cell r="G47">
            <v>698623.32436060405</v>
          </cell>
          <cell r="I47">
            <v>437034.90483520599</v>
          </cell>
          <cell r="K47">
            <v>5032.7053462077702</v>
          </cell>
          <cell r="L47">
            <v>3637.96156508588</v>
          </cell>
          <cell r="O47">
            <v>4.4527101730450817E-2</v>
          </cell>
          <cell r="P47">
            <v>3.743486987153985E-2</v>
          </cell>
          <cell r="Q47">
            <v>569.14693768730376</v>
          </cell>
          <cell r="R47">
            <v>5031.8380673149904</v>
          </cell>
          <cell r="S47">
            <v>6.1099999999999995E-2</v>
          </cell>
          <cell r="T47">
            <v>6.1099999999999994</v>
          </cell>
          <cell r="U47">
            <v>1.4936984646516605E-2</v>
          </cell>
          <cell r="W47">
            <v>0.15</v>
          </cell>
          <cell r="Y47">
            <v>0.99639277881626498</v>
          </cell>
          <cell r="Z47">
            <v>0.86469041683869396</v>
          </cell>
          <cell r="AB47">
            <v>0.87339994227012097</v>
          </cell>
          <cell r="AC47">
            <v>0.91066698193867734</v>
          </cell>
          <cell r="AD47">
            <v>0.90431253277075396</v>
          </cell>
        </row>
        <row r="48">
          <cell r="C48">
            <v>0.51956917035040995</v>
          </cell>
          <cell r="D48">
            <v>0.11614830921055722</v>
          </cell>
          <cell r="E48">
            <v>0.36428252043903286</v>
          </cell>
          <cell r="G48">
            <v>723559.12087347195</v>
          </cell>
          <cell r="I48">
            <v>452365.18450795207</v>
          </cell>
          <cell r="K48">
            <v>4995.4777542306301</v>
          </cell>
          <cell r="L48">
            <v>3611.2514014529302</v>
          </cell>
          <cell r="O48">
            <v>4.3400564056453782E-2</v>
          </cell>
          <cell r="P48">
            <v>3.6337871850675232E-2</v>
          </cell>
          <cell r="Q48">
            <v>587.46982026132002</v>
          </cell>
          <cell r="R48">
            <v>4994.34314392334</v>
          </cell>
          <cell r="S48">
            <v>6.083333333333333E-2</v>
          </cell>
          <cell r="T48">
            <v>6.083333333333333</v>
          </cell>
          <cell r="U48">
            <v>1.4873212294040705E-2</v>
          </cell>
          <cell r="W48">
            <v>0.15</v>
          </cell>
          <cell r="Y48">
            <v>0.98229439493902504</v>
          </cell>
          <cell r="Z48">
            <v>0.88594974630830203</v>
          </cell>
          <cell r="AB48">
            <v>0.90422938115878804</v>
          </cell>
          <cell r="AC48">
            <v>0.93238401033021456</v>
          </cell>
          <cell r="AD48">
            <v>0.93130023402111695</v>
          </cell>
        </row>
        <row r="49">
          <cell r="C49">
            <v>0.5152324881275504</v>
          </cell>
          <cell r="D49">
            <v>0.11610980813668434</v>
          </cell>
          <cell r="E49">
            <v>0.36865770373576523</v>
          </cell>
          <cell r="G49">
            <v>743090.10248150909</v>
          </cell>
          <cell r="I49">
            <v>465111.23071170697</v>
          </cell>
          <cell r="K49">
            <v>5055.7835353225901</v>
          </cell>
          <cell r="L49">
            <v>3654.3161467243799</v>
          </cell>
          <cell r="O49">
            <v>4.2497078446240663E-2</v>
          </cell>
          <cell r="P49">
            <v>3.5246870092355838E-2</v>
          </cell>
          <cell r="Q49">
            <v>609.15163942363392</v>
          </cell>
          <cell r="R49">
            <v>5054.7983832620603</v>
          </cell>
          <cell r="S49">
            <v>5.9199999999999989E-2</v>
          </cell>
          <cell r="T49">
            <v>5.919999999999999</v>
          </cell>
          <cell r="U49">
            <v>1.4482344065922303E-2</v>
          </cell>
          <cell r="W49">
            <v>0.15</v>
          </cell>
          <cell r="Y49">
            <v>0.97236449969542005</v>
          </cell>
          <cell r="Z49">
            <v>0.90522968443922702</v>
          </cell>
          <cell r="AB49">
            <v>0.91875799297611405</v>
          </cell>
          <cell r="AC49">
            <v>0.94763679832067871</v>
          </cell>
          <cell r="AD49">
            <v>0.94803629233138298</v>
          </cell>
        </row>
        <row r="50">
          <cell r="C50">
            <v>0.50584037626209055</v>
          </cell>
          <cell r="D50">
            <v>0.1193481469613738</v>
          </cell>
          <cell r="E50">
            <v>0.37481147677653565</v>
          </cell>
          <cell r="G50">
            <v>760748.66352393595</v>
          </cell>
          <cell r="I50">
            <v>479391.43680125498</v>
          </cell>
          <cell r="K50">
            <v>5085.59722435201</v>
          </cell>
          <cell r="L50">
            <v>3673.2986333246899</v>
          </cell>
          <cell r="O50">
            <v>4.2541081362788127E-2</v>
          </cell>
          <cell r="P50">
            <v>3.5629167276606671E-2</v>
          </cell>
          <cell r="Q50">
            <v>623.97043241001131</v>
          </cell>
          <cell r="R50">
            <v>5084.4116495220796</v>
          </cell>
          <cell r="S50">
            <v>6.0966666666666669E-2</v>
          </cell>
          <cell r="T50">
            <v>6.0966666666666667</v>
          </cell>
          <cell r="U50">
            <v>1.4905099972973179E-2</v>
          </cell>
          <cell r="W50">
            <v>0.15</v>
          </cell>
          <cell r="Y50">
            <v>0.97692826876450101</v>
          </cell>
          <cell r="Z50">
            <v>0.91219861605158903</v>
          </cell>
          <cell r="AB50">
            <v>0.93178113485844105</v>
          </cell>
          <cell r="AC50">
            <v>0.98177673626256878</v>
          </cell>
          <cell r="AD50">
            <v>0.98677393210469599</v>
          </cell>
        </row>
        <row r="51">
          <cell r="C51">
            <v>0.50277730211115967</v>
          </cell>
          <cell r="D51">
            <v>0.12144381698353852</v>
          </cell>
          <cell r="E51">
            <v>0.37577888090530187</v>
          </cell>
          <cell r="G51">
            <v>786078.18542091898</v>
          </cell>
          <cell r="I51">
            <v>496760.17038050003</v>
          </cell>
          <cell r="K51">
            <v>5083.8203147720196</v>
          </cell>
          <cell r="L51">
            <v>3715.3029854910701</v>
          </cell>
          <cell r="O51">
            <v>4.3443017104808981E-2</v>
          </cell>
          <cell r="P51">
            <v>3.6273817199404625E-2</v>
          </cell>
          <cell r="Q51">
            <v>646.1341894104587</v>
          </cell>
          <cell r="R51">
            <v>5084.3167115646002</v>
          </cell>
          <cell r="S51">
            <v>6.1633333333333332E-2</v>
          </cell>
          <cell r="T51">
            <v>6.1633333333333331</v>
          </cell>
          <cell r="U51">
            <v>1.5064493300013249E-2</v>
          </cell>
          <cell r="W51">
            <v>0.15</v>
          </cell>
          <cell r="Y51">
            <v>0.996657377104329</v>
          </cell>
          <cell r="Z51">
            <v>0.92901373384557895</v>
          </cell>
          <cell r="AB51">
            <v>0.94393433745344602</v>
          </cell>
          <cell r="AC51">
            <v>1.020816954032892</v>
          </cell>
          <cell r="AD51">
            <v>1.0217161392765099</v>
          </cell>
        </row>
        <row r="52">
          <cell r="C52">
            <v>0.49113891086836453</v>
          </cell>
          <cell r="D52">
            <v>0.12432820432537725</v>
          </cell>
          <cell r="E52">
            <v>0.38453288480625819</v>
          </cell>
          <cell r="G52">
            <v>808949.701344745</v>
          </cell>
          <cell r="I52">
            <v>511611.85297225002</v>
          </cell>
          <cell r="K52">
            <v>5108.32695147307</v>
          </cell>
          <cell r="L52">
            <v>3720.7006462766599</v>
          </cell>
          <cell r="O52">
            <v>4.2094716351121456E-2</v>
          </cell>
          <cell r="P52">
            <v>3.4701638934663041E-2</v>
          </cell>
          <cell r="Q52">
            <v>659.74179248242729</v>
          </cell>
          <cell r="R52">
            <v>5109.3971373581298</v>
          </cell>
          <cell r="S52">
            <v>5.9266666666666669E-2</v>
          </cell>
          <cell r="T52">
            <v>5.9266666666666667</v>
          </cell>
          <cell r="U52">
            <v>1.4498306716986153E-2</v>
          </cell>
          <cell r="W52">
            <v>0.15</v>
          </cell>
          <cell r="Y52">
            <v>0.98033570538019299</v>
          </cell>
          <cell r="Z52">
            <v>0.94510515731852995</v>
          </cell>
          <cell r="AB52">
            <v>0.97018395519710099</v>
          </cell>
          <cell r="AC52">
            <v>0.9901572728012652</v>
          </cell>
          <cell r="AD52">
            <v>0.98897119242091502</v>
          </cell>
        </row>
        <row r="53">
          <cell r="C53">
            <v>0.49042585512611292</v>
          </cell>
          <cell r="D53">
            <v>0.12451202468615027</v>
          </cell>
          <cell r="E53">
            <v>0.38506212018773689</v>
          </cell>
          <cell r="G53">
            <v>833646.94803608512</v>
          </cell>
          <cell r="I53">
            <v>527606.51603644504</v>
          </cell>
          <cell r="K53">
            <v>5100.8888468315199</v>
          </cell>
          <cell r="L53">
            <v>3726.0217165270501</v>
          </cell>
          <cell r="O53">
            <v>4.3761564254950563E-2</v>
          </cell>
          <cell r="P53">
            <v>3.6075725051468721E-2</v>
          </cell>
          <cell r="Q53">
            <v>679.77276866716193</v>
          </cell>
          <cell r="R53">
            <v>5103.6125739834197</v>
          </cell>
          <cell r="S53">
            <v>6.6533333333333333E-2</v>
          </cell>
          <cell r="T53">
            <v>6.6533333333333333</v>
          </cell>
          <cell r="U53">
            <v>1.6233736523691089E-2</v>
          </cell>
          <cell r="W53">
            <v>0.15</v>
          </cell>
          <cell r="Y53">
            <v>0.98055481765353203</v>
          </cell>
          <cell r="Z53">
            <v>0.95597766359841796</v>
          </cell>
          <cell r="AB53">
            <v>0.99444363099048905</v>
          </cell>
          <cell r="AC53">
            <v>0.98758776559544637</v>
          </cell>
          <cell r="AD53">
            <v>0.97212496883349997</v>
          </cell>
        </row>
        <row r="54">
          <cell r="C54">
            <v>0.50924210718618546</v>
          </cell>
          <cell r="D54">
            <v>0.12103935391218032</v>
          </cell>
          <cell r="E54">
            <v>0.36971853890163425</v>
          </cell>
          <cell r="G54">
            <v>853442.13985939301</v>
          </cell>
          <cell r="I54">
            <v>541164.38888360001</v>
          </cell>
          <cell r="K54">
            <v>5144.4437762198004</v>
          </cell>
          <cell r="L54">
            <v>3865.8654774833299</v>
          </cell>
          <cell r="O54">
            <v>4.4545214287003865E-2</v>
          </cell>
          <cell r="P54">
            <v>3.7408409259750662E-2</v>
          </cell>
          <cell r="Q54">
            <v>702.6074232242579</v>
          </cell>
          <cell r="R54">
            <v>5144.3578945107802</v>
          </cell>
          <cell r="S54">
            <v>6.4766666666666667E-2</v>
          </cell>
          <cell r="T54">
            <v>6.4766666666666666</v>
          </cell>
          <cell r="U54">
            <v>1.5812637972833166E-2</v>
          </cell>
          <cell r="W54">
            <v>0.15</v>
          </cell>
          <cell r="Y54">
            <v>0.99183404606595604</v>
          </cell>
          <cell r="Z54">
            <v>0.97344258211434997</v>
          </cell>
          <cell r="AB54">
            <v>0.97858559978153403</v>
          </cell>
          <cell r="AC54">
            <v>1</v>
          </cell>
          <cell r="AD54">
            <v>1.0127202528849399</v>
          </cell>
        </row>
        <row r="55">
          <cell r="C55">
            <v>0.51747709067708569</v>
          </cell>
          <cell r="D55">
            <v>0.11905793258254913</v>
          </cell>
          <cell r="E55">
            <v>0.36346497674036526</v>
          </cell>
          <cell r="G55">
            <v>880669.22683838697</v>
          </cell>
          <cell r="I55">
            <v>557031.84306710795</v>
          </cell>
          <cell r="K55">
            <v>5202.3046787174899</v>
          </cell>
          <cell r="L55">
            <v>3855.5032877807698</v>
          </cell>
          <cell r="O55">
            <v>4.5212660849095448E-2</v>
          </cell>
          <cell r="P55">
            <v>3.7484193946797903E-2</v>
          </cell>
          <cell r="Q55">
            <v>720.56042841954047</v>
          </cell>
          <cell r="R55">
            <v>5200.0446097547201</v>
          </cell>
          <cell r="S55">
            <v>6.4933333333333329E-2</v>
          </cell>
          <cell r="T55">
            <v>6.4933333333333332</v>
          </cell>
          <cell r="U55">
            <v>1.5852386627348114E-2</v>
          </cell>
          <cell r="W55">
            <v>0.15</v>
          </cell>
          <cell r="Y55">
            <v>0.99789014729724401</v>
          </cell>
          <cell r="Z55">
            <v>0.99391091153799505</v>
          </cell>
          <cell r="AB55">
            <v>0.98880980280543596</v>
          </cell>
          <cell r="AC55">
            <v>1</v>
          </cell>
          <cell r="AD55">
            <v>1.0170831197476</v>
          </cell>
        </row>
        <row r="56">
          <cell r="C56">
            <v>0.52223024370975035</v>
          </cell>
          <cell r="D56">
            <v>0.11949614180041898</v>
          </cell>
          <cell r="E56">
            <v>0.35827361448983069</v>
          </cell>
          <cell r="G56">
            <v>903364.17030761403</v>
          </cell>
          <cell r="I56">
            <v>572198.80408669903</v>
          </cell>
          <cell r="K56">
            <v>5148.6574064432498</v>
          </cell>
          <cell r="L56">
            <v>3849.7092079191202</v>
          </cell>
          <cell r="O56">
            <v>4.5238912510041029E-2</v>
          </cell>
          <cell r="P56">
            <v>3.7577947621479618E-2</v>
          </cell>
          <cell r="Q56">
            <v>732.90920460230018</v>
          </cell>
          <cell r="R56">
            <v>5146.8290804158896</v>
          </cell>
          <cell r="S56">
            <v>6.2133333333333339E-2</v>
          </cell>
          <cell r="T56">
            <v>6.2133333333333338</v>
          </cell>
          <cell r="U56">
            <v>1.5183989037784951E-2</v>
          </cell>
          <cell r="W56">
            <v>0.15</v>
          </cell>
          <cell r="Y56">
            <v>1.00600819004836</v>
          </cell>
          <cell r="Z56">
            <v>1.00688606039122</v>
          </cell>
          <cell r="AB56">
            <v>0.98882550399630698</v>
          </cell>
          <cell r="AC56">
            <v>1</v>
          </cell>
          <cell r="AD56">
            <v>0.99403820372695395</v>
          </cell>
        </row>
        <row r="57">
          <cell r="C57">
            <v>0.52074846597648128</v>
          </cell>
          <cell r="D57">
            <v>0.12182295363392047</v>
          </cell>
          <cell r="E57">
            <v>0.35742858038959835</v>
          </cell>
          <cell r="G57">
            <v>918838.39708713198</v>
          </cell>
          <cell r="I57">
            <v>583566.44636614993</v>
          </cell>
          <cell r="K57">
            <v>5218.8488880994801</v>
          </cell>
          <cell r="L57">
            <v>3849.76527343321</v>
          </cell>
          <cell r="O57">
            <v>4.4804708822512904E-2</v>
          </cell>
          <cell r="P57">
            <v>3.7309563068465855E-2</v>
          </cell>
          <cell r="Q57">
            <v>746.11745276399949</v>
          </cell>
          <cell r="R57">
            <v>5219.5947236024504</v>
          </cell>
          <cell r="S57">
            <v>6.0866666666666659E-2</v>
          </cell>
          <cell r="T57">
            <v>6.086666666666666</v>
          </cell>
          <cell r="U57">
            <v>1.4881184495565192E-2</v>
          </cell>
          <cell r="W57">
            <v>0.15</v>
          </cell>
          <cell r="Y57">
            <v>1.01590932867981</v>
          </cell>
          <cell r="Z57">
            <v>1.02517116082085</v>
          </cell>
          <cell r="AB57">
            <v>1.01195285315245</v>
          </cell>
          <cell r="AC57">
            <v>1</v>
          </cell>
          <cell r="AD57">
            <v>0.95945101241040698</v>
          </cell>
        </row>
        <row r="58">
          <cell r="C58">
            <v>0.52080763016028975</v>
          </cell>
          <cell r="D58">
            <v>0.12079037258894922</v>
          </cell>
          <cell r="E58">
            <v>0.35840199725076105</v>
          </cell>
          <cell r="G58">
            <v>940687.21361629292</v>
          </cell>
          <cell r="I58">
            <v>595931.78865432204</v>
          </cell>
          <cell r="K58">
            <v>5208.6896145220198</v>
          </cell>
          <cell r="L58">
            <v>3872.7972624251502</v>
          </cell>
          <cell r="O58">
            <v>4.5001711487264721E-2</v>
          </cell>
          <cell r="P58">
            <v>3.7210943399360923E-2</v>
          </cell>
          <cell r="Q58">
            <v>757.06223540233566</v>
          </cell>
          <cell r="R58">
            <v>5209.0649958859003</v>
          </cell>
          <cell r="S58">
            <v>6.1600000000000002E-2</v>
          </cell>
          <cell r="T58">
            <v>6.16</v>
          </cell>
          <cell r="U58">
            <v>1.5056525416836442E-2</v>
          </cell>
          <cell r="W58">
            <v>0.15</v>
          </cell>
          <cell r="Y58">
            <v>1.01312464101982</v>
          </cell>
          <cell r="Z58">
            <v>1.0461094663861601</v>
          </cell>
          <cell r="AB58">
            <v>1.02769154481292</v>
          </cell>
          <cell r="AC58">
            <v>0.91561352048633493</v>
          </cell>
          <cell r="AD58">
            <v>0.942425314885455</v>
          </cell>
        </row>
        <row r="59">
          <cell r="C59">
            <v>0.51714754676071961</v>
          </cell>
          <cell r="D59">
            <v>0.11981372672089982</v>
          </cell>
          <cell r="E59">
            <v>0.36303872651838054</v>
          </cell>
          <cell r="G59">
            <v>958392.66629542992</v>
          </cell>
          <cell r="I59">
            <v>606377.175573388</v>
          </cell>
          <cell r="K59">
            <v>5258.7501339690198</v>
          </cell>
          <cell r="L59">
            <v>3908.8870043797201</v>
          </cell>
          <cell r="O59">
            <v>4.4607113948084871E-2</v>
          </cell>
          <cell r="P59">
            <v>3.724393648761052E-2</v>
          </cell>
          <cell r="Q59">
            <v>779.42177783323893</v>
          </cell>
          <cell r="R59">
            <v>5253.7875516780496</v>
          </cell>
          <cell r="S59">
            <v>6.2933333333333327E-2</v>
          </cell>
          <cell r="T59">
            <v>6.293333333333333</v>
          </cell>
          <cell r="U59">
            <v>1.5375094493939478E-2</v>
          </cell>
          <cell r="W59">
            <v>0.15</v>
          </cell>
          <cell r="Y59">
            <v>0.99269383141841405</v>
          </cell>
          <cell r="Z59">
            <v>1.0588997727706</v>
          </cell>
          <cell r="AB59">
            <v>1.04306889027365</v>
          </cell>
          <cell r="AC59">
            <v>0.92201228347885666</v>
          </cell>
          <cell r="AD59">
            <v>0.95453225455445401</v>
          </cell>
        </row>
        <row r="60">
          <cell r="C60">
            <v>0.53150127367186684</v>
          </cell>
          <cell r="D60">
            <v>0.11442862219570674</v>
          </cell>
          <cell r="E60">
            <v>0.3540701041324264</v>
          </cell>
          <cell r="G60">
            <v>974022.49760463601</v>
          </cell>
          <cell r="I60">
            <v>618037.394581008</v>
          </cell>
          <cell r="K60">
            <v>5361.9586755117998</v>
          </cell>
          <cell r="L60">
            <v>3972.4656342022399</v>
          </cell>
          <cell r="O60">
            <v>4.5668168817095657E-2</v>
          </cell>
          <cell r="P60">
            <v>3.7783419762981468E-2</v>
          </cell>
          <cell r="Q60">
            <v>789.78247360358841</v>
          </cell>
          <cell r="R60">
            <v>5362.4775719081499</v>
          </cell>
          <cell r="S60">
            <v>6.5633333333333335E-2</v>
          </cell>
          <cell r="T60">
            <v>6.5633333333333335</v>
          </cell>
          <cell r="U60">
            <v>1.6019280045529216E-2</v>
          </cell>
          <cell r="W60">
            <v>0.15</v>
          </cell>
          <cell r="Y60">
            <v>0.97019406871293701</v>
          </cell>
          <cell r="Z60">
            <v>1.06862563517536</v>
          </cell>
          <cell r="AB60">
            <v>1.0552857144905401</v>
          </cell>
          <cell r="AC60">
            <v>0.99180460284572536</v>
          </cell>
          <cell r="AD60">
            <v>0.98104358620905296</v>
          </cell>
        </row>
        <row r="61">
          <cell r="C61">
            <v>0.53765818792198283</v>
          </cell>
          <cell r="D61">
            <v>0.11452012119159496</v>
          </cell>
          <cell r="E61">
            <v>0.34782169088642223</v>
          </cell>
          <cell r="G61">
            <v>995817.54265735182</v>
          </cell>
          <cell r="I61">
            <v>629040.54508493003</v>
          </cell>
          <cell r="K61">
            <v>5291.5776960029198</v>
          </cell>
          <cell r="L61">
            <v>3930.6834102568</v>
          </cell>
          <cell r="O61">
            <v>4.7308546428067456E-2</v>
          </cell>
          <cell r="P61">
            <v>3.9132093955718102E-2</v>
          </cell>
          <cell r="Q61">
            <v>828.35263350776506</v>
          </cell>
          <cell r="R61">
            <v>5295.4763566699403</v>
          </cell>
          <cell r="S61">
            <v>6.826666666666667E-2</v>
          </cell>
          <cell r="T61">
            <v>6.8266666666666671</v>
          </cell>
          <cell r="U61">
            <v>1.6646381689221501E-2</v>
          </cell>
          <cell r="W61">
            <v>0.15</v>
          </cell>
          <cell r="Y61">
            <v>0.97395899549317899</v>
          </cell>
          <cell r="Z61">
            <v>1.0747979070276901</v>
          </cell>
          <cell r="AB61">
            <v>1.06001415445931</v>
          </cell>
          <cell r="AC61">
            <v>1.0617487588838328</v>
          </cell>
          <cell r="AD61">
            <v>0.99140875352325997</v>
          </cell>
        </row>
        <row r="62">
          <cell r="C62">
            <v>0.54544865557964684</v>
          </cell>
          <cell r="D62">
            <v>0.11660891231891556</v>
          </cell>
          <cell r="E62">
            <v>0.3379424321014376</v>
          </cell>
          <cell r="G62">
            <v>1018181.151554908</v>
          </cell>
          <cell r="I62">
            <v>643085.46696432505</v>
          </cell>
          <cell r="K62">
            <v>5338.4960914800404</v>
          </cell>
          <cell r="L62">
            <v>3954.0636660379801</v>
          </cell>
          <cell r="O62">
            <v>4.7544151227764668E-2</v>
          </cell>
          <cell r="P62">
            <v>3.9490515230158188E-2</v>
          </cell>
          <cell r="Q62">
            <v>863.57886744374684</v>
          </cell>
          <cell r="R62">
            <v>5336.3779943682703</v>
          </cell>
          <cell r="S62">
            <v>7.1099999999999997E-2</v>
          </cell>
          <cell r="T62">
            <v>7.1099999999999994</v>
          </cell>
          <cell r="U62">
            <v>1.7319817837468721E-2</v>
          </cell>
          <cell r="W62">
            <v>0.15</v>
          </cell>
          <cell r="Y62">
            <v>1.0054496544932301</v>
          </cell>
          <cell r="Z62">
            <v>1.06762740322711</v>
          </cell>
          <cell r="AB62">
            <v>1.08307509341941</v>
          </cell>
          <cell r="AC62">
            <v>0.82030871835457919</v>
          </cell>
          <cell r="AD62">
            <v>0.85786421594766205</v>
          </cell>
        </row>
        <row r="63">
          <cell r="C63">
            <v>0.55448788586788511</v>
          </cell>
          <cell r="D63">
            <v>0.11349815637609861</v>
          </cell>
          <cell r="E63">
            <v>0.33201395775601633</v>
          </cell>
          <cell r="G63">
            <v>1034367.5845538939</v>
          </cell>
          <cell r="I63">
            <v>656113.38503397908</v>
          </cell>
          <cell r="K63">
            <v>5397.32532121243</v>
          </cell>
          <cell r="L63">
            <v>4000.3255574682598</v>
          </cell>
          <cell r="O63">
            <v>4.7121760243842369E-2</v>
          </cell>
          <cell r="P63">
            <v>3.890106537918088E-2</v>
          </cell>
          <cell r="Q63">
            <v>887.60842368460033</v>
          </cell>
          <cell r="R63">
            <v>5393.4941841731097</v>
          </cell>
          <cell r="S63">
            <v>7.2000000000000008E-2</v>
          </cell>
          <cell r="T63">
            <v>7.2000000000000011</v>
          </cell>
          <cell r="U63">
            <v>1.7533453230694995E-2</v>
          </cell>
          <cell r="W63">
            <v>0.15</v>
          </cell>
          <cell r="Y63">
            <v>0.98026366014895405</v>
          </cell>
          <cell r="Z63">
            <v>1.0643276967506901</v>
          </cell>
          <cell r="AB63">
            <v>1.08988483550964</v>
          </cell>
          <cell r="AC63">
            <v>0.83648408966553567</v>
          </cell>
          <cell r="AD63">
            <v>0.88071477905523599</v>
          </cell>
        </row>
        <row r="64">
          <cell r="C64">
            <v>0.57655525036246003</v>
          </cell>
          <cell r="D64">
            <v>0.10615131456747399</v>
          </cell>
          <cell r="E64">
            <v>0.31729343507006602</v>
          </cell>
          <cell r="G64">
            <v>1054094.5801647401</v>
          </cell>
          <cell r="I64">
            <v>666355.46473585907</v>
          </cell>
          <cell r="K64">
            <v>5416.4867058138998</v>
          </cell>
          <cell r="L64">
            <v>3967.7600600686301</v>
          </cell>
          <cell r="O64">
            <v>4.9464687490454816E-2</v>
          </cell>
          <cell r="P64">
            <v>4.0735585339190646E-2</v>
          </cell>
          <cell r="Q64">
            <v>911.10578569802919</v>
          </cell>
          <cell r="R64">
            <v>5420.4253414468203</v>
          </cell>
          <cell r="S64">
            <v>8.0666666666666678E-2</v>
          </cell>
          <cell r="T64">
            <v>8.0666666666666682</v>
          </cell>
          <cell r="U64">
            <v>1.9583829416526033E-2</v>
          </cell>
          <cell r="W64">
            <v>0.15</v>
          </cell>
          <cell r="Y64">
            <v>0.96795605919274097</v>
          </cell>
          <cell r="Z64">
            <v>1.06594501058489</v>
          </cell>
          <cell r="AB64">
            <v>1.0987386135755799</v>
          </cell>
          <cell r="AC64">
            <v>0.87453157534129111</v>
          </cell>
          <cell r="AD64">
            <v>0.86374705256558804</v>
          </cell>
        </row>
        <row r="65">
          <cell r="C65">
            <v>0.59381327230825343</v>
          </cell>
          <cell r="D65">
            <v>0.10092514239923574</v>
          </cell>
          <cell r="E65">
            <v>0.3052615852925108</v>
          </cell>
          <cell r="G65">
            <v>1069745.665337503</v>
          </cell>
          <cell r="I65">
            <v>677003.20659991098</v>
          </cell>
          <cell r="K65">
            <v>5346.32305616143</v>
          </cell>
          <cell r="L65">
            <v>3895.6852798261302</v>
          </cell>
          <cell r="O65">
            <v>4.7274517570123645E-2</v>
          </cell>
          <cell r="P65">
            <v>3.9002078085563184E-2</v>
          </cell>
          <cell r="Q65">
            <v>912.08189976915867</v>
          </cell>
          <cell r="R65">
            <v>5353.9403206715797</v>
          </cell>
          <cell r="S65">
            <v>7.5266666666666662E-2</v>
          </cell>
          <cell r="T65">
            <v>7.5266666666666664</v>
          </cell>
          <cell r="U65">
            <v>1.8307742177291031E-2</v>
          </cell>
          <cell r="W65">
            <v>0.15</v>
          </cell>
          <cell r="Y65">
            <v>0.93540469894086797</v>
          </cell>
          <cell r="Z65">
            <v>1.06284451909005</v>
          </cell>
          <cell r="AB65">
            <v>1.1084950099730599</v>
          </cell>
          <cell r="AC65">
            <v>0.93045888745241689</v>
          </cell>
          <cell r="AD65">
            <v>0.84731360532421296</v>
          </cell>
        </row>
        <row r="66">
          <cell r="C66">
            <v>0.59100112039663077</v>
          </cell>
          <cell r="D66">
            <v>0.10552514218045332</v>
          </cell>
          <cell r="E66">
            <v>0.30347373742291595</v>
          </cell>
          <cell r="G66">
            <v>1086899.51754126</v>
          </cell>
          <cell r="I66">
            <v>685944.81190123397</v>
          </cell>
          <cell r="K66">
            <v>5282.1285416047904</v>
          </cell>
          <cell r="L66">
            <v>3836.05659494671</v>
          </cell>
          <cell r="O66">
            <v>4.4984507733139861E-2</v>
          </cell>
          <cell r="P66">
            <v>3.7181113435566751E-2</v>
          </cell>
          <cell r="Q66">
            <v>931.3348367471549</v>
          </cell>
          <cell r="R66">
            <v>5277.9862632739996</v>
          </cell>
          <cell r="S66">
            <v>6.6633333333333336E-2</v>
          </cell>
          <cell r="T66">
            <v>6.663333333333334</v>
          </cell>
          <cell r="U66">
            <v>1.6257556641996018E-2</v>
          </cell>
          <cell r="W66">
            <v>0.15</v>
          </cell>
          <cell r="Y66">
            <v>0.96505055075431501</v>
          </cell>
          <cell r="Z66">
            <v>1.0646029606010201</v>
          </cell>
          <cell r="AB66">
            <v>1.1130818864394201</v>
          </cell>
          <cell r="AC66">
            <v>0.74934490413871058</v>
          </cell>
          <cell r="AD66">
            <v>0.79549227487813801</v>
          </cell>
        </row>
        <row r="67">
          <cell r="C67">
            <v>0.58756450505801483</v>
          </cell>
          <cell r="D67">
            <v>0.10597942440168272</v>
          </cell>
          <cell r="E67">
            <v>0.30645607054030249</v>
          </cell>
          <cell r="G67">
            <v>1105607.635349036</v>
          </cell>
          <cell r="I67">
            <v>696038.64464215899</v>
          </cell>
          <cell r="K67">
            <v>5199.6464018438601</v>
          </cell>
          <cell r="L67">
            <v>3785.3245007167402</v>
          </cell>
          <cell r="O67">
            <v>4.3124164143721319E-2</v>
          </cell>
          <cell r="P67">
            <v>3.55079081791305E-2</v>
          </cell>
          <cell r="Q67">
            <v>946.98035453687703</v>
          </cell>
          <cell r="R67">
            <v>5171.69424181663</v>
          </cell>
          <cell r="S67">
            <v>6.2866666666666668E-2</v>
          </cell>
          <cell r="T67">
            <v>6.2866666666666671</v>
          </cell>
          <cell r="U67">
            <v>1.5359173160258921E-2</v>
          </cell>
          <cell r="W67">
            <v>0.15</v>
          </cell>
          <cell r="Y67">
            <v>0.94093481420212399</v>
          </cell>
          <cell r="Z67">
            <v>1.0550004279876199</v>
          </cell>
          <cell r="AB67">
            <v>1.1100746375413799</v>
          </cell>
          <cell r="AC67">
            <v>0.75455519914639968</v>
          </cell>
          <cell r="AD67">
            <v>0.80191500500839996</v>
          </cell>
        </row>
        <row r="68">
          <cell r="C68">
            <v>0.58083967111930024</v>
          </cell>
          <cell r="D68">
            <v>0.10979633855280982</v>
          </cell>
          <cell r="E68">
            <v>0.30936399032788997</v>
          </cell>
          <cell r="G68">
            <v>1120054.068819582</v>
          </cell>
          <cell r="I68">
            <v>703665.68548891007</v>
          </cell>
          <cell r="K68">
            <v>5228.3231002929797</v>
          </cell>
          <cell r="L68">
            <v>3793.2826313615601</v>
          </cell>
          <cell r="O68">
            <v>4.2784401864662619E-2</v>
          </cell>
          <cell r="P68">
            <v>3.5641037783897385E-2</v>
          </cell>
          <cell r="Q68">
            <v>957.40338250734919</v>
          </cell>
          <cell r="R68">
            <v>5176.1146441701203</v>
          </cell>
          <cell r="S68">
            <v>6.4266666666666666E-2</v>
          </cell>
          <cell r="T68">
            <v>6.4266666666666667</v>
          </cell>
          <cell r="U68">
            <v>1.5693364004385701E-2</v>
          </cell>
          <cell r="W68">
            <v>0.15</v>
          </cell>
          <cell r="Y68">
            <v>0.95800097052697797</v>
          </cell>
          <cell r="Z68">
            <v>1.0421235153603501</v>
          </cell>
          <cell r="AB68">
            <v>1.10726488563198</v>
          </cell>
          <cell r="AC68">
            <v>0.83643488140800049</v>
          </cell>
          <cell r="AD68">
            <v>0.827622548060161</v>
          </cell>
        </row>
        <row r="69">
          <cell r="C69">
            <v>0.56944287452332387</v>
          </cell>
          <cell r="D69">
            <v>0.11305869104099492</v>
          </cell>
          <cell r="E69">
            <v>0.31749843443568121</v>
          </cell>
          <cell r="G69">
            <v>1129885.7517115721</v>
          </cell>
          <cell r="I69">
            <v>711096.37851968105</v>
          </cell>
          <cell r="K69">
            <v>5309.9458387712202</v>
          </cell>
          <cell r="L69">
            <v>3890.8779478696902</v>
          </cell>
          <cell r="O69">
            <v>4.336651300633565E-2</v>
          </cell>
          <cell r="P69">
            <v>3.5920991316582628E-2</v>
          </cell>
          <cell r="Q69">
            <v>951.06923616162214</v>
          </cell>
          <cell r="R69">
            <v>5218.5771146510297</v>
          </cell>
          <cell r="S69">
            <v>6.6466666666666674E-2</v>
          </cell>
          <cell r="T69">
            <v>6.6466666666666674</v>
          </cell>
          <cell r="U69">
            <v>1.6217855514215618E-2</v>
          </cell>
          <cell r="W69">
            <v>0.15</v>
          </cell>
          <cell r="Y69">
            <v>0.97638907706855904</v>
          </cell>
          <cell r="Z69">
            <v>1.0512374529449</v>
          </cell>
          <cell r="AB69">
            <v>1.1105078239280699</v>
          </cell>
          <cell r="AC69">
            <v>0.92439177473198519</v>
          </cell>
          <cell r="AD69">
            <v>0.82897055509157902</v>
          </cell>
        </row>
        <row r="70">
          <cell r="C70">
            <v>0.56684647143284783</v>
          </cell>
          <cell r="D70">
            <v>0.11087015690566679</v>
          </cell>
          <cell r="E70">
            <v>0.32228337166148535</v>
          </cell>
          <cell r="G70">
            <v>1139150.4570564548</v>
          </cell>
          <cell r="I70">
            <v>720295.68904287298</v>
          </cell>
          <cell r="K70">
            <v>5345.1052710184704</v>
          </cell>
          <cell r="L70">
            <v>3922.2284452321101</v>
          </cell>
          <cell r="O70">
            <v>4.2582455363376577E-2</v>
          </cell>
          <cell r="P70">
            <v>3.5415698585456269E-2</v>
          </cell>
          <cell r="Q70">
            <v>961.96364987908862</v>
          </cell>
          <cell r="R70">
            <v>5270.3108723090299</v>
          </cell>
          <cell r="S70">
            <v>6.649999999999999E-2</v>
          </cell>
          <cell r="T70">
            <v>6.6499999999999986</v>
          </cell>
          <cell r="U70">
            <v>1.6225796112020685E-2</v>
          </cell>
          <cell r="W70">
            <v>0.15</v>
          </cell>
          <cell r="Y70">
            <v>0.94880404601578106</v>
          </cell>
          <cell r="Z70">
            <v>1.0584454727300301</v>
          </cell>
          <cell r="AB70">
            <v>1.1262595880080399</v>
          </cell>
          <cell r="AC70">
            <v>0.78439245884542519</v>
          </cell>
          <cell r="AD70">
            <v>0.83897127744759703</v>
          </cell>
        </row>
        <row r="71">
          <cell r="C71">
            <v>0.56348077637265626</v>
          </cell>
          <cell r="D71">
            <v>0.11061390967433414</v>
          </cell>
          <cell r="E71">
            <v>0.32590531395300965</v>
          </cell>
          <cell r="G71">
            <v>1155786.9507662551</v>
          </cell>
          <cell r="I71">
            <v>730414.62624621904</v>
          </cell>
          <cell r="K71">
            <v>5330.6261099205103</v>
          </cell>
          <cell r="L71">
            <v>3897.4790782218802</v>
          </cell>
          <cell r="O71">
            <v>4.197208220523449E-2</v>
          </cell>
          <cell r="P71">
            <v>3.4829082001718956E-2</v>
          </cell>
          <cell r="Q71">
            <v>964.1913103505766</v>
          </cell>
          <cell r="R71">
            <v>5272.9077121821201</v>
          </cell>
          <cell r="S71">
            <v>6.5700000000000008E-2</v>
          </cell>
          <cell r="T71">
            <v>6.5700000000000012</v>
          </cell>
          <cell r="U71">
            <v>1.60351703681052E-2</v>
          </cell>
          <cell r="W71">
            <v>0.15</v>
          </cell>
          <cell r="Y71">
            <v>0.93410350336422099</v>
          </cell>
          <cell r="Z71">
            <v>1.0638704205132501</v>
          </cell>
          <cell r="AB71">
            <v>1.13826615784324</v>
          </cell>
          <cell r="AC71">
            <v>0.76975651618546992</v>
          </cell>
          <cell r="AD71">
            <v>0.81971657810152398</v>
          </cell>
        </row>
        <row r="72">
          <cell r="C72">
            <v>0.54656348088157947</v>
          </cell>
          <cell r="D72">
            <v>0.11415188448722299</v>
          </cell>
          <cell r="E72">
            <v>0.33928463463119757</v>
          </cell>
          <cell r="G72">
            <v>1170301.1149800329</v>
          </cell>
          <cell r="I72">
            <v>740735.69166725397</v>
          </cell>
          <cell r="K72">
            <v>5281.3333115080504</v>
          </cell>
          <cell r="L72">
            <v>3880.2572032241301</v>
          </cell>
          <cell r="O72">
            <v>4.1382706308620308E-2</v>
          </cell>
          <cell r="P72">
            <v>3.398550562199408E-2</v>
          </cell>
          <cell r="Q72">
            <v>968.20400273184646</v>
          </cell>
          <cell r="R72">
            <v>5250.4189967523698</v>
          </cell>
          <cell r="S72">
            <v>6.2366666666666674E-2</v>
          </cell>
          <cell r="T72">
            <v>6.2366666666666672</v>
          </cell>
          <cell r="U72">
            <v>1.5239739277652209E-2</v>
          </cell>
          <cell r="W72">
            <v>0.15</v>
          </cell>
          <cell r="Y72">
            <v>0.92567253166783003</v>
          </cell>
          <cell r="Z72">
            <v>1.0819927478957001</v>
          </cell>
          <cell r="AB72">
            <v>1.1384665684894699</v>
          </cell>
          <cell r="AC72">
            <v>0.8294855684171063</v>
          </cell>
          <cell r="AD72">
            <v>0.82622200293419201</v>
          </cell>
        </row>
        <row r="73">
          <cell r="C73">
            <v>0.53942901616617367</v>
          </cell>
          <cell r="D73">
            <v>0.11828381080516627</v>
          </cell>
          <cell r="E73">
            <v>0.34228717302866007</v>
          </cell>
          <cell r="G73">
            <v>1182809.465275564</v>
          </cell>
          <cell r="I73">
            <v>751454.95775854494</v>
          </cell>
          <cell r="K73">
            <v>5280.4753306674602</v>
          </cell>
          <cell r="L73">
            <v>3865.4065423264201</v>
          </cell>
          <cell r="O73">
            <v>4.071394894215264E-2</v>
          </cell>
          <cell r="P73">
            <v>3.3666429429274343E-2</v>
          </cell>
          <cell r="Q73">
            <v>975.69965905546769</v>
          </cell>
          <cell r="R73">
            <v>5269.9925468818301</v>
          </cell>
          <cell r="S73">
            <v>6.0100000000000008E-2</v>
          </cell>
          <cell r="T73">
            <v>6.0100000000000007</v>
          </cell>
          <cell r="U73">
            <v>1.4697776309028798E-2</v>
          </cell>
          <cell r="W73">
            <v>0.15</v>
          </cell>
          <cell r="Y73">
            <v>0.94051311968569495</v>
          </cell>
          <cell r="Z73">
            <v>1.0881205850751099</v>
          </cell>
          <cell r="AB73">
            <v>1.15098227198501</v>
          </cell>
          <cell r="AC73">
            <v>0.94349810048011384</v>
          </cell>
          <cell r="AD73">
            <v>0.83832601514014604</v>
          </cell>
        </row>
        <row r="74">
          <cell r="C74">
            <v>0.53037977696841221</v>
          </cell>
          <cell r="D74">
            <v>0.12387446097922436</v>
          </cell>
          <cell r="E74">
            <v>0.3457457620523634</v>
          </cell>
          <cell r="G74">
            <v>1197462.9298416888</v>
          </cell>
          <cell r="I74">
            <v>759472.70151458401</v>
          </cell>
          <cell r="K74">
            <v>5242.9423815703103</v>
          </cell>
          <cell r="L74">
            <v>3805.2255170860999</v>
          </cell>
          <cell r="O74">
            <v>3.8685039005578813E-2</v>
          </cell>
          <cell r="P74">
            <v>3.2167725186553302E-2</v>
          </cell>
          <cell r="Q74">
            <v>993.37421069652135</v>
          </cell>
          <cell r="R74">
            <v>5210.3287413141798</v>
          </cell>
          <cell r="S74">
            <v>5.2466666666666661E-2</v>
          </cell>
          <cell r="T74">
            <v>5.2466666666666661</v>
          </cell>
          <cell r="U74">
            <v>1.2866220501455139E-2</v>
          </cell>
          <cell r="W74">
            <v>0.15</v>
          </cell>
          <cell r="Y74">
            <v>0.961421725981496</v>
          </cell>
          <cell r="Z74">
            <v>1.1074245983597399</v>
          </cell>
          <cell r="AB74">
            <v>1.17132562434902</v>
          </cell>
          <cell r="AC74">
            <v>0.75417608129327918</v>
          </cell>
          <cell r="AD74">
            <v>0.80954277827030896</v>
          </cell>
        </row>
        <row r="75">
          <cell r="C75">
            <v>0.53599730120315903</v>
          </cell>
          <cell r="D75">
            <v>0.12651436495219745</v>
          </cell>
          <cell r="E75">
            <v>0.33748833384464355</v>
          </cell>
          <cell r="G75">
            <v>1213646.2521514089</v>
          </cell>
          <cell r="I75">
            <v>769970.09355045203</v>
          </cell>
          <cell r="K75">
            <v>5309.70993875153</v>
          </cell>
          <cell r="L75">
            <v>3880.82513807646</v>
          </cell>
          <cell r="O75">
            <v>3.9278319757631477E-2</v>
          </cell>
          <cell r="P75">
            <v>3.2629792088103508E-2</v>
          </cell>
          <cell r="Q75">
            <v>1005.9873759797371</v>
          </cell>
          <cell r="R75">
            <v>5237.7063720461701</v>
          </cell>
          <cell r="S75">
            <v>5.046666666666666E-2</v>
          </cell>
          <cell r="T75">
            <v>5.046666666666666</v>
          </cell>
          <cell r="U75">
            <v>1.238469038083001E-2</v>
          </cell>
          <cell r="W75">
            <v>0.15</v>
          </cell>
          <cell r="Y75">
            <v>1.0209053334100899</v>
          </cell>
          <cell r="Z75">
            <v>1.1366793904157799</v>
          </cell>
          <cell r="AB75">
            <v>1.1873998109397399</v>
          </cell>
          <cell r="AC75">
            <v>0.75012174432788659</v>
          </cell>
          <cell r="AD75">
            <v>0.79594943674701002</v>
          </cell>
        </row>
        <row r="76">
          <cell r="C76">
            <v>0.55041130388102544</v>
          </cell>
          <cell r="D76">
            <v>0.12578357672995075</v>
          </cell>
          <cell r="E76">
            <v>0.32380511938902373</v>
          </cell>
          <cell r="G76">
            <v>1229426.739888144</v>
          </cell>
          <cell r="I76">
            <v>779884.09743745206</v>
          </cell>
          <cell r="K76">
            <v>5372.9982150943797</v>
          </cell>
          <cell r="L76">
            <v>3904.5198118052699</v>
          </cell>
          <cell r="O76">
            <v>4.1148061076734042E-2</v>
          </cell>
          <cell r="P76">
            <v>3.401659477435634E-2</v>
          </cell>
          <cell r="Q76">
            <v>986.76474729151687</v>
          </cell>
          <cell r="R76">
            <v>5296.3212792717504</v>
          </cell>
          <cell r="S76">
            <v>5.2433333333333332E-2</v>
          </cell>
          <cell r="T76">
            <v>5.2433333333333332</v>
          </cell>
          <cell r="U76">
            <v>1.2858200625525562E-2</v>
          </cell>
          <cell r="W76">
            <v>0.15</v>
          </cell>
          <cell r="Y76">
            <v>1.07522071239134</v>
          </cell>
          <cell r="Z76">
            <v>1.15349604221524</v>
          </cell>
          <cell r="AB76">
            <v>1.1903914085632401</v>
          </cell>
          <cell r="AC76">
            <v>0.77552006460306666</v>
          </cell>
          <cell r="AD76">
            <v>0.77768150084154597</v>
          </cell>
        </row>
        <row r="77">
          <cell r="C77">
            <v>0.54122230582816711</v>
          </cell>
          <cell r="D77">
            <v>0.12886877290401336</v>
          </cell>
          <cell r="E77">
            <v>0.32990892126781951</v>
          </cell>
          <cell r="G77">
            <v>1244358.7377899732</v>
          </cell>
          <cell r="I77">
            <v>788747.49277366791</v>
          </cell>
          <cell r="K77">
            <v>5382.9047984325098</v>
          </cell>
          <cell r="L77">
            <v>3897.5470193262099</v>
          </cell>
          <cell r="O77">
            <v>3.8970723854159992E-2</v>
          </cell>
          <cell r="P77">
            <v>3.2412003105200447E-2</v>
          </cell>
          <cell r="Q77">
            <v>1027.2600838932733</v>
          </cell>
          <cell r="R77">
            <v>5299.5503762928702</v>
          </cell>
          <cell r="S77">
            <v>4.8333333333333332E-2</v>
          </cell>
          <cell r="T77">
            <v>4.833333333333333</v>
          </cell>
          <cell r="U77">
            <v>1.1870299771918003E-2</v>
          </cell>
          <cell r="W77">
            <v>0.15</v>
          </cell>
          <cell r="Y77">
            <v>1.0764461833402199</v>
          </cell>
          <cell r="Z77">
            <v>1.1660700244036899</v>
          </cell>
          <cell r="AB77">
            <v>1.2177195082530401</v>
          </cell>
          <cell r="AC77">
            <v>0.85846961951451251</v>
          </cell>
          <cell r="AD77">
            <v>0.762061560339233</v>
          </cell>
        </row>
        <row r="78">
          <cell r="C78">
            <v>0.54074599182091465</v>
          </cell>
          <cell r="D78">
            <v>0.12719659264269764</v>
          </cell>
          <cell r="E78">
            <v>0.33205741553638773</v>
          </cell>
          <cell r="G78">
            <v>1261736.5235131891</v>
          </cell>
          <cell r="I78">
            <v>798420.71428881609</v>
          </cell>
          <cell r="K78">
            <v>5354.37260576894</v>
          </cell>
          <cell r="L78">
            <v>3924.1460837637101</v>
          </cell>
          <cell r="O78">
            <v>3.6793013150442568E-2</v>
          </cell>
          <cell r="P78">
            <v>3.038068383769708E-2</v>
          </cell>
          <cell r="Q78">
            <v>1039.2032136398198</v>
          </cell>
          <cell r="R78">
            <v>5295.1845642395701</v>
          </cell>
          <cell r="S78">
            <v>4.2966666666666667E-2</v>
          </cell>
          <cell r="T78">
            <v>4.2966666666666669</v>
          </cell>
          <cell r="U78">
            <v>1.0572805350543169E-2</v>
          </cell>
          <cell r="W78">
            <v>0.16</v>
          </cell>
          <cell r="Y78">
            <v>1.03891325291615</v>
          </cell>
          <cell r="Z78">
            <v>1.1667469577809899</v>
          </cell>
          <cell r="AB78">
            <v>1.21978866517678</v>
          </cell>
          <cell r="AC78">
            <v>0.68679227138967214</v>
          </cell>
          <cell r="AD78">
            <v>0.73535277481289696</v>
          </cell>
        </row>
        <row r="79">
          <cell r="C79">
            <v>0.53824350926475306</v>
          </cell>
          <cell r="D79">
            <v>0.12638636352142091</v>
          </cell>
          <cell r="E79">
            <v>0.33537012721382609</v>
          </cell>
          <cell r="G79">
            <v>1273703.6295237071</v>
          </cell>
          <cell r="I79">
            <v>806470.05700338609</v>
          </cell>
          <cell r="K79">
            <v>5362.0741785324799</v>
          </cell>
          <cell r="L79">
            <v>3903.4927253851802</v>
          </cell>
          <cell r="O79">
            <v>3.5952722370656456E-2</v>
          </cell>
          <cell r="P79">
            <v>2.998347033849811E-2</v>
          </cell>
          <cell r="Q79">
            <v>1053.8037013160042</v>
          </cell>
          <cell r="R79">
            <v>5305.9407896458897</v>
          </cell>
          <cell r="S79">
            <v>4.1399999999999999E-2</v>
          </cell>
          <cell r="T79">
            <v>4.1399999999999997</v>
          </cell>
          <cell r="U79">
            <v>1.0193089634211283E-2</v>
          </cell>
          <cell r="W79">
            <v>0.16</v>
          </cell>
          <cell r="Y79">
            <v>1.0170939946078901</v>
          </cell>
          <cell r="Z79">
            <v>1.1724719119214</v>
          </cell>
          <cell r="AB79">
            <v>1.2192279351803801</v>
          </cell>
          <cell r="AC79">
            <v>0.70724739392672997</v>
          </cell>
          <cell r="AD79">
            <v>0.74663096673184004</v>
          </cell>
        </row>
        <row r="80">
          <cell r="C80">
            <v>0.53588539484927966</v>
          </cell>
          <cell r="D80">
            <v>0.13174164245842146</v>
          </cell>
          <cell r="E80">
            <v>0.33237296269229888</v>
          </cell>
          <cell r="G80">
            <v>1286270.4781938321</v>
          </cell>
          <cell r="I80">
            <v>813354.89718614193</v>
          </cell>
          <cell r="K80">
            <v>5390.3154283639797</v>
          </cell>
          <cell r="L80">
            <v>3907.48873578958</v>
          </cell>
          <cell r="O80">
            <v>3.3638627792404958E-2</v>
          </cell>
          <cell r="P80">
            <v>2.815557053738774E-2</v>
          </cell>
          <cell r="Q80">
            <v>1060.8854249464123</v>
          </cell>
          <cell r="R80">
            <v>5320.2688001341403</v>
          </cell>
          <cell r="S80">
            <v>3.2966666666666672E-2</v>
          </cell>
          <cell r="T80">
            <v>3.2966666666666673</v>
          </cell>
          <cell r="U80">
            <v>8.141695079848521E-3</v>
          </cell>
          <cell r="W80">
            <v>0.16</v>
          </cell>
          <cell r="Y80">
            <v>1.04222015122305</v>
          </cell>
          <cell r="Z80">
            <v>1.1883050444627401</v>
          </cell>
          <cell r="AB80">
            <v>1.23333896794547</v>
          </cell>
          <cell r="AC80">
            <v>0.74507980596967172</v>
          </cell>
          <cell r="AD80">
            <v>0.75181094405333004</v>
          </cell>
        </row>
        <row r="81">
          <cell r="C81">
            <v>0.52380439821959124</v>
          </cell>
          <cell r="D81">
            <v>0.13925081193928704</v>
          </cell>
          <cell r="E81">
            <v>0.33694478984112175</v>
          </cell>
          <cell r="G81">
            <v>1298098.2733776718</v>
          </cell>
          <cell r="I81">
            <v>822468.73782259505</v>
          </cell>
          <cell r="K81">
            <v>5427.4360124234199</v>
          </cell>
          <cell r="L81">
            <v>3908.9794893911298</v>
          </cell>
          <cell r="O81">
            <v>3.2991295434839363E-2</v>
          </cell>
          <cell r="P81">
            <v>2.7707841175111731E-2</v>
          </cell>
          <cell r="Q81">
            <v>1066.4646371325573</v>
          </cell>
          <cell r="R81">
            <v>5365.3719784408304</v>
          </cell>
          <cell r="S81">
            <v>3.1099999999999999E-2</v>
          </cell>
          <cell r="T81">
            <v>3.11</v>
          </cell>
          <cell r="U81">
            <v>7.6859347034072822E-3</v>
          </cell>
          <cell r="W81">
            <v>0.16</v>
          </cell>
          <cell r="Y81">
            <v>1.08925281360569</v>
          </cell>
          <cell r="Z81">
            <v>1.2045040108968099</v>
          </cell>
          <cell r="AB81">
            <v>1.2591002828976601</v>
          </cell>
          <cell r="AC81">
            <v>0.85933382903879474</v>
          </cell>
          <cell r="AD81">
            <v>0.76529582716232403</v>
          </cell>
        </row>
        <row r="82">
          <cell r="C82">
            <v>0.52473637627158121</v>
          </cell>
          <cell r="D82">
            <v>0.14144450971496472</v>
          </cell>
          <cell r="E82">
            <v>0.33381911401345404</v>
          </cell>
          <cell r="G82">
            <v>1309191.3230707</v>
          </cell>
          <cell r="I82">
            <v>830802.22697779094</v>
          </cell>
          <cell r="K82">
            <v>5517.9671466119398</v>
          </cell>
          <cell r="L82">
            <v>3952.1159221068401</v>
          </cell>
          <cell r="O82">
            <v>3.2175440815931329E-2</v>
          </cell>
          <cell r="P82">
            <v>2.6928447017068181E-2</v>
          </cell>
          <cell r="Q82">
            <v>1066.4426228454731</v>
          </cell>
          <cell r="R82">
            <v>5454.1894535718202</v>
          </cell>
          <cell r="S82">
            <v>2.69E-2</v>
          </cell>
          <cell r="T82">
            <v>2.69</v>
          </cell>
          <cell r="U82">
            <v>6.6582067629867847E-3</v>
          </cell>
          <cell r="W82">
            <v>0.16500000000000001</v>
          </cell>
          <cell r="Y82">
            <v>1.1154664537104</v>
          </cell>
          <cell r="Z82">
            <v>1.22523901323637</v>
          </cell>
          <cell r="AB82">
            <v>1.2633012756235</v>
          </cell>
          <cell r="AC82">
            <v>0.73376542152174096</v>
          </cell>
          <cell r="AD82">
            <v>0.78143656276703899</v>
          </cell>
        </row>
        <row r="83">
          <cell r="C83">
            <v>0.52238641939800368</v>
          </cell>
          <cell r="D83">
            <v>0.13585599940504109</v>
          </cell>
          <cell r="E83">
            <v>0.34175758119695526</v>
          </cell>
          <cell r="G83">
            <v>1320014.0697144049</v>
          </cell>
          <cell r="I83">
            <v>836793.27473245002</v>
          </cell>
          <cell r="K83">
            <v>5569.0178814012397</v>
          </cell>
          <cell r="L83">
            <v>3957.8135360604301</v>
          </cell>
          <cell r="O83">
            <v>3.1817193135680821E-2</v>
          </cell>
          <cell r="P83">
            <v>2.6743490140941375E-2</v>
          </cell>
          <cell r="Q83">
            <v>1075.2017850517423</v>
          </cell>
          <cell r="R83">
            <v>5503.1068393940404</v>
          </cell>
          <cell r="S83">
            <v>2.81E-2</v>
          </cell>
          <cell r="T83">
            <v>2.81</v>
          </cell>
          <cell r="U83">
            <v>6.9521645127448295E-3</v>
          </cell>
          <cell r="W83">
            <v>0.16500000000000001</v>
          </cell>
          <cell r="Y83">
            <v>1.05888544429662</v>
          </cell>
          <cell r="Z83">
            <v>1.24192660140263</v>
          </cell>
          <cell r="AB83">
            <v>1.27549048859507</v>
          </cell>
          <cell r="AC83">
            <v>0.72659902181963232</v>
          </cell>
          <cell r="AD83">
            <v>0.76349537213781604</v>
          </cell>
        </row>
        <row r="84">
          <cell r="C84">
            <v>0.51277582325568571</v>
          </cell>
          <cell r="D84">
            <v>0.13363720382720815</v>
          </cell>
          <cell r="E84">
            <v>0.35358697291710611</v>
          </cell>
          <cell r="G84">
            <v>1329915.785659316</v>
          </cell>
          <cell r="I84">
            <v>843539.26890233089</v>
          </cell>
          <cell r="K84">
            <v>5540.3933036634598</v>
          </cell>
          <cell r="L84">
            <v>3956.2585993641001</v>
          </cell>
          <cell r="O84">
            <v>3.1195610366376674E-2</v>
          </cell>
          <cell r="P84">
            <v>2.6043290501599061E-2</v>
          </cell>
          <cell r="Q84">
            <v>1089.1597527425215</v>
          </cell>
          <cell r="R84">
            <v>5481.4939516386503</v>
          </cell>
          <cell r="S84">
            <v>2.81E-2</v>
          </cell>
          <cell r="T84">
            <v>2.81</v>
          </cell>
          <cell r="U84">
            <v>6.9521645127448295E-3</v>
          </cell>
          <cell r="W84">
            <v>0.16500000000000001</v>
          </cell>
          <cell r="Y84">
            <v>1.01868049425175</v>
          </cell>
          <cell r="Z84">
            <v>1.2577877965581401</v>
          </cell>
          <cell r="AB84">
            <v>1.2823528397088</v>
          </cell>
          <cell r="AC84">
            <v>0.75050906502756332</v>
          </cell>
          <cell r="AD84">
            <v>0.75959968327540905</v>
          </cell>
        </row>
        <row r="85">
          <cell r="C85">
            <v>0.51705757643698469</v>
          </cell>
          <cell r="D85">
            <v>0.12369747389772912</v>
          </cell>
          <cell r="E85">
            <v>0.3592449496652862</v>
          </cell>
          <cell r="G85">
            <v>1343096.4762723991</v>
          </cell>
          <cell r="I85">
            <v>851564.86214509909</v>
          </cell>
          <cell r="K85">
            <v>5573.0428938745399</v>
          </cell>
          <cell r="L85">
            <v>4004.8201044616499</v>
          </cell>
          <cell r="O85">
            <v>3.1971113318515453E-2</v>
          </cell>
          <cell r="P85">
            <v>2.609520112555256E-2</v>
          </cell>
          <cell r="Q85">
            <v>1097.2289076178974</v>
          </cell>
          <cell r="R85">
            <v>5515.3017113987698</v>
          </cell>
          <cell r="S85">
            <v>3.156666666666666E-2</v>
          </cell>
          <cell r="T85">
            <v>3.1566666666666658</v>
          </cell>
          <cell r="U85">
            <v>7.7999327746582914E-3</v>
          </cell>
          <cell r="W85">
            <v>0.16500000000000001</v>
          </cell>
          <cell r="Y85">
            <v>0.95216328330959799</v>
          </cell>
          <cell r="Z85">
            <v>1.27297325554501</v>
          </cell>
          <cell r="AB85">
            <v>1.27797490391179</v>
          </cell>
          <cell r="AC85">
            <v>0.86380161529136512</v>
          </cell>
          <cell r="AD85">
            <v>0.77458887723486802</v>
          </cell>
        </row>
        <row r="86">
          <cell r="C86">
            <v>0.49465247739393126</v>
          </cell>
          <cell r="D86">
            <v>0.12787430979041856</v>
          </cell>
          <cell r="E86">
            <v>0.37747321281565016</v>
          </cell>
          <cell r="G86">
            <v>1351789.220654438</v>
          </cell>
          <cell r="I86">
            <v>856621.11354072497</v>
          </cell>
          <cell r="K86">
            <v>5594.8708358248296</v>
          </cell>
          <cell r="L86">
            <v>4003.1603834708799</v>
          </cell>
          <cell r="O86">
            <v>2.9433170290272048E-2</v>
          </cell>
          <cell r="P86">
            <v>2.4187759812693145E-2</v>
          </cell>
          <cell r="Q86">
            <v>1104.8309560856369</v>
          </cell>
          <cell r="R86">
            <v>5553.3829867734803</v>
          </cell>
          <cell r="S86">
            <v>2.6466666666666666E-2</v>
          </cell>
          <cell r="T86">
            <v>2.6466666666666665</v>
          </cell>
          <cell r="U86">
            <v>6.5519920385963548E-3</v>
          </cell>
          <cell r="W86">
            <v>0.17</v>
          </cell>
          <cell r="Y86">
            <v>0.91779797631314997</v>
          </cell>
          <cell r="Z86">
            <v>1.2791027176812899</v>
          </cell>
          <cell r="AB86">
            <v>1.27124838354875</v>
          </cell>
          <cell r="AC86">
            <v>0.74738477399546899</v>
          </cell>
          <cell r="AD86">
            <v>0.79132608067589505</v>
          </cell>
        </row>
        <row r="87">
          <cell r="C87">
            <v>0.48347196512412161</v>
          </cell>
          <cell r="D87">
            <v>0.13275164627408104</v>
          </cell>
          <cell r="E87">
            <v>0.38377638860179741</v>
          </cell>
          <cell r="G87">
            <v>1360733.7297032531</v>
          </cell>
          <cell r="I87">
            <v>861368.29084091494</v>
          </cell>
          <cell r="K87">
            <v>5596.7219560952899</v>
          </cell>
          <cell r="L87">
            <v>4086.8830239403901</v>
          </cell>
          <cell r="O87">
            <v>2.8570159159255953E-2</v>
          </cell>
          <cell r="P87">
            <v>2.3489870149686416E-2</v>
          </cell>
          <cell r="Q87">
            <v>1112.5760955134203</v>
          </cell>
          <cell r="R87">
            <v>5557.2896582470903</v>
          </cell>
          <cell r="S87">
            <v>2.3933333333333331E-2</v>
          </cell>
          <cell r="T87">
            <v>2.3933333333333331</v>
          </cell>
          <cell r="U87">
            <v>5.9303705154900577E-3</v>
          </cell>
          <cell r="W87">
            <v>0.17</v>
          </cell>
          <cell r="Y87">
            <v>0.92782482247567299</v>
          </cell>
          <cell r="Z87">
            <v>1.29491557836745</v>
          </cell>
          <cell r="AB87">
            <v>1.2726817321061701</v>
          </cell>
          <cell r="AC87">
            <v>0.76940054807247993</v>
          </cell>
          <cell r="AD87">
            <v>0.80460229249747095</v>
          </cell>
        </row>
        <row r="88">
          <cell r="C88">
            <v>0.47969923080854637</v>
          </cell>
          <cell r="D88">
            <v>0.13465626254960938</v>
          </cell>
          <cell r="E88">
            <v>0.3856445066418443</v>
          </cell>
          <cell r="G88">
            <v>1372552.3162098939</v>
          </cell>
          <cell r="I88">
            <v>866699.18522126891</v>
          </cell>
          <cell r="K88">
            <v>5650.5321113296004</v>
          </cell>
          <cell r="L88">
            <v>4106.1482439585598</v>
          </cell>
          <cell r="O88">
            <v>2.8242388224279852E-2</v>
          </cell>
          <cell r="P88">
            <v>2.3162326765299012E-2</v>
          </cell>
          <cell r="Q88">
            <v>1121.9201674189433</v>
          </cell>
          <cell r="R88">
            <v>5601.1858848190705</v>
          </cell>
          <cell r="S88">
            <v>2.2700000000000001E-2</v>
          </cell>
          <cell r="T88">
            <v>2.27</v>
          </cell>
          <cell r="U88">
            <v>5.6273214306179486E-3</v>
          </cell>
          <cell r="W88">
            <v>0.17</v>
          </cell>
          <cell r="Y88">
            <v>0.93201610035470195</v>
          </cell>
          <cell r="Z88">
            <v>1.3066750722964999</v>
          </cell>
          <cell r="AB88">
            <v>1.27052734093887</v>
          </cell>
          <cell r="AC88">
            <v>0.80974815591278959</v>
          </cell>
          <cell r="AD88">
            <v>0.82015476028566203</v>
          </cell>
        </row>
        <row r="89">
          <cell r="C89">
            <v>0.48578608398162304</v>
          </cell>
          <cell r="D89">
            <v>0.13317780972620213</v>
          </cell>
          <cell r="E89">
            <v>0.38103610629217483</v>
          </cell>
          <cell r="G89">
            <v>1385308.4326195968</v>
          </cell>
          <cell r="I89">
            <v>874453.74389159493</v>
          </cell>
          <cell r="K89">
            <v>5764.2105825490498</v>
          </cell>
          <cell r="L89">
            <v>4144.7957262989003</v>
          </cell>
          <cell r="O89">
            <v>2.8969630535545392E-2</v>
          </cell>
          <cell r="P89">
            <v>2.3516919172025849E-2</v>
          </cell>
          <cell r="Q89">
            <v>1111.0651058794806</v>
          </cell>
          <cell r="R89">
            <v>5704.6034307300797</v>
          </cell>
          <cell r="S89">
            <v>2.4866666666666669E-2</v>
          </cell>
          <cell r="T89">
            <v>2.4866666666666668</v>
          </cell>
          <cell r="U89">
            <v>6.1595230302669002E-3</v>
          </cell>
          <cell r="W89">
            <v>0.17</v>
          </cell>
          <cell r="Y89">
            <v>0.93314612220222803</v>
          </cell>
          <cell r="Z89">
            <v>1.3098459100606199</v>
          </cell>
          <cell r="AB89">
            <v>1.2602097520858999</v>
          </cell>
          <cell r="AC89">
            <v>0.96786674443873866</v>
          </cell>
          <cell r="AD89">
            <v>0.87531697506092399</v>
          </cell>
        </row>
        <row r="90">
          <cell r="C90">
            <v>0.48370266793557021</v>
          </cell>
          <cell r="D90">
            <v>0.13448633349362668</v>
          </cell>
          <cell r="E90">
            <v>0.38181099857080303</v>
          </cell>
          <cell r="G90">
            <v>1405580.703591224</v>
          </cell>
          <cell r="I90">
            <v>886970.94405732502</v>
          </cell>
          <cell r="K90">
            <v>5786.7912977852502</v>
          </cell>
          <cell r="L90">
            <v>4184.8137677540899</v>
          </cell>
          <cell r="O90">
            <v>2.8399740483088898E-2</v>
          </cell>
          <cell r="P90">
            <v>2.2353684779582092E-2</v>
          </cell>
          <cell r="Q90">
            <v>1107.8984864405127</v>
          </cell>
          <cell r="R90">
            <v>5728.3834602855804</v>
          </cell>
          <cell r="S90">
            <v>2.3223879758760321E-2</v>
          </cell>
          <cell r="T90">
            <v>2.322387975876032</v>
          </cell>
          <cell r="U90">
            <v>5.7560802621743345E-3</v>
          </cell>
          <cell r="W90">
            <v>0.17</v>
          </cell>
          <cell r="Y90">
            <v>0.92494194387111395</v>
          </cell>
          <cell r="Z90">
            <v>1.3174895670800899</v>
          </cell>
          <cell r="AB90">
            <v>1.26712708607156</v>
          </cell>
          <cell r="AC90">
            <v>0.8104919496634575</v>
          </cell>
          <cell r="AD90">
            <v>0.85367681549779495</v>
          </cell>
        </row>
        <row r="91">
          <cell r="C91">
            <v>0.48196837559927019</v>
          </cell>
          <cell r="D91">
            <v>0.13406920530868568</v>
          </cell>
          <cell r="E91">
            <v>0.38396241909204415</v>
          </cell>
          <cell r="G91">
            <v>1426595.8269227562</v>
          </cell>
          <cell r="I91">
            <v>901245.81767666689</v>
          </cell>
          <cell r="K91">
            <v>5841.3604353579403</v>
          </cell>
          <cell r="L91">
            <v>4214.0705180470604</v>
          </cell>
          <cell r="O91">
            <v>2.7199962555338339E-2</v>
          </cell>
          <cell r="P91">
            <v>2.209275449917366E-2</v>
          </cell>
          <cell r="S91">
            <v>2.0794863755128481E-2</v>
          </cell>
          <cell r="T91">
            <v>2.0794863755128481</v>
          </cell>
          <cell r="U91">
            <v>5.1586608085749663E-3</v>
          </cell>
          <cell r="W91">
            <v>0.17</v>
          </cell>
          <cell r="Y91">
            <v>0.89290202311054001</v>
          </cell>
          <cell r="Z91">
            <v>1.3267887362608299</v>
          </cell>
          <cell r="AB91">
            <v>1.2684233881023499</v>
          </cell>
          <cell r="AC91">
            <v>0.84471206812270672</v>
          </cell>
          <cell r="AD91">
            <v>0.87113614009562301</v>
          </cell>
        </row>
        <row r="92">
          <cell r="G92">
            <v>1445677.6380163</v>
          </cell>
          <cell r="I92">
            <v>914058.17015954992</v>
          </cell>
          <cell r="K92">
            <v>5867.3197845795203</v>
          </cell>
          <cell r="L92">
            <v>4272.3943845604599</v>
          </cell>
          <cell r="O92">
            <v>2.6365144978873812E-2</v>
          </cell>
          <cell r="P92">
            <v>2.2167336279713869E-2</v>
          </cell>
          <cell r="S92">
            <v>1.866480273730069E-2</v>
          </cell>
          <cell r="T92">
            <v>1.866480273730069</v>
          </cell>
          <cell r="U92">
            <v>4.6338916381507556E-3</v>
          </cell>
          <cell r="W92">
            <v>0.17</v>
          </cell>
          <cell r="Y92">
            <v>0.88685450318094694</v>
          </cell>
          <cell r="Z92">
            <v>1.3734389765975716</v>
          </cell>
          <cell r="AB92">
            <v>1.3130214874730746</v>
          </cell>
          <cell r="AC92">
            <v>0.83899093306586803</v>
          </cell>
          <cell r="AD92">
            <v>0.8652360379206222</v>
          </cell>
        </row>
        <row r="93">
          <cell r="O93">
            <v>2.7367986150216236E-2</v>
          </cell>
          <cell r="P93">
            <v>2.2646986374734578E-2</v>
          </cell>
          <cell r="S93">
            <v>2.2268583778727594E-2</v>
          </cell>
          <cell r="T93">
            <v>2.2268583778727593</v>
          </cell>
          <cell r="U93">
            <v>5.5212510811122328E-3</v>
          </cell>
          <cell r="W93">
            <v>0.17</v>
          </cell>
          <cell r="Y93">
            <v>0.90537758770256527</v>
          </cell>
          <cell r="Z93">
            <v>1.3938308477358559</v>
          </cell>
          <cell r="AB93">
            <v>1.3325163215578615</v>
          </cell>
          <cell r="AC93">
            <v>0.85651432603541322</v>
          </cell>
          <cell r="AD93">
            <v>0.8833075932930865</v>
          </cell>
        </row>
        <row r="94">
          <cell r="O94">
            <v>2.808107092265464E-2</v>
          </cell>
          <cell r="P94">
            <v>2.3091087131529908E-2</v>
          </cell>
          <cell r="S94">
            <v>2.5563064699275304E-2</v>
          </cell>
          <cell r="T94">
            <v>2.5563064699275304</v>
          </cell>
          <cell r="U94">
            <v>6.3304011214428968E-3</v>
          </cell>
          <cell r="W94">
            <v>0.17</v>
          </cell>
          <cell r="Y94">
            <v>0.89165645362291845</v>
          </cell>
          <cell r="Z94">
            <v>1.4041730148085805</v>
          </cell>
          <cell r="AB94">
            <v>1.3424035373897323</v>
          </cell>
          <cell r="AC94">
            <v>0.84353372206608779</v>
          </cell>
          <cell r="AD94">
            <v>0.86992093331191833</v>
          </cell>
        </row>
        <row r="95">
          <cell r="O95">
            <v>2.8846169952565573E-2</v>
          </cell>
          <cell r="P95">
            <v>2.3600501991182417E-2</v>
          </cell>
          <cell r="S95">
            <v>2.8378491772229467E-2</v>
          </cell>
          <cell r="T95">
            <v>2.8378491772229468</v>
          </cell>
          <cell r="U95">
            <v>7.020348398426135E-3</v>
          </cell>
          <cell r="W95">
            <v>0.17</v>
          </cell>
          <cell r="Y95">
            <v>0.89931326120879074</v>
          </cell>
          <cell r="Z95">
            <v>1.4123980841489314</v>
          </cell>
          <cell r="AB95">
            <v>1.3502667864775009</v>
          </cell>
          <cell r="AC95">
            <v>0.85077729146527947</v>
          </cell>
          <cell r="AD95">
            <v>0.87739109424018624</v>
          </cell>
        </row>
        <row r="96">
          <cell r="O96">
            <v>2.9412528589749447E-2</v>
          </cell>
          <cell r="P96">
            <v>2.4019707643864269E-2</v>
          </cell>
          <cell r="S96">
            <v>3.0815275330035575E-2</v>
          </cell>
          <cell r="T96">
            <v>3.0815275330035576</v>
          </cell>
          <cell r="U96">
            <v>7.6163627025844782E-3</v>
          </cell>
          <cell r="W96">
            <v>0.17</v>
          </cell>
          <cell r="Y96">
            <v>0.89568764066502604</v>
          </cell>
          <cell r="Z96">
            <v>1.420931449492882</v>
          </cell>
          <cell r="AB96">
            <v>1.3584247696481999</v>
          </cell>
          <cell r="AC96">
            <v>0.84734734579544813</v>
          </cell>
          <cell r="AD96">
            <v>0.87385385386643966</v>
          </cell>
        </row>
        <row r="97">
          <cell r="O97">
            <v>2.9965502747404161E-2</v>
          </cell>
          <cell r="P97">
            <v>2.4501181381389629E-2</v>
          </cell>
          <cell r="S97">
            <v>3.2937959362257331E-2</v>
          </cell>
          <cell r="T97">
            <v>3.2937959362257332</v>
          </cell>
          <cell r="U97">
            <v>8.1346906592121293E-3</v>
          </cell>
          <cell r="W97">
            <v>0.17</v>
          </cell>
          <cell r="Y97">
            <v>0.90181647375416751</v>
          </cell>
          <cell r="Z97">
            <v>1.4314813691691488</v>
          </cell>
          <cell r="AB97">
            <v>1.3685105990604172</v>
          </cell>
          <cell r="AC97">
            <v>0.8531454055376273</v>
          </cell>
          <cell r="AD97">
            <v>0.87983328706557806</v>
          </cell>
        </row>
        <row r="98">
          <cell r="O98">
            <v>3.0455514642286224E-2</v>
          </cell>
          <cell r="P98">
            <v>2.4913564842106571E-2</v>
          </cell>
          <cell r="S98">
            <v>3.4925430784803368E-2</v>
          </cell>
          <cell r="T98">
            <v>3.4925430784803368</v>
          </cell>
          <cell r="U98">
            <v>8.6192780424110271E-3</v>
          </cell>
          <cell r="W98">
            <v>0.17</v>
          </cell>
          <cell r="Y98">
            <v>0.90597235501513396</v>
          </cell>
          <cell r="Z98">
            <v>1.443512259236476</v>
          </cell>
          <cell r="AB98">
            <v>1.3800122510748085</v>
          </cell>
          <cell r="AC98">
            <v>0.85707699373427404</v>
          </cell>
          <cell r="AD98">
            <v>0.88388786222239335</v>
          </cell>
        </row>
        <row r="99">
          <cell r="O99">
            <v>3.0860301095462402E-2</v>
          </cell>
          <cell r="P99">
            <v>2.5240117098728337E-2</v>
          </cell>
          <cell r="S99">
            <v>3.663320030612896E-2</v>
          </cell>
          <cell r="T99">
            <v>3.6633200306128959</v>
          </cell>
          <cell r="U99">
            <v>9.035110999086271E-3</v>
          </cell>
          <cell r="W99">
            <v>0.17</v>
          </cell>
          <cell r="Y99">
            <v>0.90814921532618509</v>
          </cell>
          <cell r="Z99">
            <v>1.4543110935070838</v>
          </cell>
          <cell r="AB99">
            <v>1.3903360453449367</v>
          </cell>
          <cell r="AC99">
            <v>0.85913636881437117</v>
          </cell>
          <cell r="AD99">
            <v>0.88601165815947747</v>
          </cell>
        </row>
        <row r="100">
          <cell r="O100">
            <v>3.121347136212849E-2</v>
          </cell>
          <cell r="P100">
            <v>2.5535725647461576E-2</v>
          </cell>
          <cell r="S100">
            <v>3.8291121760172749E-2</v>
          </cell>
          <cell r="T100">
            <v>3.8291121760172748</v>
          </cell>
          <cell r="U100">
            <v>9.4383149894008422E-3</v>
          </cell>
          <cell r="W100">
            <v>0.17</v>
          </cell>
          <cell r="Y100">
            <v>0.90567070260875504</v>
          </cell>
          <cell r="Z100">
            <v>1.4641883229026151</v>
          </cell>
          <cell r="AB100">
            <v>1.3997787760770743</v>
          </cell>
          <cell r="AC100">
            <v>0.85679162151934851</v>
          </cell>
          <cell r="AD100">
            <v>0.88359356306510384</v>
          </cell>
        </row>
        <row r="101">
          <cell r="O101">
            <v>3.1576828298781209E-2</v>
          </cell>
          <cell r="P101">
            <v>2.5825004562314648E-2</v>
          </cell>
          <cell r="S101">
            <v>3.9802853801260814E-2</v>
          </cell>
          <cell r="T101">
            <v>3.9802853801260816</v>
          </cell>
          <cell r="U101">
            <v>9.8055452714576052E-3</v>
          </cell>
          <cell r="W101">
            <v>0.17</v>
          </cell>
          <cell r="Y101">
            <v>0.90846811918173853</v>
          </cell>
          <cell r="Z101">
            <v>1.4735137932523881</v>
          </cell>
          <cell r="AB101">
            <v>1.4086940196071351</v>
          </cell>
          <cell r="AC101">
            <v>0.85943806141712564</v>
          </cell>
          <cell r="AD101">
            <v>0.8863227882348923</v>
          </cell>
        </row>
        <row r="102">
          <cell r="O102">
            <v>3.1885610309211616E-2</v>
          </cell>
          <cell r="P102">
            <v>2.6055011568616629E-2</v>
          </cell>
          <cell r="S102">
            <v>4.1303204169126279E-2</v>
          </cell>
          <cell r="T102">
            <v>4.1303204169126282</v>
          </cell>
          <cell r="U102">
            <v>1.0169615011614841E-2</v>
          </cell>
          <cell r="W102">
            <v>0.17</v>
          </cell>
          <cell r="Y102">
            <v>0.90606652642416208</v>
          </cell>
          <cell r="Z102">
            <v>1.4834120963421134</v>
          </cell>
          <cell r="AB102">
            <v>1.418156897003062</v>
          </cell>
          <cell r="AC102">
            <v>0.85716608270889749</v>
          </cell>
          <cell r="AD102">
            <v>0.88397973805607355</v>
          </cell>
        </row>
        <row r="103">
          <cell r="O103">
            <v>3.2226981291021341E-2</v>
          </cell>
          <cell r="P103">
            <v>2.6305798760915329E-2</v>
          </cell>
          <cell r="S103">
            <v>4.2765809992636662E-2</v>
          </cell>
          <cell r="T103">
            <v>4.2765809992636665</v>
          </cell>
          <cell r="U103">
            <v>1.0524147287066965E-2</v>
          </cell>
          <cell r="W103">
            <v>0.17</v>
          </cell>
          <cell r="Y103">
            <v>0.90887672285917143</v>
          </cell>
          <cell r="Z103">
            <v>1.4939036728727892</v>
          </cell>
          <cell r="AB103">
            <v>1.4281869497807778</v>
          </cell>
          <cell r="AC103">
            <v>0.8598246127390774</v>
          </cell>
          <cell r="AD103">
            <v>0.88672143155876748</v>
          </cell>
        </row>
        <row r="104">
          <cell r="O104">
            <v>3.2586307552178527E-2</v>
          </cell>
          <cell r="P104">
            <v>2.6569210265414811E-2</v>
          </cell>
          <cell r="S104">
            <v>4.4247779927395252E-2</v>
          </cell>
          <cell r="T104">
            <v>4.424777992739525</v>
          </cell>
          <cell r="U104">
            <v>1.0882993187087742E-2</v>
          </cell>
          <cell r="W104">
            <v>0.17</v>
          </cell>
          <cell r="Y104">
            <v>0.91371071534362835</v>
          </cell>
          <cell r="Z104">
            <v>1.5052717784370464</v>
          </cell>
          <cell r="AB104">
            <v>1.4390549731382549</v>
          </cell>
          <cell r="AC104">
            <v>0.86439771447157254</v>
          </cell>
          <cell r="AD104">
            <v>0.89143758791766026</v>
          </cell>
        </row>
        <row r="105">
          <cell r="O105">
            <v>3.2922459476887211E-2</v>
          </cell>
          <cell r="P105">
            <v>2.6824704813022366E-2</v>
          </cell>
          <cell r="S105">
            <v>4.5659571229832982E-2</v>
          </cell>
          <cell r="T105">
            <v>4.5659571229832983</v>
          </cell>
          <cell r="U105">
            <v>1.1224490881247551E-2</v>
          </cell>
          <cell r="W105">
            <v>0.17</v>
          </cell>
          <cell r="Y105">
            <v>0.91857353252067153</v>
          </cell>
          <cell r="Z105">
            <v>1.5175024705446798</v>
          </cell>
          <cell r="AB105">
            <v>1.4507476379145041</v>
          </cell>
          <cell r="AC105">
            <v>0.86899808522693611</v>
          </cell>
          <cell r="AD105">
            <v>0.89618186632218522</v>
          </cell>
        </row>
        <row r="106">
          <cell r="O106">
            <v>3.3215584076559564E-2</v>
          </cell>
          <cell r="P106">
            <v>2.7053924806296068E-2</v>
          </cell>
          <cell r="S106">
            <v>4.6914564086528235E-2</v>
          </cell>
          <cell r="T106">
            <v>4.6914564086528232</v>
          </cell>
          <cell r="U106">
            <v>1.1527770449857311E-2</v>
          </cell>
          <cell r="W106">
            <v>0.17</v>
          </cell>
          <cell r="Y106">
            <v>0.92346544042117407</v>
          </cell>
          <cell r="Z106">
            <v>1.5301910526089446</v>
          </cell>
          <cell r="AB106">
            <v>1.4628780500986829</v>
          </cell>
          <cell r="AC106">
            <v>0.87362597667834541</v>
          </cell>
          <cell r="AD106">
            <v>0.9009545263182972</v>
          </cell>
        </row>
        <row r="107">
          <cell r="O107">
            <v>3.3451433076279735E-2</v>
          </cell>
          <cell r="P107">
            <v>2.7230890149391659E-2</v>
          </cell>
          <cell r="S107">
            <v>4.7949233999099491E-2</v>
          </cell>
          <cell r="T107">
            <v>4.7949233999099494</v>
          </cell>
          <cell r="U107">
            <v>1.1777602127989839E-2</v>
          </cell>
          <cell r="W107">
            <v>0.17</v>
          </cell>
          <cell r="Y107">
            <v>0.92838671091582647</v>
          </cell>
          <cell r="Z107">
            <v>1.5430696068673861</v>
          </cell>
          <cell r="AB107">
            <v>1.4751900776128666</v>
          </cell>
          <cell r="AC107">
            <v>0.87828164602361958</v>
          </cell>
          <cell r="AD107">
            <v>0.90575583314941321</v>
          </cell>
        </row>
        <row r="108">
          <cell r="O108">
            <v>3.3618831496434784E-2</v>
          </cell>
          <cell r="P108">
            <v>2.7367270884842969E-2</v>
          </cell>
          <cell r="S108">
            <v>4.8708970327361628E-2</v>
          </cell>
          <cell r="T108">
            <v>4.8708970327361625</v>
          </cell>
          <cell r="U108">
            <v>1.1960930500498845E-2</v>
          </cell>
          <cell r="W108">
            <v>0.17</v>
          </cell>
          <cell r="Y108">
            <v>0.93333762194388814</v>
          </cell>
          <cell r="Z108">
            <v>1.5556780723489354</v>
          </cell>
          <cell r="AB108">
            <v>1.4872438975374687</v>
          </cell>
          <cell r="AC108">
            <v>0.88296535620162608</v>
          </cell>
          <cell r="AD108">
            <v>0.91058605797958869</v>
          </cell>
        </row>
        <row r="109">
          <cell r="O109">
            <v>3.3738450795272032E-2</v>
          </cell>
          <cell r="P109">
            <v>2.7485635033281747E-2</v>
          </cell>
          <cell r="S109">
            <v>4.9264093275434545E-2</v>
          </cell>
          <cell r="T109">
            <v>4.9264093275434542</v>
          </cell>
          <cell r="U109">
            <v>1.2094821616673856E-2</v>
          </cell>
          <cell r="W109">
            <v>0.17</v>
          </cell>
          <cell r="Y109">
            <v>0.9383184577512127</v>
          </cell>
          <cell r="Z109">
            <v>1.5675629768525539</v>
          </cell>
          <cell r="AB109">
            <v>1.4986059858833776</v>
          </cell>
          <cell r="AC109">
            <v>0.88767737611745945</v>
          </cell>
          <cell r="AD109">
            <v>0.91544547812574018</v>
          </cell>
        </row>
        <row r="110">
          <cell r="O110">
            <v>3.380878436957991E-2</v>
          </cell>
          <cell r="P110">
            <v>2.7563140053608787E-2</v>
          </cell>
          <cell r="S110">
            <v>4.9579282363735322E-2</v>
          </cell>
          <cell r="T110">
            <v>4.9579282363735322</v>
          </cell>
          <cell r="U110">
            <v>1.2170819003335387E-2</v>
          </cell>
          <cell r="W110">
            <v>0.17</v>
          </cell>
          <cell r="Y110">
            <v>0.94332950913750035</v>
          </cell>
          <cell r="Z110">
            <v>1.5773949777254794</v>
          </cell>
          <cell r="AB110">
            <v>1.5080054776926071</v>
          </cell>
          <cell r="AC110">
            <v>0.89241798087634927</v>
          </cell>
          <cell r="AD110">
            <v>0.92033437729887047</v>
          </cell>
        </row>
        <row r="111">
          <cell r="O111">
            <v>3.381044747257763E-2</v>
          </cell>
          <cell r="P111">
            <v>2.7594432679581549E-2</v>
          </cell>
          <cell r="S111">
            <v>4.9634768583857493E-2</v>
          </cell>
          <cell r="T111">
            <v>4.9634768583857491</v>
          </cell>
          <cell r="U111">
            <v>1.2184195891692173E-2</v>
          </cell>
          <cell r="W111">
            <v>0.17</v>
          </cell>
          <cell r="Y111">
            <v>0.94837107371260709</v>
          </cell>
          <cell r="Z111">
            <v>1.5877791239777843</v>
          </cell>
          <cell r="AB111">
            <v>1.5179328260427436</v>
          </cell>
          <cell r="AC111">
            <v>0.8971874520261367</v>
          </cell>
          <cell r="AD111">
            <v>0.92525304585412993</v>
          </cell>
        </row>
        <row r="112">
          <cell r="O112">
            <v>3.3752918849718282E-2</v>
          </cell>
          <cell r="P112">
            <v>2.7595061136961564E-2</v>
          </cell>
          <cell r="S112">
            <v>4.9471099578208742E-2</v>
          </cell>
          <cell r="T112">
            <v>4.9471099578208744</v>
          </cell>
          <cell r="U112">
            <v>1.2144736244958487E-2</v>
          </cell>
          <cell r="W112">
            <v>0.17</v>
          </cell>
          <cell r="Y112">
            <v>0.95344345616157322</v>
          </cell>
          <cell r="Z112">
            <v>1.5988952698701546</v>
          </cell>
          <cell r="AB112">
            <v>1.5285599734175224</v>
          </cell>
          <cell r="AC112">
            <v>0.90198607780799933</v>
          </cell>
          <cell r="AD112">
            <v>0.93020178104938456</v>
          </cell>
        </row>
        <row r="113">
          <cell r="O113">
            <v>3.3639293428137963E-2</v>
          </cell>
          <cell r="P113">
            <v>2.757407793112731E-2</v>
          </cell>
          <cell r="S113">
            <v>4.9100091228938589E-2</v>
          </cell>
          <cell r="T113">
            <v>4.9100091228938592</v>
          </cell>
          <cell r="U113">
            <v>1.2055271194406636E-2</v>
          </cell>
          <cell r="W113">
            <v>0.17</v>
          </cell>
          <cell r="Y113">
            <v>0.95854696851782706</v>
          </cell>
          <cell r="Z113">
            <v>1.6107512940955786</v>
          </cell>
          <cell r="AB113">
            <v>1.5398944519267517</v>
          </cell>
          <cell r="AC113">
            <v>0.90681415341490978</v>
          </cell>
          <cell r="AD113">
            <v>0.93518088731175997</v>
          </cell>
        </row>
        <row r="114">
          <cell r="O114">
            <v>3.3493195966692035E-2</v>
          </cell>
          <cell r="P114">
            <v>2.7547620577271646E-2</v>
          </cell>
          <cell r="S114">
            <v>4.8611371173147649E-2</v>
          </cell>
          <cell r="T114">
            <v>4.8611371173147653</v>
          </cell>
          <cell r="U114">
            <v>1.1937384888507596E-2</v>
          </cell>
          <cell r="W114">
            <v>0.17</v>
          </cell>
          <cell r="Y114">
            <v>0.96368193044375217</v>
          </cell>
          <cell r="Z114">
            <v>1.6232157722851035</v>
          </cell>
          <cell r="AB114">
            <v>1.5518106185507174</v>
          </cell>
          <cell r="AC114">
            <v>0.91167198125706106</v>
          </cell>
          <cell r="AD114">
            <v>0.94019067651136923</v>
          </cell>
        </row>
        <row r="115">
          <cell r="O115">
            <v>3.3327350669621204E-2</v>
          </cell>
          <cell r="P115">
            <v>2.7522442811130855E-2</v>
          </cell>
          <cell r="S115">
            <v>4.8044137090361178E-2</v>
          </cell>
          <cell r="T115">
            <v>4.8044137090361181</v>
          </cell>
          <cell r="U115">
            <v>1.1800508190200176E-2</v>
          </cell>
          <cell r="W115">
            <v>0.17</v>
          </cell>
          <cell r="Y115">
            <v>0.96884866951747417</v>
          </cell>
          <cell r="Z115">
            <v>1.6358067782517152</v>
          </cell>
          <cell r="AB115">
            <v>1.5638477470032812</v>
          </cell>
          <cell r="AC115">
            <v>0.91655987123317528</v>
          </cell>
          <cell r="AD115">
            <v>0.94523146824110893</v>
          </cell>
        </row>
        <row r="116">
          <cell r="O116">
            <v>3.3159739118722747E-2</v>
          </cell>
          <cell r="P116">
            <v>2.7505781298626606E-2</v>
          </cell>
          <cell r="S116">
            <v>4.7470556274465114E-2</v>
          </cell>
          <cell r="T116">
            <v>4.7470556274465112</v>
          </cell>
          <cell r="U116">
            <v>1.1662043481246664E-2</v>
          </cell>
          <cell r="W116">
            <v>0.17</v>
          </cell>
          <cell r="Y116">
            <v>0.97404752152429852</v>
          </cell>
          <cell r="Z116">
            <v>1.6485740901169337</v>
          </cell>
          <cell r="AB116">
            <v>1.5760534256697123</v>
          </cell>
          <cell r="AC116">
            <v>0.92147814100621261</v>
          </cell>
          <cell r="AD116">
            <v>0.95030359010099252</v>
          </cell>
        </row>
        <row r="117">
          <cell r="O117">
            <v>3.2999955642141497E-2</v>
          </cell>
          <cell r="P117">
            <v>2.7497741178199218E-2</v>
          </cell>
          <cell r="S117">
            <v>4.6929879826855488E-2</v>
          </cell>
          <cell r="T117">
            <v>4.6929879826855485</v>
          </cell>
          <cell r="U117">
            <v>1.1531469942682948E-2</v>
          </cell>
          <cell r="W117">
            <v>0.17</v>
          </cell>
          <cell r="Y117">
            <v>0.9792788307507041</v>
          </cell>
          <cell r="Z117">
            <v>1.6615855982847016</v>
          </cell>
          <cell r="AB117">
            <v>1.5884925584596044</v>
          </cell>
          <cell r="AC117">
            <v>0.9264271162814981</v>
          </cell>
          <cell r="AD117">
            <v>0.95540737798497788</v>
          </cell>
        </row>
        <row r="118">
          <cell r="O118">
            <v>3.2886250973997291E-2</v>
          </cell>
          <cell r="P118">
            <v>2.7497518413147615E-2</v>
          </cell>
          <cell r="S118">
            <v>4.648728752183634E-2</v>
          </cell>
          <cell r="T118">
            <v>4.6487287521836338</v>
          </cell>
          <cell r="U118">
            <v>1.1424546106315381E-2</v>
          </cell>
          <cell r="W118">
            <v>0.17</v>
          </cell>
          <cell r="Y118">
            <v>0.98454295027812866</v>
          </cell>
          <cell r="Z118">
            <v>1.6705998173476713</v>
          </cell>
          <cell r="AB118">
            <v>1.5971102426262425</v>
          </cell>
          <cell r="AC118">
            <v>0.93140713108465134</v>
          </cell>
          <cell r="AD118">
            <v>0.96054317636759057</v>
          </cell>
        </row>
        <row r="119">
          <cell r="O119">
            <v>3.2855697337841279E-2</v>
          </cell>
          <cell r="P119">
            <v>2.7516250448487781E-2</v>
          </cell>
          <cell r="S119">
            <v>4.6291095926987061E-2</v>
          </cell>
          <cell r="T119">
            <v>4.6291095926987058</v>
          </cell>
          <cell r="U119">
            <v>1.1377138233037432E-2</v>
          </cell>
          <cell r="W119">
            <v>0.17</v>
          </cell>
          <cell r="Y119">
            <v>0.99190299479251287</v>
          </cell>
          <cell r="Z119">
            <v>1.6791701223672979</v>
          </cell>
          <cell r="AB119">
            <v>1.6053035404987444</v>
          </cell>
          <cell r="AC119">
            <v>0.93836995372622467</v>
          </cell>
          <cell r="AD119">
            <v>0.96772380828827664</v>
          </cell>
        </row>
        <row r="120">
          <cell r="O120">
            <v>3.287209236662627E-2</v>
          </cell>
          <cell r="P120">
            <v>2.7533403566417525E-2</v>
          </cell>
          <cell r="S120">
            <v>4.6290642435962155E-2</v>
          </cell>
          <cell r="T120">
            <v>4.6290642435962157</v>
          </cell>
          <cell r="U120">
            <v>1.1377028643428266E-2</v>
          </cell>
          <cell r="W120">
            <v>0.17</v>
          </cell>
          <cell r="Y120">
            <v>0.99935893606266823</v>
          </cell>
          <cell r="Z120">
            <v>1.6884153204069772</v>
          </cell>
          <cell r="AB120">
            <v>1.6141420428922872</v>
          </cell>
          <cell r="AC120">
            <v>0.94542349757213739</v>
          </cell>
          <cell r="AD120">
            <v>0.97499799933136122</v>
          </cell>
        </row>
        <row r="121">
          <cell r="O121">
            <v>3.2910662632480901E-2</v>
          </cell>
          <cell r="P121">
            <v>2.7530481282709934E-2</v>
          </cell>
          <cell r="S121">
            <v>4.6490157098701405E-2</v>
          </cell>
          <cell r="T121">
            <v>4.6490157098701408</v>
          </cell>
          <cell r="U121">
            <v>1.1425239463398684E-2</v>
          </cell>
          <cell r="W121">
            <v>0.17</v>
          </cell>
          <cell r="Y121">
            <v>1.0043186860794171</v>
          </cell>
          <cell r="Z121">
            <v>1.6990599139263654</v>
          </cell>
          <cell r="AB121">
            <v>1.6243183814515714</v>
          </cell>
          <cell r="AC121">
            <v>0.95011556969828692</v>
          </cell>
          <cell r="AD121">
            <v>0.97983684768605339</v>
          </cell>
        </row>
        <row r="122">
          <cell r="O122">
            <v>3.2979541290354811E-2</v>
          </cell>
          <cell r="P122">
            <v>2.7515959453998994E-2</v>
          </cell>
          <cell r="S122">
            <v>4.6845148938413371E-2</v>
          </cell>
          <cell r="T122">
            <v>4.684514893841337</v>
          </cell>
          <cell r="U122">
            <v>1.1511002821835703E-2</v>
          </cell>
          <cell r="W122">
            <v>0.17</v>
          </cell>
          <cell r="Y122">
            <v>1.0093030509961192</v>
          </cell>
          <cell r="Z122">
            <v>1.7115843816778153</v>
          </cell>
          <cell r="AB122">
            <v>1.6362918987006279</v>
          </cell>
          <cell r="AC122">
            <v>0.95483092825733507</v>
          </cell>
          <cell r="AD122">
            <v>0.98469971091402297</v>
          </cell>
        </row>
        <row r="123">
          <cell r="O123">
            <v>3.3073887216507482E-2</v>
          </cell>
          <cell r="P123">
            <v>2.7489890739595166E-2</v>
          </cell>
          <cell r="S123">
            <v>4.7325431733576305E-2</v>
          </cell>
          <cell r="T123">
            <v>4.7325431733576302</v>
          </cell>
          <cell r="U123">
            <v>1.1627000821273992E-2</v>
          </cell>
          <cell r="W123">
            <v>0.17</v>
          </cell>
          <cell r="Y123">
            <v>1.0143121529748387</v>
          </cell>
          <cell r="Z123">
            <v>1.7254649545371852</v>
          </cell>
          <cell r="AB123">
            <v>1.6495618660842086</v>
          </cell>
          <cell r="AC123">
            <v>0.95956968881825477</v>
          </cell>
          <cell r="AD123">
            <v>0.98958670819944272</v>
          </cell>
        </row>
        <row r="124">
          <cell r="O124">
            <v>3.3174019555419133E-2</v>
          </cell>
          <cell r="P124">
            <v>2.7447399291423365E-2</v>
          </cell>
          <cell r="S124">
            <v>4.7845704813230014E-2</v>
          </cell>
          <cell r="T124">
            <v>4.7845704813230014</v>
          </cell>
          <cell r="U124">
            <v>1.1752612274264163E-2</v>
          </cell>
          <cell r="W124">
            <v>0.17</v>
          </cell>
          <cell r="Y124">
            <v>1.0193461147839218</v>
          </cell>
          <cell r="Z124">
            <v>1.7402983078547802</v>
          </cell>
          <cell r="AB124">
            <v>1.6637427011771018</v>
          </cell>
          <cell r="AC124">
            <v>0.9643319675235803</v>
          </cell>
          <cell r="AD124">
            <v>0.99449795931798857</v>
          </cell>
        </row>
        <row r="125">
          <cell r="O125">
            <v>3.3273804161719829E-2</v>
          </cell>
          <cell r="P125">
            <v>2.7396367941862423E-2</v>
          </cell>
          <cell r="S125">
            <v>4.8370072544882368E-2</v>
          </cell>
          <cell r="T125">
            <v>4.8370072544882365</v>
          </cell>
          <cell r="U125">
            <v>1.1879164993330305E-2</v>
          </cell>
          <cell r="W125">
            <v>0.17</v>
          </cell>
          <cell r="Y125">
            <v>1.0244050598010055</v>
          </cell>
          <cell r="Z125">
            <v>1.7555065265176242</v>
          </cell>
          <cell r="AB125">
            <v>1.6782819113136684</v>
          </cell>
          <cell r="AC125">
            <v>0.96911788109225272</v>
          </cell>
          <cell r="AD125">
            <v>0.9994335846397745</v>
          </cell>
        </row>
        <row r="126">
          <cell r="O126">
            <v>3.3392067993138652E-2</v>
          </cell>
          <cell r="P126">
            <v>2.7357747447376568E-2</v>
          </cell>
          <cell r="S126">
            <v>4.8840050445959883E-2</v>
          </cell>
          <cell r="T126">
            <v>4.8840050445959884</v>
          </cell>
          <cell r="U126">
            <v>1.1992550746325881E-2</v>
          </cell>
          <cell r="W126">
            <v>0.17</v>
          </cell>
          <cell r="Y126">
            <v>1.0244050598010055</v>
          </cell>
          <cell r="Z126">
            <v>1.7555065265176242</v>
          </cell>
        </row>
        <row r="127">
          <cell r="O127">
            <v>3.3495019357102626E-2</v>
          </cell>
          <cell r="P127">
            <v>2.7324920877555454E-2</v>
          </cell>
          <cell r="S127">
            <v>4.9249159054240627E-2</v>
          </cell>
          <cell r="T127">
            <v>4.9249159054240623</v>
          </cell>
          <cell r="U127">
            <v>1.2091220300116223E-2</v>
          </cell>
          <cell r="W127">
            <v>0.17</v>
          </cell>
          <cell r="Y127">
            <v>1.0244050598010055</v>
          </cell>
          <cell r="Z127">
            <v>1.7555065265176242</v>
          </cell>
        </row>
        <row r="128">
          <cell r="O128">
            <v>3.3578164916219323E-2</v>
          </cell>
          <cell r="P128">
            <v>2.7303023137206946E-2</v>
          </cell>
          <cell r="S128">
            <v>4.9579959235985765E-2</v>
          </cell>
          <cell r="T128">
            <v>4.9579959235985767</v>
          </cell>
          <cell r="U128">
            <v>1.2170982190191859E-2</v>
          </cell>
          <cell r="W128">
            <v>0.17</v>
          </cell>
          <cell r="Y128">
            <v>1.0244050598010055</v>
          </cell>
          <cell r="Z128">
            <v>1.7555065265176242</v>
          </cell>
        </row>
        <row r="129">
          <cell r="O129">
            <v>3.3645330462536004E-2</v>
          </cell>
          <cell r="P129">
            <v>2.7300397941172647E-2</v>
          </cell>
          <cell r="S129">
            <v>4.9847411098140448E-2</v>
          </cell>
          <cell r="T129">
            <v>4.9847411098140446</v>
          </cell>
          <cell r="U129">
            <v>1.2235455875018397E-2</v>
          </cell>
          <cell r="W129">
            <v>0.17</v>
          </cell>
          <cell r="Y129">
            <v>1.0244050598010055</v>
          </cell>
          <cell r="Z129">
            <v>1.7555065265176242</v>
          </cell>
        </row>
        <row r="130">
          <cell r="O130">
            <v>3.3698499755215897E-2</v>
          </cell>
          <cell r="P130">
            <v>2.7470262977041263E-2</v>
          </cell>
          <cell r="S130">
            <v>5.0059194983823031E-2</v>
          </cell>
          <cell r="T130">
            <v>5.005919498382303</v>
          </cell>
          <cell r="U130">
            <v>1.228650113660601E-2</v>
          </cell>
          <cell r="W130">
            <v>0.17</v>
          </cell>
          <cell r="Y130">
            <v>1.0244050598010055</v>
          </cell>
          <cell r="Z130">
            <v>1.7555065265176242</v>
          </cell>
        </row>
        <row r="131">
          <cell r="O131">
            <v>3.3742714640970679E-2</v>
          </cell>
          <cell r="P131">
            <v>2.7470262977041263E-2</v>
          </cell>
          <cell r="S131">
            <v>5.0235639617798145E-2</v>
          </cell>
          <cell r="T131">
            <v>5.0235639617798142</v>
          </cell>
          <cell r="U131">
            <v>1.2329022850697369E-2</v>
          </cell>
          <cell r="W131">
            <v>0.17</v>
          </cell>
          <cell r="Y131">
            <v>1.0244050598010055</v>
          </cell>
          <cell r="Z131">
            <v>1.7555065265176242</v>
          </cell>
        </row>
        <row r="132">
          <cell r="O132">
            <v>3.3788253641534878E-2</v>
          </cell>
          <cell r="P132">
            <v>2.7470262977041263E-2</v>
          </cell>
          <cell r="S132">
            <v>5.0416543724272629E-2</v>
          </cell>
          <cell r="T132">
            <v>5.0416543724272627</v>
          </cell>
          <cell r="U132">
            <v>1.2372613698838686E-2</v>
          </cell>
          <cell r="W132">
            <v>0.17</v>
          </cell>
          <cell r="Y132">
            <v>1.0244050598010055</v>
          </cell>
          <cell r="Z132">
            <v>1.7555065265176242</v>
          </cell>
        </row>
        <row r="133">
          <cell r="O133">
            <v>3.3837261903651342E-2</v>
          </cell>
          <cell r="P133">
            <v>2.7470262977041263E-2</v>
          </cell>
          <cell r="S133">
            <v>5.0610357554206835E-2</v>
          </cell>
          <cell r="T133">
            <v>5.0610357554206837</v>
          </cell>
          <cell r="U133">
            <v>1.2419309040789139E-2</v>
          </cell>
          <cell r="W133">
            <v>0.17</v>
          </cell>
          <cell r="Y133">
            <v>1.0244050598010055</v>
          </cell>
          <cell r="Z133">
            <v>1.7555065265176242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  <sheetName val="BCP-2"/>
    </sheetNames>
    <sheetDataSet>
      <sheetData sheetId="0" refreshError="1"/>
      <sheetData sheetId="1" refreshError="1"/>
      <sheetData sheetId="2" refreshError="1">
        <row r="1">
          <cell r="B1" t="str">
            <v>Nombre</v>
          </cell>
          <cell r="C1" t="str">
            <v>ipc</v>
          </cell>
        </row>
        <row r="2">
          <cell r="B2" t="str">
            <v>Nombre Largo</v>
          </cell>
          <cell r="C2" t="str">
            <v>IPC Total</v>
          </cell>
        </row>
        <row r="3">
          <cell r="B3" t="str">
            <v>Unidad</v>
          </cell>
          <cell r="C3" t="str">
            <v>indice dic98=100</v>
          </cell>
        </row>
        <row r="4">
          <cell r="B4" t="str">
            <v>Origen datos</v>
          </cell>
          <cell r="C4" t="str">
            <v>s</v>
          </cell>
        </row>
        <row r="5">
          <cell r="B5" t="str">
            <v>Responsable</v>
          </cell>
          <cell r="C5" t="str">
            <v>M.M.N.E.</v>
          </cell>
        </row>
        <row r="6">
          <cell r="B6" t="str">
            <v>Fecha actualización</v>
          </cell>
          <cell r="C6" t="str">
            <v>(0 1 1)(0 1 1)</v>
          </cell>
        </row>
        <row r="7">
          <cell r="B7" t="str">
            <v>Ult. Disponible</v>
          </cell>
          <cell r="C7">
            <v>0</v>
          </cell>
        </row>
        <row r="8">
          <cell r="B8" t="str">
            <v>Notas 1</v>
          </cell>
          <cell r="C8" t="str">
            <v>Víncluo</v>
          </cell>
        </row>
        <row r="9">
          <cell r="B9" t="str">
            <v>Notas 2</v>
          </cell>
        </row>
        <row r="10">
          <cell r="B10">
            <v>31048</v>
          </cell>
          <cell r="C10">
            <v>15.775247929961445</v>
          </cell>
        </row>
        <row r="11">
          <cell r="B11">
            <v>31079</v>
          </cell>
          <cell r="C11">
            <v>16.082951383370808</v>
          </cell>
        </row>
        <row r="12">
          <cell r="B12">
            <v>31107</v>
          </cell>
          <cell r="C12">
            <v>16.548112925606251</v>
          </cell>
        </row>
        <row r="13">
          <cell r="B13">
            <v>31138</v>
          </cell>
          <cell r="C13">
            <v>16.901784308351413</v>
          </cell>
        </row>
        <row r="14">
          <cell r="B14">
            <v>31168</v>
          </cell>
          <cell r="C14">
            <v>17.247917417772918</v>
          </cell>
        </row>
        <row r="15">
          <cell r="B15">
            <v>31199</v>
          </cell>
          <cell r="C15">
            <v>17.874299227828246</v>
          </cell>
        </row>
        <row r="16">
          <cell r="B16">
            <v>31229</v>
          </cell>
          <cell r="C16">
            <v>18.11275864744097</v>
          </cell>
        </row>
        <row r="17">
          <cell r="B17">
            <v>31260</v>
          </cell>
          <cell r="C17">
            <v>18.277803445512195</v>
          </cell>
        </row>
        <row r="18">
          <cell r="B18">
            <v>31291</v>
          </cell>
          <cell r="C18">
            <v>18.508661158966497</v>
          </cell>
        </row>
        <row r="19">
          <cell r="B19">
            <v>31321</v>
          </cell>
          <cell r="C19">
            <v>18.760339204756157</v>
          </cell>
        </row>
        <row r="20">
          <cell r="B20">
            <v>31352</v>
          </cell>
          <cell r="C20">
            <v>19.068628104284159</v>
          </cell>
        </row>
        <row r="21">
          <cell r="B21">
            <v>31382</v>
          </cell>
          <cell r="C21">
            <v>19.312545638558397</v>
          </cell>
        </row>
        <row r="22">
          <cell r="B22">
            <v>31413</v>
          </cell>
          <cell r="C22">
            <v>19.812397435645202</v>
          </cell>
        </row>
        <row r="23">
          <cell r="B23">
            <v>31444</v>
          </cell>
          <cell r="C23">
            <v>19.997341100816939</v>
          </cell>
        </row>
        <row r="24">
          <cell r="B24">
            <v>31472</v>
          </cell>
          <cell r="C24">
            <v>20.311331150948</v>
          </cell>
        </row>
        <row r="25">
          <cell r="B25">
            <v>31503</v>
          </cell>
          <cell r="C25">
            <v>20.585070371671478</v>
          </cell>
        </row>
        <row r="26">
          <cell r="B26">
            <v>31533</v>
          </cell>
          <cell r="C26">
            <v>20.732770622751968</v>
          </cell>
        </row>
        <row r="27">
          <cell r="B27">
            <v>31564</v>
          </cell>
          <cell r="C27">
            <v>21.012901842542227</v>
          </cell>
        </row>
        <row r="28">
          <cell r="B28">
            <v>31594</v>
          </cell>
          <cell r="C28">
            <v>21.223087251249993</v>
          </cell>
        </row>
        <row r="29">
          <cell r="B29">
            <v>31625</v>
          </cell>
          <cell r="C29">
            <v>21.361956322526986</v>
          </cell>
        </row>
        <row r="30">
          <cell r="B30">
            <v>31656</v>
          </cell>
          <cell r="C30">
            <v>21.699467889047757</v>
          </cell>
        </row>
        <row r="31">
          <cell r="B31">
            <v>31686</v>
          </cell>
          <cell r="C31">
            <v>22.016279531840485</v>
          </cell>
        </row>
        <row r="32">
          <cell r="B32">
            <v>31717</v>
          </cell>
          <cell r="C32">
            <v>22.338721704841738</v>
          </cell>
        </row>
        <row r="33">
          <cell r="B33">
            <v>31747</v>
          </cell>
          <cell r="C33">
            <v>22.688187696441485</v>
          </cell>
        </row>
        <row r="34">
          <cell r="B34">
            <v>31778</v>
          </cell>
          <cell r="C34">
            <v>23.145377784168272</v>
          </cell>
        </row>
        <row r="35">
          <cell r="B35">
            <v>31809</v>
          </cell>
          <cell r="C35">
            <v>23.518228116284572</v>
          </cell>
        </row>
        <row r="36">
          <cell r="B36">
            <v>31837</v>
          </cell>
          <cell r="C36">
            <v>23.916130114197141</v>
          </cell>
        </row>
        <row r="37">
          <cell r="B37">
            <v>31868</v>
          </cell>
          <cell r="C37">
            <v>24.464183783115114</v>
          </cell>
        </row>
        <row r="38">
          <cell r="B38">
            <v>31898</v>
          </cell>
          <cell r="C38">
            <v>24.844315303528816</v>
          </cell>
        </row>
        <row r="39">
          <cell r="B39">
            <v>31929</v>
          </cell>
          <cell r="C39">
            <v>25.023520823062128</v>
          </cell>
        </row>
        <row r="40">
          <cell r="B40">
            <v>31959</v>
          </cell>
          <cell r="C40">
            <v>25.457972489883712</v>
          </cell>
        </row>
        <row r="41">
          <cell r="B41">
            <v>31990</v>
          </cell>
          <cell r="C41">
            <v>25.830774286483372</v>
          </cell>
        </row>
        <row r="42">
          <cell r="B42">
            <v>32021</v>
          </cell>
          <cell r="C42">
            <v>26.313728819041213</v>
          </cell>
        </row>
        <row r="43">
          <cell r="B43">
            <v>32051</v>
          </cell>
          <cell r="C43">
            <v>26.904259996981487</v>
          </cell>
        </row>
        <row r="44">
          <cell r="B44">
            <v>32082</v>
          </cell>
          <cell r="C44">
            <v>27.42317849691851</v>
          </cell>
        </row>
        <row r="45">
          <cell r="B45">
            <v>32112</v>
          </cell>
          <cell r="C45">
            <v>27.5335328178545</v>
          </cell>
        </row>
        <row r="46">
          <cell r="B46">
            <v>32143</v>
          </cell>
          <cell r="C46">
            <v>27.773525262033385</v>
          </cell>
        </row>
        <row r="47">
          <cell r="B47">
            <v>32174</v>
          </cell>
          <cell r="C47">
            <v>27.883123700922816</v>
          </cell>
        </row>
        <row r="48">
          <cell r="B48">
            <v>32203</v>
          </cell>
          <cell r="C48">
            <v>28.393541495967625</v>
          </cell>
        </row>
        <row r="49">
          <cell r="B49">
            <v>32234</v>
          </cell>
          <cell r="C49">
            <v>28.573457923318017</v>
          </cell>
        </row>
        <row r="50">
          <cell r="B50">
            <v>32264</v>
          </cell>
          <cell r="C50">
            <v>28.708064511708475</v>
          </cell>
        </row>
        <row r="51">
          <cell r="B51">
            <v>32295</v>
          </cell>
          <cell r="C51">
            <v>28.885982385141645</v>
          </cell>
        </row>
        <row r="52">
          <cell r="B52">
            <v>32325</v>
          </cell>
          <cell r="C52">
            <v>28.926401117378607</v>
          </cell>
        </row>
        <row r="53">
          <cell r="B53">
            <v>32356</v>
          </cell>
          <cell r="C53">
            <v>29.166110643643552</v>
          </cell>
        </row>
        <row r="54">
          <cell r="B54">
            <v>32387</v>
          </cell>
          <cell r="C54">
            <v>29.448926689035993</v>
          </cell>
        </row>
        <row r="55">
          <cell r="B55">
            <v>32417</v>
          </cell>
          <cell r="C55">
            <v>29.908543022803403</v>
          </cell>
        </row>
        <row r="56">
          <cell r="B56">
            <v>32448</v>
          </cell>
          <cell r="C56">
            <v>30.482184843191771</v>
          </cell>
        </row>
        <row r="57">
          <cell r="B57">
            <v>32478</v>
          </cell>
          <cell r="C57">
            <v>31.072291493022828</v>
          </cell>
        </row>
        <row r="58">
          <cell r="B58">
            <v>32509</v>
          </cell>
          <cell r="C58">
            <v>31.423514543859945</v>
          </cell>
        </row>
        <row r="59">
          <cell r="B59">
            <v>32540</v>
          </cell>
          <cell r="C59">
            <v>31.468445763966734</v>
          </cell>
        </row>
        <row r="60">
          <cell r="B60">
            <v>32568</v>
          </cell>
          <cell r="C60">
            <v>32.07061250346716</v>
          </cell>
        </row>
        <row r="61">
          <cell r="B61">
            <v>32599</v>
          </cell>
          <cell r="C61">
            <v>32.20508196193196</v>
          </cell>
        </row>
        <row r="62">
          <cell r="B62">
            <v>32629</v>
          </cell>
          <cell r="C62">
            <v>32.836301568387491</v>
          </cell>
        </row>
        <row r="63">
          <cell r="B63">
            <v>32660</v>
          </cell>
          <cell r="C63">
            <v>33.415993043702301</v>
          </cell>
        </row>
        <row r="64">
          <cell r="B64">
            <v>32690</v>
          </cell>
          <cell r="C64">
            <v>34.024669092782844</v>
          </cell>
        </row>
        <row r="65">
          <cell r="B65">
            <v>32721</v>
          </cell>
          <cell r="C65">
            <v>34.366042961579339</v>
          </cell>
        </row>
        <row r="66">
          <cell r="B66">
            <v>32752</v>
          </cell>
          <cell r="C66">
            <v>35.097098322115237</v>
          </cell>
        </row>
        <row r="67">
          <cell r="B67">
            <v>32782</v>
          </cell>
          <cell r="C67">
            <v>36.108337895719949</v>
          </cell>
        </row>
        <row r="68">
          <cell r="B68">
            <v>32813</v>
          </cell>
          <cell r="C68">
            <v>36.729895977585265</v>
          </cell>
        </row>
        <row r="69">
          <cell r="B69">
            <v>32843</v>
          </cell>
          <cell r="C69">
            <v>37.509258961064056</v>
          </cell>
        </row>
        <row r="70">
          <cell r="B70">
            <v>32874</v>
          </cell>
          <cell r="C70">
            <v>38.446426846156328</v>
          </cell>
        </row>
        <row r="71">
          <cell r="B71">
            <v>32905</v>
          </cell>
          <cell r="C71">
            <v>38.559144633023095</v>
          </cell>
        </row>
        <row r="72">
          <cell r="B72">
            <v>32933</v>
          </cell>
          <cell r="C72">
            <v>39.48987150172298</v>
          </cell>
        </row>
        <row r="73">
          <cell r="B73">
            <v>32964</v>
          </cell>
          <cell r="C73">
            <v>40.191942288493131</v>
          </cell>
        </row>
        <row r="74">
          <cell r="B74">
            <v>32994</v>
          </cell>
          <cell r="C74">
            <v>40.803838845769874</v>
          </cell>
        </row>
        <row r="75">
          <cell r="B75">
            <v>33025</v>
          </cell>
          <cell r="C75">
            <v>41.699140124311626</v>
          </cell>
        </row>
        <row r="76">
          <cell r="B76">
            <v>33055</v>
          </cell>
          <cell r="C76">
            <v>42.394769894689389</v>
          </cell>
        </row>
        <row r="77">
          <cell r="B77">
            <v>33086</v>
          </cell>
          <cell r="C77">
            <v>43.248204566680634</v>
          </cell>
        </row>
        <row r="78">
          <cell r="B78">
            <v>33117</v>
          </cell>
          <cell r="C78">
            <v>45.36407845157968</v>
          </cell>
        </row>
        <row r="79">
          <cell r="B79">
            <v>33147</v>
          </cell>
          <cell r="C79">
            <v>47.096711861131702</v>
          </cell>
        </row>
        <row r="80">
          <cell r="B80">
            <v>33178</v>
          </cell>
          <cell r="C80">
            <v>47.512157418440644</v>
          </cell>
        </row>
        <row r="81">
          <cell r="B81">
            <v>33208</v>
          </cell>
          <cell r="C81">
            <v>47.760136549547539</v>
          </cell>
        </row>
        <row r="82">
          <cell r="B82">
            <v>33239</v>
          </cell>
          <cell r="C82">
            <v>47.96302856590772</v>
          </cell>
        </row>
        <row r="83">
          <cell r="B83">
            <v>33270</v>
          </cell>
          <cell r="C83">
            <v>48.024218221635394</v>
          </cell>
        </row>
        <row r="84">
          <cell r="B84">
            <v>33298</v>
          </cell>
          <cell r="C84">
            <v>48.581366139576843</v>
          </cell>
        </row>
        <row r="85">
          <cell r="B85">
            <v>33329</v>
          </cell>
          <cell r="C85">
            <v>49.476667418118595</v>
          </cell>
        </row>
        <row r="86">
          <cell r="B86">
            <v>33359</v>
          </cell>
          <cell r="C86">
            <v>50.710122057260655</v>
          </cell>
        </row>
        <row r="87">
          <cell r="B87">
            <v>33390</v>
          </cell>
          <cell r="C87">
            <v>51.644069434156734</v>
          </cell>
        </row>
        <row r="88">
          <cell r="B88">
            <v>33420</v>
          </cell>
          <cell r="C88">
            <v>52.578016811052805</v>
          </cell>
        </row>
        <row r="89">
          <cell r="B89">
            <v>33451</v>
          </cell>
          <cell r="C89">
            <v>53.215677433899089</v>
          </cell>
        </row>
        <row r="90">
          <cell r="B90">
            <v>33482</v>
          </cell>
          <cell r="C90">
            <v>53.911307204276852</v>
          </cell>
        </row>
        <row r="91">
          <cell r="B91">
            <v>33512</v>
          </cell>
          <cell r="C91">
            <v>55.470033171234448</v>
          </cell>
        </row>
        <row r="92">
          <cell r="B92">
            <v>33543</v>
          </cell>
          <cell r="C92">
            <v>55.982093974429198</v>
          </cell>
        </row>
        <row r="93">
          <cell r="B93">
            <v>33573</v>
          </cell>
          <cell r="C93">
            <v>56.671282728414575</v>
          </cell>
        </row>
        <row r="94">
          <cell r="B94">
            <v>33604</v>
          </cell>
          <cell r="C94">
            <v>57.296061318476085</v>
          </cell>
        </row>
        <row r="95">
          <cell r="B95">
            <v>33635</v>
          </cell>
          <cell r="C95">
            <v>56.935364400502422</v>
          </cell>
        </row>
        <row r="96">
          <cell r="B96">
            <v>33664</v>
          </cell>
          <cell r="C96">
            <v>57.334707416830405</v>
          </cell>
        </row>
        <row r="97">
          <cell r="B97">
            <v>33695</v>
          </cell>
          <cell r="C97">
            <v>58.088306334739649</v>
          </cell>
        </row>
        <row r="98">
          <cell r="B98">
            <v>33725</v>
          </cell>
          <cell r="C98">
            <v>58.709864416604972</v>
          </cell>
        </row>
        <row r="99">
          <cell r="B99">
            <v>33756</v>
          </cell>
          <cell r="C99">
            <v>59.112427941129148</v>
          </cell>
        </row>
        <row r="100">
          <cell r="B100">
            <v>33786</v>
          </cell>
          <cell r="C100">
            <v>59.772632121348785</v>
          </cell>
        </row>
        <row r="101">
          <cell r="B101">
            <v>33817</v>
          </cell>
          <cell r="C101">
            <v>60.626066793340023</v>
          </cell>
        </row>
        <row r="102">
          <cell r="B102">
            <v>33848</v>
          </cell>
          <cell r="C102">
            <v>62.03664938327271</v>
          </cell>
        </row>
        <row r="103">
          <cell r="B103">
            <v>33878</v>
          </cell>
          <cell r="C103">
            <v>62.922289137225881</v>
          </cell>
        </row>
        <row r="104">
          <cell r="B104">
            <v>33909</v>
          </cell>
          <cell r="C104">
            <v>63.820810923963833</v>
          </cell>
        </row>
        <row r="105">
          <cell r="B105">
            <v>33939</v>
          </cell>
          <cell r="C105">
            <v>63.865898038710547</v>
          </cell>
        </row>
        <row r="106">
          <cell r="B106">
            <v>33970</v>
          </cell>
          <cell r="C106">
            <v>63.972174809184928</v>
          </cell>
        </row>
        <row r="107">
          <cell r="B107">
            <v>34001</v>
          </cell>
          <cell r="C107">
            <v>64.229815464880403</v>
          </cell>
        </row>
        <row r="108">
          <cell r="B108">
            <v>34029</v>
          </cell>
          <cell r="C108">
            <v>64.593732891050252</v>
          </cell>
        </row>
        <row r="109">
          <cell r="B109">
            <v>34060</v>
          </cell>
          <cell r="C109">
            <v>65.498695694180583</v>
          </cell>
        </row>
        <row r="110">
          <cell r="B110">
            <v>34090</v>
          </cell>
          <cell r="C110">
            <v>66.455186628450008</v>
          </cell>
        </row>
        <row r="111">
          <cell r="B111">
            <v>34121</v>
          </cell>
          <cell r="C111">
            <v>66.78367846446173</v>
          </cell>
        </row>
        <row r="112">
          <cell r="B112">
            <v>34151</v>
          </cell>
          <cell r="C112">
            <v>67.440662136485173</v>
          </cell>
        </row>
        <row r="113">
          <cell r="B113">
            <v>34182</v>
          </cell>
          <cell r="C113">
            <v>68.880229300183601</v>
          </cell>
        </row>
        <row r="114">
          <cell r="B114">
            <v>34213</v>
          </cell>
          <cell r="C114">
            <v>69.682135841035745</v>
          </cell>
        </row>
        <row r="115">
          <cell r="B115">
            <v>34243</v>
          </cell>
          <cell r="C115">
            <v>71.475958906315441</v>
          </cell>
        </row>
        <row r="116">
          <cell r="B116">
            <v>34274</v>
          </cell>
          <cell r="C116">
            <v>71.537148562043114</v>
          </cell>
        </row>
        <row r="117">
          <cell r="B117">
            <v>34304</v>
          </cell>
          <cell r="C117">
            <v>71.678850922675622</v>
          </cell>
        </row>
        <row r="118">
          <cell r="B118">
            <v>34335</v>
          </cell>
          <cell r="C118">
            <v>72.426008824192479</v>
          </cell>
        </row>
        <row r="119">
          <cell r="B119">
            <v>34366</v>
          </cell>
          <cell r="C119">
            <v>72.651444397926014</v>
          </cell>
        </row>
        <row r="120">
          <cell r="B120">
            <v>34394</v>
          </cell>
          <cell r="C120">
            <v>73.469453479759125</v>
          </cell>
        </row>
        <row r="121">
          <cell r="B121">
            <v>34425</v>
          </cell>
          <cell r="C121">
            <v>73.83015039773278</v>
          </cell>
        </row>
        <row r="122">
          <cell r="B122">
            <v>34455</v>
          </cell>
          <cell r="C122">
            <v>74.883256577888005</v>
          </cell>
        </row>
        <row r="123">
          <cell r="B123">
            <v>34486</v>
          </cell>
          <cell r="C123">
            <v>75.282599594215966</v>
          </cell>
        </row>
        <row r="124">
          <cell r="B124">
            <v>34516</v>
          </cell>
          <cell r="C124">
            <v>75.733470741683035</v>
          </cell>
        </row>
        <row r="125">
          <cell r="B125">
            <v>34547</v>
          </cell>
          <cell r="C125">
            <v>76.5740233808895</v>
          </cell>
        </row>
        <row r="126">
          <cell r="B126">
            <v>34578</v>
          </cell>
          <cell r="C126">
            <v>76.950822839844122</v>
          </cell>
        </row>
        <row r="127">
          <cell r="B127">
            <v>34608</v>
          </cell>
          <cell r="C127">
            <v>77.412527776883195</v>
          </cell>
        </row>
        <row r="128">
          <cell r="B128">
            <v>34639</v>
          </cell>
          <cell r="C128">
            <v>77.871888183955448</v>
          </cell>
        </row>
        <row r="129">
          <cell r="B129">
            <v>34669</v>
          </cell>
          <cell r="C129">
            <v>78.090882741296582</v>
          </cell>
        </row>
        <row r="130">
          <cell r="B130">
            <v>34700</v>
          </cell>
          <cell r="C130">
            <v>78.586841003510372</v>
          </cell>
        </row>
        <row r="131">
          <cell r="B131">
            <v>34731</v>
          </cell>
          <cell r="C131">
            <v>78.982963511642154</v>
          </cell>
        </row>
        <row r="132">
          <cell r="B132">
            <v>34759</v>
          </cell>
          <cell r="C132">
            <v>79.466039741071157</v>
          </cell>
        </row>
        <row r="133">
          <cell r="B133">
            <v>34790</v>
          </cell>
          <cell r="C133">
            <v>79.949115970500159</v>
          </cell>
        </row>
        <row r="134">
          <cell r="B134">
            <v>34820</v>
          </cell>
          <cell r="C134">
            <v>80.438633216321549</v>
          </cell>
        </row>
        <row r="135">
          <cell r="B135">
            <v>34851</v>
          </cell>
          <cell r="C135">
            <v>81.031206724421125</v>
          </cell>
        </row>
        <row r="136">
          <cell r="B136">
            <v>34881</v>
          </cell>
          <cell r="C136">
            <v>81.707513445621728</v>
          </cell>
        </row>
        <row r="137">
          <cell r="B137">
            <v>34912</v>
          </cell>
          <cell r="C137">
            <v>83.050465363434355</v>
          </cell>
        </row>
        <row r="138">
          <cell r="B138">
            <v>34943</v>
          </cell>
          <cell r="C138">
            <v>83.543203117451952</v>
          </cell>
        </row>
        <row r="139">
          <cell r="B139">
            <v>34973</v>
          </cell>
          <cell r="C139">
            <v>84.190525264886816</v>
          </cell>
        </row>
        <row r="140">
          <cell r="B140">
            <v>35004</v>
          </cell>
          <cell r="C140">
            <v>84.251714920614489</v>
          </cell>
        </row>
        <row r="141">
          <cell r="B141">
            <v>35034</v>
          </cell>
          <cell r="C141">
            <v>84.493253035328991</v>
          </cell>
        </row>
        <row r="142">
          <cell r="B142">
            <v>35065</v>
          </cell>
          <cell r="C142">
            <v>84.725129625454898</v>
          </cell>
        </row>
        <row r="143">
          <cell r="B143">
            <v>35096</v>
          </cell>
          <cell r="C143">
            <v>85.163118740137207</v>
          </cell>
        </row>
        <row r="144">
          <cell r="B144">
            <v>35125</v>
          </cell>
          <cell r="C144">
            <v>85.781456313806331</v>
          </cell>
        </row>
        <row r="145">
          <cell r="B145">
            <v>35156</v>
          </cell>
          <cell r="C145">
            <v>86.650993526778535</v>
          </cell>
        </row>
        <row r="146">
          <cell r="B146">
            <v>35186</v>
          </cell>
          <cell r="C146">
            <v>87.353064313548686</v>
          </cell>
        </row>
        <row r="147">
          <cell r="B147">
            <v>35217</v>
          </cell>
          <cell r="C147">
            <v>87.720202247914727</v>
          </cell>
        </row>
        <row r="148">
          <cell r="B148">
            <v>35247</v>
          </cell>
          <cell r="C148">
            <v>87.974622395414002</v>
          </cell>
        </row>
        <row r="149">
          <cell r="B149">
            <v>35278</v>
          </cell>
          <cell r="C149">
            <v>88.35142185436861</v>
          </cell>
        </row>
        <row r="150">
          <cell r="B150">
            <v>35309</v>
          </cell>
          <cell r="C150">
            <v>88.782969952658533</v>
          </cell>
        </row>
        <row r="151">
          <cell r="B151">
            <v>35339</v>
          </cell>
          <cell r="C151">
            <v>89.417410067308623</v>
          </cell>
        </row>
        <row r="152">
          <cell r="B152">
            <v>35370</v>
          </cell>
          <cell r="C152">
            <v>89.771665968889906</v>
          </cell>
        </row>
        <row r="153">
          <cell r="B153">
            <v>35400</v>
          </cell>
          <cell r="C153">
            <v>90.096937296705434</v>
          </cell>
        </row>
        <row r="154">
          <cell r="B154">
            <v>35431</v>
          </cell>
          <cell r="C154">
            <v>90.551028952368711</v>
          </cell>
        </row>
        <row r="155">
          <cell r="B155">
            <v>35462</v>
          </cell>
          <cell r="C155">
            <v>91.307848378474148</v>
          </cell>
        </row>
        <row r="156">
          <cell r="B156">
            <v>35490</v>
          </cell>
          <cell r="C156">
            <v>91.59447360793537</v>
          </cell>
        </row>
        <row r="157">
          <cell r="B157">
            <v>35521</v>
          </cell>
          <cell r="C157">
            <v>91.897201378377545</v>
          </cell>
        </row>
        <row r="158">
          <cell r="B158">
            <v>35551</v>
          </cell>
          <cell r="C158">
            <v>92.109754919326292</v>
          </cell>
        </row>
        <row r="159">
          <cell r="B159">
            <v>35582</v>
          </cell>
          <cell r="C159">
            <v>92.32874947666744</v>
          </cell>
        </row>
        <row r="160">
          <cell r="B160">
            <v>35612</v>
          </cell>
          <cell r="C160">
            <v>92.885897394608904</v>
          </cell>
        </row>
        <row r="161">
          <cell r="B161">
            <v>35643</v>
          </cell>
          <cell r="C161">
            <v>93.262696853563511</v>
          </cell>
        </row>
        <row r="162">
          <cell r="B162">
            <v>35674</v>
          </cell>
          <cell r="C162">
            <v>94.129013558339537</v>
          </cell>
        </row>
        <row r="163">
          <cell r="B163">
            <v>35704</v>
          </cell>
          <cell r="C163">
            <v>95.28195549257677</v>
          </cell>
        </row>
        <row r="164">
          <cell r="B164">
            <v>35735</v>
          </cell>
          <cell r="C164">
            <v>95.41077582042449</v>
          </cell>
        </row>
        <row r="165">
          <cell r="B165">
            <v>35765</v>
          </cell>
          <cell r="C165">
            <v>95.542816656468418</v>
          </cell>
        </row>
        <row r="166">
          <cell r="B166">
            <v>35796</v>
          </cell>
          <cell r="C166">
            <v>96.209461853080441</v>
          </cell>
        </row>
        <row r="167">
          <cell r="B167">
            <v>35827</v>
          </cell>
          <cell r="C167">
            <v>96.0838620334289</v>
          </cell>
        </row>
        <row r="168">
          <cell r="B168">
            <v>35855</v>
          </cell>
          <cell r="C168">
            <v>96.463882000579702</v>
          </cell>
        </row>
        <row r="169">
          <cell r="B169">
            <v>35886</v>
          </cell>
          <cell r="C169">
            <v>96.843901967730517</v>
          </cell>
        </row>
        <row r="170">
          <cell r="B170">
            <v>35916</v>
          </cell>
          <cell r="C170">
            <v>97.021029918521151</v>
          </cell>
        </row>
        <row r="171">
          <cell r="B171">
            <v>35947</v>
          </cell>
          <cell r="C171">
            <v>97.35274226272908</v>
          </cell>
        </row>
        <row r="172">
          <cell r="B172">
            <v>35977</v>
          </cell>
          <cell r="C172">
            <v>97.76644070796911</v>
          </cell>
        </row>
        <row r="173">
          <cell r="B173">
            <v>36008</v>
          </cell>
          <cell r="C173">
            <v>98.097728212704482</v>
          </cell>
        </row>
        <row r="174">
          <cell r="B174">
            <v>36039</v>
          </cell>
          <cell r="C174">
            <v>98.610281479928943</v>
          </cell>
        </row>
        <row r="175">
          <cell r="B175">
            <v>36069</v>
          </cell>
          <cell r="C175">
            <v>99.397857373960818</v>
          </cell>
        </row>
        <row r="176">
          <cell r="B176">
            <v>36100</v>
          </cell>
          <cell r="C176">
            <v>99.494380213197644</v>
          </cell>
        </row>
        <row r="177">
          <cell r="B177">
            <v>36130</v>
          </cell>
          <cell r="C177">
            <v>100</v>
          </cell>
        </row>
        <row r="178">
          <cell r="B178">
            <v>36161</v>
          </cell>
          <cell r="C178">
            <v>99.67</v>
          </cell>
        </row>
        <row r="179">
          <cell r="B179">
            <v>36192</v>
          </cell>
          <cell r="C179">
            <v>99.74</v>
          </cell>
        </row>
        <row r="180">
          <cell r="B180">
            <v>36220</v>
          </cell>
          <cell r="C180">
            <v>100.372</v>
          </cell>
        </row>
        <row r="181">
          <cell r="B181">
            <v>36251</v>
          </cell>
          <cell r="C181">
            <v>100.75</v>
          </cell>
        </row>
        <row r="182">
          <cell r="B182">
            <v>36281</v>
          </cell>
          <cell r="C182">
            <v>100.87</v>
          </cell>
        </row>
        <row r="183">
          <cell r="B183">
            <v>36312</v>
          </cell>
          <cell r="C183">
            <v>101.01</v>
          </cell>
        </row>
        <row r="184">
          <cell r="B184">
            <v>36342</v>
          </cell>
          <cell r="C184">
            <v>101.08</v>
          </cell>
        </row>
        <row r="185">
          <cell r="B185">
            <v>36373</v>
          </cell>
          <cell r="C185">
            <v>101.28</v>
          </cell>
        </row>
        <row r="186">
          <cell r="B186">
            <v>36404</v>
          </cell>
          <cell r="C186">
            <v>101.51</v>
          </cell>
        </row>
        <row r="187">
          <cell r="B187">
            <v>36434</v>
          </cell>
          <cell r="C187">
            <v>101.87</v>
          </cell>
        </row>
        <row r="188">
          <cell r="B188">
            <v>36465</v>
          </cell>
          <cell r="C188">
            <v>102.04</v>
          </cell>
        </row>
        <row r="189">
          <cell r="B189">
            <v>36495</v>
          </cell>
          <cell r="C189">
            <v>102.31</v>
          </cell>
        </row>
        <row r="190">
          <cell r="B190">
            <v>36526</v>
          </cell>
          <cell r="C190">
            <v>102.49</v>
          </cell>
        </row>
        <row r="191">
          <cell r="B191">
            <v>36557</v>
          </cell>
          <cell r="C191">
            <v>103.06</v>
          </cell>
        </row>
        <row r="192">
          <cell r="B192">
            <v>36586</v>
          </cell>
          <cell r="C192">
            <v>103.81</v>
          </cell>
        </row>
        <row r="193">
          <cell r="B193">
            <v>36617</v>
          </cell>
          <cell r="C193">
            <v>104.31</v>
          </cell>
        </row>
        <row r="194">
          <cell r="B194">
            <v>36647</v>
          </cell>
          <cell r="C194">
            <v>104.53</v>
          </cell>
        </row>
        <row r="195">
          <cell r="B195">
            <v>36678</v>
          </cell>
          <cell r="C195">
            <v>104.77</v>
          </cell>
        </row>
        <row r="196">
          <cell r="B196">
            <v>36708</v>
          </cell>
          <cell r="C196">
            <v>104.91</v>
          </cell>
        </row>
        <row r="197">
          <cell r="B197">
            <v>36739</v>
          </cell>
          <cell r="C197">
            <v>105.18</v>
          </cell>
        </row>
        <row r="198">
          <cell r="B198">
            <v>36770</v>
          </cell>
          <cell r="C198">
            <v>105.82</v>
          </cell>
        </row>
        <row r="199">
          <cell r="B199">
            <v>36800</v>
          </cell>
          <cell r="C199">
            <v>106.46</v>
          </cell>
        </row>
        <row r="200">
          <cell r="B200">
            <v>36831</v>
          </cell>
          <cell r="C200">
            <v>106.82</v>
          </cell>
        </row>
        <row r="201">
          <cell r="B201">
            <v>36861</v>
          </cell>
          <cell r="C201">
            <v>106.94</v>
          </cell>
        </row>
        <row r="202">
          <cell r="B202">
            <v>36892</v>
          </cell>
          <cell r="C202">
            <v>107.3</v>
          </cell>
        </row>
        <row r="203">
          <cell r="B203">
            <v>36923</v>
          </cell>
          <cell r="C203">
            <v>106.97</v>
          </cell>
        </row>
        <row r="204">
          <cell r="B204">
            <v>36951</v>
          </cell>
          <cell r="C204">
            <v>107.48</v>
          </cell>
        </row>
        <row r="205">
          <cell r="B205">
            <v>36982</v>
          </cell>
          <cell r="C205">
            <v>107.97</v>
          </cell>
        </row>
        <row r="206">
          <cell r="B206">
            <v>37012</v>
          </cell>
          <cell r="C206">
            <v>108.44</v>
          </cell>
        </row>
        <row r="207">
          <cell r="B207">
            <v>37043</v>
          </cell>
          <cell r="C207">
            <v>108.5</v>
          </cell>
        </row>
        <row r="208">
          <cell r="B208">
            <v>37073</v>
          </cell>
          <cell r="C208">
            <v>108.29</v>
          </cell>
        </row>
        <row r="209">
          <cell r="B209">
            <v>37104</v>
          </cell>
          <cell r="C209">
            <v>109.16</v>
          </cell>
        </row>
        <row r="210">
          <cell r="B210">
            <v>37135</v>
          </cell>
          <cell r="C210">
            <v>109.96</v>
          </cell>
        </row>
        <row r="211">
          <cell r="B211">
            <v>37165</v>
          </cell>
          <cell r="C211">
            <v>110.11</v>
          </cell>
        </row>
        <row r="212">
          <cell r="B212">
            <v>37196</v>
          </cell>
          <cell r="C212">
            <v>110.1</v>
          </cell>
        </row>
        <row r="213">
          <cell r="B213">
            <v>37226</v>
          </cell>
          <cell r="C213">
            <v>109.76</v>
          </cell>
        </row>
        <row r="214">
          <cell r="B214">
            <v>37257</v>
          </cell>
          <cell r="C214">
            <v>109.67</v>
          </cell>
        </row>
        <row r="215">
          <cell r="B215">
            <v>37288</v>
          </cell>
          <cell r="C215">
            <v>109.68</v>
          </cell>
        </row>
        <row r="216">
          <cell r="B216">
            <v>37316</v>
          </cell>
          <cell r="C216">
            <v>110.26</v>
          </cell>
        </row>
        <row r="217">
          <cell r="B217">
            <v>37347</v>
          </cell>
          <cell r="C217">
            <v>110.67</v>
          </cell>
        </row>
        <row r="218">
          <cell r="B218">
            <v>37377</v>
          </cell>
          <cell r="C218">
            <v>110.77</v>
          </cell>
        </row>
        <row r="219">
          <cell r="B219">
            <v>37408</v>
          </cell>
          <cell r="C219">
            <v>110.63</v>
          </cell>
        </row>
        <row r="220">
          <cell r="B220">
            <v>37438</v>
          </cell>
          <cell r="C220">
            <v>111.12</v>
          </cell>
        </row>
        <row r="221">
          <cell r="B221">
            <v>37469</v>
          </cell>
          <cell r="C221">
            <v>111.54</v>
          </cell>
        </row>
        <row r="222">
          <cell r="B222">
            <v>37500</v>
          </cell>
          <cell r="C222">
            <v>112.48</v>
          </cell>
        </row>
        <row r="223">
          <cell r="B223">
            <v>37530</v>
          </cell>
          <cell r="C223">
            <v>113.46</v>
          </cell>
        </row>
        <row r="224">
          <cell r="B224">
            <v>37561</v>
          </cell>
          <cell r="C224">
            <v>113.36</v>
          </cell>
        </row>
        <row r="225">
          <cell r="B225">
            <v>37591</v>
          </cell>
          <cell r="C225">
            <v>112.86</v>
          </cell>
        </row>
        <row r="226">
          <cell r="B226">
            <v>37622</v>
          </cell>
          <cell r="C226">
            <v>112.97</v>
          </cell>
        </row>
        <row r="227">
          <cell r="B227">
            <v>37653</v>
          </cell>
          <cell r="C227">
            <v>113.88</v>
          </cell>
        </row>
        <row r="228">
          <cell r="B228">
            <v>37681</v>
          </cell>
          <cell r="C228">
            <v>115.21</v>
          </cell>
        </row>
        <row r="229">
          <cell r="B229">
            <v>37712</v>
          </cell>
          <cell r="C229">
            <v>115.1</v>
          </cell>
        </row>
        <row r="230">
          <cell r="B230">
            <v>37742</v>
          </cell>
          <cell r="C230">
            <v>114.66</v>
          </cell>
        </row>
        <row r="231">
          <cell r="B231">
            <v>37773</v>
          </cell>
          <cell r="C231">
            <v>114.66</v>
          </cell>
        </row>
        <row r="232">
          <cell r="B232">
            <v>37803</v>
          </cell>
          <cell r="C232">
            <v>114.56</v>
          </cell>
        </row>
        <row r="233">
          <cell r="B233">
            <v>37834</v>
          </cell>
          <cell r="C233">
            <v>114.75</v>
          </cell>
        </row>
        <row r="234">
          <cell r="B234">
            <v>37865</v>
          </cell>
          <cell r="C234">
            <v>114.97</v>
          </cell>
        </row>
        <row r="235">
          <cell r="B235">
            <v>37895</v>
          </cell>
          <cell r="C235">
            <v>114.79</v>
          </cell>
        </row>
        <row r="236">
          <cell r="B236">
            <v>37926</v>
          </cell>
          <cell r="C236">
            <v>114.44</v>
          </cell>
        </row>
        <row r="237">
          <cell r="B237">
            <v>37956</v>
          </cell>
          <cell r="C237">
            <v>114.07</v>
          </cell>
        </row>
        <row r="238">
          <cell r="B238">
            <v>37987</v>
          </cell>
          <cell r="C238">
            <v>113.86</v>
          </cell>
        </row>
        <row r="239">
          <cell r="B239">
            <v>38018</v>
          </cell>
          <cell r="C239">
            <v>113.87</v>
          </cell>
        </row>
        <row r="240">
          <cell r="B240">
            <v>38047</v>
          </cell>
          <cell r="C240">
            <v>114.36</v>
          </cell>
        </row>
        <row r="241">
          <cell r="B241">
            <v>38078</v>
          </cell>
          <cell r="C241">
            <v>114.77</v>
          </cell>
        </row>
        <row r="242">
          <cell r="B242">
            <v>38108</v>
          </cell>
          <cell r="C242">
            <v>115.37</v>
          </cell>
        </row>
        <row r="243">
          <cell r="B243">
            <v>38139</v>
          </cell>
          <cell r="C243">
            <v>115.87</v>
          </cell>
        </row>
        <row r="244">
          <cell r="B244">
            <v>38169</v>
          </cell>
          <cell r="C244">
            <v>116.14</v>
          </cell>
        </row>
        <row r="245">
          <cell r="B245">
            <v>38200</v>
          </cell>
          <cell r="C245">
            <v>116.58</v>
          </cell>
        </row>
        <row r="246">
          <cell r="B246">
            <v>38231</v>
          </cell>
          <cell r="C246">
            <v>116.64</v>
          </cell>
        </row>
        <row r="247">
          <cell r="B247">
            <v>38261</v>
          </cell>
          <cell r="C247">
            <v>116.98</v>
          </cell>
        </row>
        <row r="248">
          <cell r="B248">
            <v>38292</v>
          </cell>
          <cell r="C248">
            <v>117.28</v>
          </cell>
        </row>
        <row r="249">
          <cell r="B249">
            <v>38322</v>
          </cell>
          <cell r="C249">
            <v>116.84</v>
          </cell>
        </row>
        <row r="250">
          <cell r="B250">
            <v>38353</v>
          </cell>
          <cell r="C250">
            <v>116.47</v>
          </cell>
        </row>
        <row r="251">
          <cell r="B251">
            <v>38384</v>
          </cell>
          <cell r="C251">
            <v>116.36</v>
          </cell>
        </row>
        <row r="252">
          <cell r="B252">
            <v>38412</v>
          </cell>
          <cell r="C252">
            <v>117.1</v>
          </cell>
        </row>
        <row r="253">
          <cell r="B253">
            <v>38443</v>
          </cell>
          <cell r="C253">
            <v>118.15</v>
          </cell>
        </row>
        <row r="254">
          <cell r="B254">
            <v>38473</v>
          </cell>
          <cell r="C254">
            <v>118.47</v>
          </cell>
        </row>
        <row r="255">
          <cell r="B255">
            <v>38504</v>
          </cell>
          <cell r="C255">
            <v>118.96</v>
          </cell>
        </row>
        <row r="256">
          <cell r="B256">
            <v>38534</v>
          </cell>
          <cell r="C256">
            <v>119.69</v>
          </cell>
        </row>
        <row r="257">
          <cell r="B257">
            <v>38565</v>
          </cell>
          <cell r="C257">
            <v>120.04</v>
          </cell>
        </row>
        <row r="258">
          <cell r="B258">
            <v>38596</v>
          </cell>
          <cell r="C258">
            <v>121.23</v>
          </cell>
        </row>
        <row r="259">
          <cell r="B259">
            <v>38626</v>
          </cell>
          <cell r="C259">
            <v>121.82</v>
          </cell>
        </row>
        <row r="260">
          <cell r="B260">
            <v>38657</v>
          </cell>
          <cell r="C260">
            <v>121.53</v>
          </cell>
        </row>
        <row r="261">
          <cell r="B261">
            <v>38687</v>
          </cell>
          <cell r="C261">
            <v>121.12</v>
          </cell>
        </row>
        <row r="262">
          <cell r="B262">
            <v>38718</v>
          </cell>
          <cell r="C262">
            <v>121.22</v>
          </cell>
        </row>
        <row r="263">
          <cell r="B263">
            <v>38749</v>
          </cell>
          <cell r="C263">
            <v>121.11</v>
          </cell>
        </row>
        <row r="264">
          <cell r="B264">
            <v>38777</v>
          </cell>
          <cell r="C264">
            <v>121.82</v>
          </cell>
        </row>
        <row r="265">
          <cell r="B265">
            <v>38808</v>
          </cell>
          <cell r="C265">
            <v>122.6</v>
          </cell>
        </row>
        <row r="266">
          <cell r="B266">
            <v>38838</v>
          </cell>
          <cell r="C266">
            <v>122.9</v>
          </cell>
        </row>
        <row r="267">
          <cell r="B267">
            <v>38869</v>
          </cell>
          <cell r="C267">
            <v>123.62</v>
          </cell>
        </row>
        <row r="268">
          <cell r="B268">
            <v>38899</v>
          </cell>
          <cell r="C268">
            <v>124.29</v>
          </cell>
        </row>
        <row r="269">
          <cell r="B269">
            <v>38930</v>
          </cell>
          <cell r="C269">
            <v>124.62</v>
          </cell>
        </row>
        <row r="270">
          <cell r="B270">
            <v>38961</v>
          </cell>
          <cell r="C270">
            <v>124.64</v>
          </cell>
        </row>
        <row r="271">
          <cell r="B271">
            <v>38991</v>
          </cell>
          <cell r="C271">
            <v>124.32</v>
          </cell>
        </row>
        <row r="272">
          <cell r="B272">
            <v>39022</v>
          </cell>
          <cell r="C272">
            <v>124.11</v>
          </cell>
        </row>
        <row r="273">
          <cell r="B273">
            <v>39052</v>
          </cell>
          <cell r="C273">
            <v>124.23</v>
          </cell>
        </row>
        <row r="274">
          <cell r="B274">
            <v>39083</v>
          </cell>
          <cell r="C274">
            <v>124.61</v>
          </cell>
        </row>
        <row r="275">
          <cell r="B275">
            <v>39114</v>
          </cell>
          <cell r="C275">
            <v>124.4</v>
          </cell>
        </row>
        <row r="276">
          <cell r="B276">
            <v>39142</v>
          </cell>
          <cell r="C276">
            <v>124.93</v>
          </cell>
        </row>
        <row r="277">
          <cell r="B277">
            <v>39173</v>
          </cell>
          <cell r="C277">
            <v>125.65</v>
          </cell>
        </row>
        <row r="278">
          <cell r="B278">
            <v>39203</v>
          </cell>
          <cell r="C278">
            <v>126.43</v>
          </cell>
        </row>
        <row r="279">
          <cell r="B279">
            <v>39234</v>
          </cell>
          <cell r="C279">
            <v>127.61</v>
          </cell>
        </row>
        <row r="280">
          <cell r="B280">
            <v>39264</v>
          </cell>
          <cell r="C280">
            <v>129.05000000000001</v>
          </cell>
        </row>
        <row r="281">
          <cell r="B281">
            <v>39295</v>
          </cell>
          <cell r="C281">
            <v>0</v>
          </cell>
        </row>
        <row r="282">
          <cell r="B282">
            <v>39326</v>
          </cell>
          <cell r="C282">
            <v>0</v>
          </cell>
        </row>
        <row r="283">
          <cell r="B283">
            <v>39356</v>
          </cell>
          <cell r="C283">
            <v>0</v>
          </cell>
        </row>
        <row r="284">
          <cell r="B284">
            <v>39387</v>
          </cell>
          <cell r="C284">
            <v>0</v>
          </cell>
        </row>
        <row r="285">
          <cell r="B285">
            <v>39417</v>
          </cell>
          <cell r="C285">
            <v>0</v>
          </cell>
        </row>
        <row r="286">
          <cell r="B286">
            <v>39448</v>
          </cell>
          <cell r="C286">
            <v>0</v>
          </cell>
        </row>
        <row r="287">
          <cell r="B287">
            <v>39479</v>
          </cell>
          <cell r="C287">
            <v>0</v>
          </cell>
        </row>
        <row r="288">
          <cell r="B288">
            <v>39508</v>
          </cell>
          <cell r="C288">
            <v>0</v>
          </cell>
        </row>
        <row r="289">
          <cell r="B289">
            <v>39539</v>
          </cell>
          <cell r="C289">
            <v>0</v>
          </cell>
        </row>
        <row r="290">
          <cell r="B290">
            <v>39569</v>
          </cell>
          <cell r="C290">
            <v>0</v>
          </cell>
        </row>
        <row r="291">
          <cell r="B291">
            <v>39600</v>
          </cell>
          <cell r="C291">
            <v>0</v>
          </cell>
        </row>
        <row r="292">
          <cell r="B292">
            <v>39630</v>
          </cell>
          <cell r="C292">
            <v>0</v>
          </cell>
        </row>
        <row r="293">
          <cell r="B293">
            <v>39661</v>
          </cell>
          <cell r="C293">
            <v>0</v>
          </cell>
        </row>
        <row r="294">
          <cell r="B294">
            <v>39692</v>
          </cell>
          <cell r="C294">
            <v>0</v>
          </cell>
        </row>
        <row r="295">
          <cell r="B295">
            <v>39722</v>
          </cell>
          <cell r="C295">
            <v>0</v>
          </cell>
        </row>
        <row r="296">
          <cell r="B296">
            <v>39753</v>
          </cell>
          <cell r="C296">
            <v>0</v>
          </cell>
        </row>
        <row r="297">
          <cell r="B297">
            <v>39783</v>
          </cell>
          <cell r="C297">
            <v>0</v>
          </cell>
        </row>
        <row r="298">
          <cell r="B298">
            <v>39814</v>
          </cell>
          <cell r="C298">
            <v>0</v>
          </cell>
        </row>
        <row r="299">
          <cell r="B299">
            <v>39845</v>
          </cell>
          <cell r="C299">
            <v>0</v>
          </cell>
        </row>
        <row r="300">
          <cell r="B300">
            <v>39873</v>
          </cell>
          <cell r="C300">
            <v>0</v>
          </cell>
        </row>
        <row r="301">
          <cell r="B301">
            <v>39904</v>
          </cell>
          <cell r="C301">
            <v>0</v>
          </cell>
        </row>
        <row r="302">
          <cell r="B302">
            <v>39934</v>
          </cell>
          <cell r="C302">
            <v>0</v>
          </cell>
        </row>
        <row r="303">
          <cell r="B303">
            <v>39965</v>
          </cell>
          <cell r="C303">
            <v>0</v>
          </cell>
        </row>
        <row r="304">
          <cell r="B304">
            <v>39995</v>
          </cell>
          <cell r="C304">
            <v>0</v>
          </cell>
        </row>
        <row r="305">
          <cell r="B305">
            <v>40026</v>
          </cell>
          <cell r="C305">
            <v>0</v>
          </cell>
        </row>
        <row r="306">
          <cell r="B306">
            <v>40057</v>
          </cell>
          <cell r="C306">
            <v>0</v>
          </cell>
        </row>
        <row r="307">
          <cell r="B307">
            <v>40087</v>
          </cell>
          <cell r="C307">
            <v>0</v>
          </cell>
        </row>
        <row r="308">
          <cell r="B308">
            <v>40118</v>
          </cell>
          <cell r="C308">
            <v>0</v>
          </cell>
        </row>
        <row r="309">
          <cell r="B309">
            <v>40148</v>
          </cell>
          <cell r="C309">
            <v>0</v>
          </cell>
        </row>
        <row r="310">
          <cell r="B310">
            <v>40179</v>
          </cell>
          <cell r="C310">
            <v>0</v>
          </cell>
        </row>
        <row r="311">
          <cell r="B311">
            <v>40210</v>
          </cell>
          <cell r="C311">
            <v>0</v>
          </cell>
        </row>
        <row r="312">
          <cell r="B312">
            <v>40238</v>
          </cell>
          <cell r="C312">
            <v>0</v>
          </cell>
        </row>
        <row r="313">
          <cell r="B313">
            <v>40269</v>
          </cell>
          <cell r="C313">
            <v>0</v>
          </cell>
        </row>
        <row r="314">
          <cell r="B314">
            <v>40299</v>
          </cell>
          <cell r="C314">
            <v>0</v>
          </cell>
        </row>
        <row r="315">
          <cell r="B315">
            <v>40330</v>
          </cell>
          <cell r="C315">
            <v>0</v>
          </cell>
        </row>
        <row r="316">
          <cell r="B316">
            <v>40360</v>
          </cell>
          <cell r="C316">
            <v>0</v>
          </cell>
        </row>
        <row r="317">
          <cell r="B317">
            <v>40391</v>
          </cell>
          <cell r="C317">
            <v>0</v>
          </cell>
        </row>
        <row r="318">
          <cell r="B318">
            <v>40422</v>
          </cell>
          <cell r="C318">
            <v>0</v>
          </cell>
        </row>
        <row r="319">
          <cell r="B319">
            <v>40452</v>
          </cell>
          <cell r="C319">
            <v>0</v>
          </cell>
        </row>
        <row r="320">
          <cell r="B320">
            <v>40483</v>
          </cell>
          <cell r="C320">
            <v>0</v>
          </cell>
        </row>
        <row r="321">
          <cell r="B321">
            <v>40513</v>
          </cell>
          <cell r="C321">
            <v>0</v>
          </cell>
        </row>
        <row r="322">
          <cell r="B322">
            <v>40544</v>
          </cell>
          <cell r="C322">
            <v>0</v>
          </cell>
        </row>
        <row r="323">
          <cell r="B323">
            <v>40575</v>
          </cell>
          <cell r="C323">
            <v>0</v>
          </cell>
        </row>
        <row r="324">
          <cell r="B324">
            <v>40603</v>
          </cell>
          <cell r="C324">
            <v>0</v>
          </cell>
        </row>
        <row r="325">
          <cell r="B325">
            <v>40634</v>
          </cell>
          <cell r="C325">
            <v>0</v>
          </cell>
        </row>
        <row r="326">
          <cell r="B326">
            <v>40664</v>
          </cell>
          <cell r="C326">
            <v>0</v>
          </cell>
        </row>
        <row r="327">
          <cell r="B327">
            <v>40695</v>
          </cell>
          <cell r="C327">
            <v>0</v>
          </cell>
        </row>
        <row r="328">
          <cell r="B328">
            <v>40725</v>
          </cell>
          <cell r="C328">
            <v>0</v>
          </cell>
        </row>
        <row r="329">
          <cell r="B329">
            <v>40756</v>
          </cell>
          <cell r="C329">
            <v>0</v>
          </cell>
        </row>
        <row r="330">
          <cell r="B330">
            <v>40787</v>
          </cell>
          <cell r="C330">
            <v>0</v>
          </cell>
        </row>
        <row r="331">
          <cell r="B331">
            <v>40817</v>
          </cell>
          <cell r="C331">
            <v>0</v>
          </cell>
        </row>
        <row r="332">
          <cell r="B332">
            <v>40848</v>
          </cell>
          <cell r="C332">
            <v>0</v>
          </cell>
        </row>
        <row r="333">
          <cell r="B333">
            <v>40878</v>
          </cell>
          <cell r="C333">
            <v>0</v>
          </cell>
        </row>
        <row r="334">
          <cell r="B334">
            <v>40909</v>
          </cell>
          <cell r="C334">
            <v>0</v>
          </cell>
        </row>
        <row r="335">
          <cell r="B335">
            <v>40940</v>
          </cell>
          <cell r="C335">
            <v>0</v>
          </cell>
        </row>
        <row r="336">
          <cell r="B336">
            <v>40969</v>
          </cell>
          <cell r="C336">
            <v>0</v>
          </cell>
        </row>
        <row r="337">
          <cell r="B337">
            <v>41000</v>
          </cell>
          <cell r="C337">
            <v>0</v>
          </cell>
        </row>
        <row r="338">
          <cell r="B338">
            <v>41030</v>
          </cell>
          <cell r="C338">
            <v>0</v>
          </cell>
        </row>
        <row r="339">
          <cell r="B339">
            <v>41061</v>
          </cell>
          <cell r="C339">
            <v>0</v>
          </cell>
        </row>
        <row r="340">
          <cell r="B340">
            <v>41091</v>
          </cell>
          <cell r="C340">
            <v>0</v>
          </cell>
        </row>
        <row r="341">
          <cell r="B341">
            <v>41122</v>
          </cell>
          <cell r="C341">
            <v>0</v>
          </cell>
        </row>
        <row r="342">
          <cell r="B342">
            <v>41153</v>
          </cell>
          <cell r="C342">
            <v>0</v>
          </cell>
        </row>
        <row r="343">
          <cell r="B343">
            <v>41183</v>
          </cell>
          <cell r="C343">
            <v>0</v>
          </cell>
        </row>
        <row r="344">
          <cell r="B344">
            <v>41214</v>
          </cell>
          <cell r="C344">
            <v>0</v>
          </cell>
        </row>
        <row r="345">
          <cell r="B345">
            <v>41244</v>
          </cell>
          <cell r="C345">
            <v>0</v>
          </cell>
        </row>
        <row r="346">
          <cell r="B346">
            <v>41275</v>
          </cell>
          <cell r="C346">
            <v>0</v>
          </cell>
        </row>
        <row r="347">
          <cell r="B347">
            <v>41306</v>
          </cell>
          <cell r="C347">
            <v>0</v>
          </cell>
        </row>
        <row r="348">
          <cell r="B348">
            <v>41334</v>
          </cell>
          <cell r="C348">
            <v>0</v>
          </cell>
        </row>
        <row r="349">
          <cell r="B349">
            <v>41365</v>
          </cell>
          <cell r="C349">
            <v>0</v>
          </cell>
        </row>
        <row r="350">
          <cell r="B350">
            <v>41395</v>
          </cell>
          <cell r="C350">
            <v>0</v>
          </cell>
        </row>
        <row r="351">
          <cell r="B351">
            <v>41426</v>
          </cell>
          <cell r="C351">
            <v>0</v>
          </cell>
        </row>
        <row r="352">
          <cell r="B352">
            <v>41456</v>
          </cell>
          <cell r="C352">
            <v>0</v>
          </cell>
        </row>
        <row r="353">
          <cell r="B353">
            <v>41487</v>
          </cell>
          <cell r="C353">
            <v>0</v>
          </cell>
        </row>
        <row r="354">
          <cell r="B354">
            <v>41518</v>
          </cell>
          <cell r="C354">
            <v>0</v>
          </cell>
        </row>
        <row r="355">
          <cell r="B355">
            <v>41548</v>
          </cell>
          <cell r="C355">
            <v>0</v>
          </cell>
        </row>
        <row r="356">
          <cell r="B356">
            <v>41579</v>
          </cell>
          <cell r="C356">
            <v>0</v>
          </cell>
        </row>
        <row r="357">
          <cell r="B357">
            <v>41609</v>
          </cell>
          <cell r="C357">
            <v>0</v>
          </cell>
        </row>
        <row r="358">
          <cell r="B358">
            <v>41640</v>
          </cell>
          <cell r="C358">
            <v>0</v>
          </cell>
        </row>
        <row r="359">
          <cell r="B359">
            <v>41671</v>
          </cell>
          <cell r="C359">
            <v>0</v>
          </cell>
        </row>
        <row r="360">
          <cell r="B360">
            <v>41699</v>
          </cell>
          <cell r="C360">
            <v>0</v>
          </cell>
        </row>
        <row r="361">
          <cell r="B361">
            <v>41730</v>
          </cell>
          <cell r="C361">
            <v>0</v>
          </cell>
        </row>
        <row r="362">
          <cell r="B362">
            <v>41760</v>
          </cell>
          <cell r="C362">
            <v>0</v>
          </cell>
        </row>
        <row r="363">
          <cell r="B363">
            <v>41791</v>
          </cell>
          <cell r="C363">
            <v>0</v>
          </cell>
        </row>
        <row r="364">
          <cell r="B364">
            <v>41821</v>
          </cell>
          <cell r="C364">
            <v>0</v>
          </cell>
        </row>
        <row r="365">
          <cell r="B365">
            <v>41852</v>
          </cell>
          <cell r="C365">
            <v>0</v>
          </cell>
        </row>
        <row r="366">
          <cell r="B366">
            <v>41883</v>
          </cell>
          <cell r="C366">
            <v>0</v>
          </cell>
        </row>
        <row r="367">
          <cell r="B367">
            <v>41913</v>
          </cell>
          <cell r="C367">
            <v>0</v>
          </cell>
        </row>
        <row r="368">
          <cell r="B368">
            <v>41944</v>
          </cell>
          <cell r="C368">
            <v>0</v>
          </cell>
        </row>
        <row r="369">
          <cell r="B369">
            <v>41974</v>
          </cell>
          <cell r="C369">
            <v>0</v>
          </cell>
        </row>
        <row r="370">
          <cell r="B370">
            <v>42005</v>
          </cell>
          <cell r="C370">
            <v>0</v>
          </cell>
        </row>
        <row r="371">
          <cell r="B371">
            <v>42036</v>
          </cell>
          <cell r="C371">
            <v>0</v>
          </cell>
        </row>
        <row r="372">
          <cell r="B372">
            <v>42064</v>
          </cell>
          <cell r="C372">
            <v>0</v>
          </cell>
        </row>
        <row r="373">
          <cell r="B373">
            <v>42095</v>
          </cell>
          <cell r="C373">
            <v>0</v>
          </cell>
        </row>
        <row r="374">
          <cell r="B374">
            <v>42125</v>
          </cell>
          <cell r="C374">
            <v>0</v>
          </cell>
        </row>
        <row r="375">
          <cell r="B375">
            <v>42156</v>
          </cell>
          <cell r="C375">
            <v>0</v>
          </cell>
        </row>
        <row r="376">
          <cell r="B376">
            <v>42186</v>
          </cell>
          <cell r="C376">
            <v>0</v>
          </cell>
        </row>
        <row r="377">
          <cell r="B377">
            <v>42217</v>
          </cell>
          <cell r="C377">
            <v>0</v>
          </cell>
        </row>
        <row r="378">
          <cell r="B378">
            <v>42248</v>
          </cell>
          <cell r="C378">
            <v>0</v>
          </cell>
        </row>
        <row r="379">
          <cell r="B379">
            <v>42278</v>
          </cell>
          <cell r="C379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Hoja1"/>
      <sheetName val="Quincenal"/>
      <sheetName val="#¡REF"/>
      <sheetName val="Tasas de Variación"/>
      <sheetName val="Incidencias"/>
      <sheetName val="HTMIP96NB02"/>
      <sheetName val="sectorial"/>
      <sheetName val="2006Trim( CN-BP)"/>
      <sheetName val="2004Trim( CN-BP)"/>
      <sheetName val="SS_2008_B03 ( IVT)"/>
      <sheetName val="FIE"/>
      <sheetName val="Forward"/>
      <sheetName val="tasas bc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/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  <sheetName val="C3A (2)"/>
      <sheetName val="gra1"/>
      <sheetName val="gra11"/>
      <sheetName val="gra2"/>
      <sheetName val="gra3"/>
      <sheetName val="gra4"/>
      <sheetName val="gr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datos entrada"/>
      <sheetName val="Datos"/>
      <sheetName val="coyuntural"/>
      <sheetName val="V ertical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1"/>
      <sheetName val="grafico_2"/>
      <sheetName val="grafico_4"/>
      <sheetName val="grafico_6"/>
      <sheetName val="grafico5"/>
      <sheetName val="grafico_3"/>
      <sheetName val="7"/>
      <sheetName val="TABLA 3 (3)"/>
      <sheetName val="tabla2"/>
      <sheetName val="IV.3"/>
      <sheetName val="grafico6"/>
      <sheetName val="TABLA1"/>
      <sheetName val="presentacion"/>
      <sheetName val="TABLA1 (2)"/>
      <sheetName val="sectorial"/>
      <sheetName val="Datos"/>
      <sheetName val="Quincenal"/>
      <sheetName val="#¡REF"/>
      <sheetName val="A4 99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ep12"/>
      <sheetName val="histograma cobre"/>
      <sheetName val="PIB"/>
    </sheetNames>
    <sheetDataSet>
      <sheetData sheetId="0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D3" t="str">
            <v>B1_CH</v>
          </cell>
          <cell r="E3" t="str">
            <v>B2_CH</v>
          </cell>
          <cell r="F3" t="str">
            <v>B3_CH</v>
          </cell>
          <cell r="G3" t="str">
            <v>RIESGO</v>
          </cell>
          <cell r="H3" t="str">
            <v>RIESGO M</v>
          </cell>
          <cell r="J3" t="str">
            <v>A_USA</v>
          </cell>
          <cell r="K3" t="str">
            <v>B1_USA</v>
          </cell>
          <cell r="L3" t="str">
            <v>B2_USA</v>
          </cell>
          <cell r="M3" t="str">
            <v>B3_USA</v>
          </cell>
        </row>
        <row r="4">
          <cell r="G4">
            <v>2.11</v>
          </cell>
          <cell r="H4">
            <v>1.7415545459757986E-3</v>
          </cell>
          <cell r="J4">
            <v>8.1222542767399181E-3</v>
          </cell>
          <cell r="K4">
            <v>5.5687610152362259</v>
          </cell>
          <cell r="L4">
            <v>-4.0736899643050304</v>
          </cell>
          <cell r="M4">
            <v>3.990716019502905</v>
          </cell>
        </row>
        <row r="5">
          <cell r="G5">
            <v>2.34</v>
          </cell>
          <cell r="H5">
            <v>1.9293936717392768E-3</v>
          </cell>
          <cell r="J5">
            <v>7.3256797188908642E-3</v>
          </cell>
          <cell r="K5">
            <v>5.726269769724011</v>
          </cell>
          <cell r="L5">
            <v>-4.3073911960946178</v>
          </cell>
          <cell r="M5">
            <v>4.2251493559510802</v>
          </cell>
        </row>
        <row r="6">
          <cell r="G6">
            <v>2.33</v>
          </cell>
          <cell r="H6">
            <v>1.921234803683225E-3</v>
          </cell>
          <cell r="J6">
            <v>7.6349606991701529E-3</v>
          </cell>
          <cell r="K6">
            <v>5.7608107751780606</v>
          </cell>
          <cell r="L6">
            <v>-4.3125140343511452</v>
          </cell>
          <cell r="M6">
            <v>4.227480144770654</v>
          </cell>
        </row>
        <row r="7">
          <cell r="G7">
            <v>2.39</v>
          </cell>
          <cell r="H7">
            <v>1.970177053312705E-3</v>
          </cell>
          <cell r="J7">
            <v>7.2514630982833386E-3</v>
          </cell>
          <cell r="K7">
            <v>5.7081553272804406</v>
          </cell>
          <cell r="L7">
            <v>-4.300660393884189</v>
          </cell>
          <cell r="M7">
            <v>4.2213656061062741</v>
          </cell>
        </row>
        <row r="8">
          <cell r="G8">
            <v>2.38</v>
          </cell>
          <cell r="H8">
            <v>1.9620218377029985E-3</v>
          </cell>
          <cell r="J8">
            <v>9.2886592738833443E-3</v>
          </cell>
          <cell r="K8">
            <v>5.935786324264634</v>
          </cell>
          <cell r="L8">
            <v>-4.4326811320160111</v>
          </cell>
          <cell r="M8">
            <v>4.3464154737921437</v>
          </cell>
        </row>
        <row r="9">
          <cell r="G9">
            <v>2.17</v>
          </cell>
          <cell r="H9">
            <v>1.7905934192179451E-3</v>
          </cell>
          <cell r="J9">
            <v>9.5912306840805293E-3</v>
          </cell>
          <cell r="K9">
            <v>6.0044117848586778</v>
          </cell>
          <cell r="L9">
            <v>-4.5025507985090405</v>
          </cell>
          <cell r="M9">
            <v>4.4323157929196038</v>
          </cell>
        </row>
        <row r="10">
          <cell r="G10">
            <v>2.19</v>
          </cell>
          <cell r="H10">
            <v>1.8069338440696026E-3</v>
          </cell>
          <cell r="J10">
            <v>7.7133921754047041E-3</v>
          </cell>
          <cell r="K10">
            <v>6.1846514055356154</v>
          </cell>
          <cell r="L10">
            <v>-4.7985209979334744</v>
          </cell>
          <cell r="M10">
            <v>4.7230587327712925</v>
          </cell>
        </row>
        <row r="11">
          <cell r="G11">
            <v>2.0699999999999998</v>
          </cell>
          <cell r="H11">
            <v>1.7088472872288651E-3</v>
          </cell>
          <cell r="J11">
            <v>8.8346982987214575E-3</v>
          </cell>
          <cell r="K11">
            <v>5.8878621350883114</v>
          </cell>
          <cell r="L11">
            <v>-4.8467913113674417</v>
          </cell>
          <cell r="M11">
            <v>4.8065946070680825</v>
          </cell>
        </row>
        <row r="12">
          <cell r="G12">
            <v>2.0299999999999998</v>
          </cell>
          <cell r="H12">
            <v>1.6761282769228725E-3</v>
          </cell>
          <cell r="J12">
            <v>1.0164366141257852E-2</v>
          </cell>
          <cell r="K12">
            <v>5.6958107532287849</v>
          </cell>
          <cell r="L12">
            <v>-4.6661850637256705</v>
          </cell>
          <cell r="M12">
            <v>4.6200911270540796</v>
          </cell>
        </row>
        <row r="13">
          <cell r="G13">
            <v>1.88</v>
          </cell>
          <cell r="H13">
            <v>1.5533271750713951E-3</v>
          </cell>
          <cell r="J13">
            <v>1.0188246688089798E-2</v>
          </cell>
          <cell r="K13">
            <v>5.7689075295121031</v>
          </cell>
          <cell r="L13">
            <v>-4.6876731311804116</v>
          </cell>
          <cell r="M13">
            <v>4.6434123311525477</v>
          </cell>
        </row>
        <row r="14">
          <cell r="G14">
            <v>1.8</v>
          </cell>
          <cell r="H14">
            <v>1.4877654706024757E-3</v>
          </cell>
          <cell r="J14">
            <v>1.0867485591197237E-2</v>
          </cell>
          <cell r="K14">
            <v>5.907520118030706</v>
          </cell>
          <cell r="L14">
            <v>-4.7538187459464574</v>
          </cell>
          <cell r="M14">
            <v>4.6875191365605673</v>
          </cell>
        </row>
        <row r="15">
          <cell r="G15">
            <v>1.68</v>
          </cell>
          <cell r="H15">
            <v>1.3893343063426933E-3</v>
          </cell>
          <cell r="J15">
            <v>1.0762162441019064E-2</v>
          </cell>
          <cell r="K15">
            <v>5.8200130058263095</v>
          </cell>
          <cell r="L15">
            <v>-4.6881942160779593</v>
          </cell>
          <cell r="M15">
            <v>4.6038541269654703</v>
          </cell>
        </row>
        <row r="16">
          <cell r="G16">
            <v>1.69</v>
          </cell>
          <cell r="H16">
            <v>1.3975409693907093E-3</v>
          </cell>
          <cell r="J16">
            <v>9.8745660748225904E-3</v>
          </cell>
          <cell r="K16">
            <v>5.7351404917093776</v>
          </cell>
          <cell r="L16">
            <v>-4.6516469138696506</v>
          </cell>
          <cell r="M16">
            <v>4.5742305604236266</v>
          </cell>
        </row>
        <row r="17">
          <cell r="G17">
            <v>1.66</v>
          </cell>
          <cell r="H17">
            <v>1.3729187604631932E-3</v>
          </cell>
          <cell r="J17">
            <v>9.5362741736066368E-3</v>
          </cell>
          <cell r="K17">
            <v>5.9017375370764649</v>
          </cell>
          <cell r="L17">
            <v>-4.8348976293090971</v>
          </cell>
          <cell r="M17">
            <v>4.7586750555525192</v>
          </cell>
        </row>
        <row r="18">
          <cell r="G18">
            <v>1.6</v>
          </cell>
          <cell r="H18">
            <v>1.323654354508319E-3</v>
          </cell>
          <cell r="J18">
            <v>8.9819658028659904E-3</v>
          </cell>
          <cell r="K18">
            <v>5.8366575359329751</v>
          </cell>
          <cell r="L18">
            <v>-4.8137547888331946</v>
          </cell>
          <cell r="M18">
            <v>4.7488817645638726</v>
          </cell>
        </row>
        <row r="19">
          <cell r="G19">
            <v>1.6</v>
          </cell>
          <cell r="H19">
            <v>1.323654354508319E-3</v>
          </cell>
          <cell r="J19">
            <v>9.281606753417191E-3</v>
          </cell>
          <cell r="K19">
            <v>5.9340521929643941</v>
          </cell>
          <cell r="L19">
            <v>-4.8943195271202189</v>
          </cell>
          <cell r="M19">
            <v>4.8305587510024708</v>
          </cell>
        </row>
        <row r="20">
          <cell r="G20">
            <v>1.63</v>
          </cell>
          <cell r="H20">
            <v>1.3482898900922802E-3</v>
          </cell>
          <cell r="J20">
            <v>1.0227823330884338E-2</v>
          </cell>
          <cell r="K20">
            <v>5.8528964772717842</v>
          </cell>
          <cell r="L20">
            <v>-4.8052649156915486</v>
          </cell>
          <cell r="M20">
            <v>4.7269616534852208</v>
          </cell>
        </row>
        <row r="21">
          <cell r="G21">
            <v>1.61</v>
          </cell>
          <cell r="H21">
            <v>1.3318669405149031E-3</v>
          </cell>
          <cell r="J21">
            <v>9.4708913972597376E-3</v>
          </cell>
          <cell r="K21">
            <v>5.9217810684436971</v>
          </cell>
          <cell r="L21">
            <v>-4.8868539871824099</v>
          </cell>
          <cell r="M21">
            <v>4.8100284525842634</v>
          </cell>
        </row>
        <row r="22">
          <cell r="G22">
            <v>1.73</v>
          </cell>
          <cell r="H22">
            <v>1.4303602255574255E-3</v>
          </cell>
          <cell r="J22">
            <v>8.8583120776994512E-3</v>
          </cell>
          <cell r="K22">
            <v>5.9068924456027547</v>
          </cell>
          <cell r="L22">
            <v>-4.8877263917570808</v>
          </cell>
          <cell r="M22">
            <v>4.8223448949188876</v>
          </cell>
        </row>
        <row r="23">
          <cell r="G23">
            <v>1.72</v>
          </cell>
          <cell r="H23">
            <v>1.422156520640705E-3</v>
          </cell>
          <cell r="J23">
            <v>9.3467319728783253E-3</v>
          </cell>
          <cell r="K23">
            <v>5.8709920494262207</v>
          </cell>
          <cell r="L23">
            <v>-4.8358919852384012</v>
          </cell>
          <cell r="M23">
            <v>4.7670984658509203</v>
          </cell>
        </row>
        <row r="24">
          <cell r="G24">
            <v>1.67</v>
          </cell>
          <cell r="H24">
            <v>1.3811269034134099E-3</v>
          </cell>
          <cell r="J24">
            <v>9.1270097614306721E-3</v>
          </cell>
          <cell r="K24">
            <v>5.7489002330378769</v>
          </cell>
          <cell r="L24">
            <v>-4.7219013553370246</v>
          </cell>
          <cell r="M24">
            <v>4.6535771651554576</v>
          </cell>
        </row>
        <row r="25">
          <cell r="G25">
            <v>1.63</v>
          </cell>
          <cell r="H25">
            <v>1.3482898900922802E-3</v>
          </cell>
          <cell r="J25">
            <v>9.3824670347083649E-3</v>
          </cell>
          <cell r="K25">
            <v>5.6639415921704606</v>
          </cell>
          <cell r="L25">
            <v>-4.6659415133035775</v>
          </cell>
          <cell r="M25">
            <v>4.5932802728196442</v>
          </cell>
        </row>
        <row r="26">
          <cell r="G26">
            <v>1.59</v>
          </cell>
          <cell r="H26">
            <v>1.3154410275031392E-3</v>
          </cell>
          <cell r="J26">
            <v>8.7676992252469568E-3</v>
          </cell>
          <cell r="K26">
            <v>5.723117203715435</v>
          </cell>
          <cell r="L26">
            <v>-4.7406896041957021</v>
          </cell>
          <cell r="M26">
            <v>4.6698842548589328</v>
          </cell>
        </row>
        <row r="27">
          <cell r="G27">
            <v>1.64</v>
          </cell>
          <cell r="H27">
            <v>1.3565002539421833E-3</v>
          </cell>
          <cell r="J27">
            <v>8.693866211466561E-3</v>
          </cell>
          <cell r="K27">
            <v>5.7487488572768388</v>
          </cell>
          <cell r="L27">
            <v>-4.7677777046858187</v>
          </cell>
          <cell r="M27">
            <v>4.7026028428256401</v>
          </cell>
        </row>
        <row r="28">
          <cell r="G28">
            <v>1.67</v>
          </cell>
          <cell r="H28">
            <v>1.3811269034134099E-3</v>
          </cell>
          <cell r="J28">
            <v>8.2274937498732874E-3</v>
          </cell>
          <cell r="K28">
            <v>5.6668723521438977</v>
          </cell>
          <cell r="L28">
            <v>-4.6914511896486681</v>
          </cell>
          <cell r="M28">
            <v>4.631801805914515</v>
          </cell>
        </row>
        <row r="29">
          <cell r="G29">
            <v>1.71</v>
          </cell>
          <cell r="H29">
            <v>1.4139520764002711E-3</v>
          </cell>
          <cell r="J29">
            <v>7.612476311694278E-3</v>
          </cell>
          <cell r="K29">
            <v>5.698896408108622</v>
          </cell>
          <cell r="L29">
            <v>-4.7624124296709089</v>
          </cell>
          <cell r="M29">
            <v>4.704324099977983</v>
          </cell>
        </row>
        <row r="30">
          <cell r="G30">
            <v>1.72</v>
          </cell>
          <cell r="H30">
            <v>1.422156520640705E-3</v>
          </cell>
          <cell r="J30">
            <v>7.5231662189134806E-3</v>
          </cell>
          <cell r="K30">
            <v>5.6611057766230148</v>
          </cell>
          <cell r="L30">
            <v>-4.7361066979551527</v>
          </cell>
          <cell r="M30">
            <v>4.6880809038980811</v>
          </cell>
        </row>
        <row r="31">
          <cell r="G31">
            <v>1.72</v>
          </cell>
          <cell r="H31">
            <v>1.422156520640705E-3</v>
          </cell>
          <cell r="J31">
            <v>8.9922150591148723E-3</v>
          </cell>
          <cell r="K31">
            <v>5.8096381783654918</v>
          </cell>
          <cell r="L31">
            <v>-4.7947591292747926</v>
          </cell>
          <cell r="M31">
            <v>4.7308611101174858</v>
          </cell>
        </row>
        <row r="32">
          <cell r="G32">
            <v>1.55</v>
          </cell>
          <cell r="H32">
            <v>1.2825803067024744E-3</v>
          </cell>
          <cell r="J32">
            <v>8.4889593389135907E-3</v>
          </cell>
          <cell r="K32">
            <v>5.8875530789284021</v>
          </cell>
          <cell r="L32">
            <v>-4.903500412281983</v>
          </cell>
          <cell r="M32">
            <v>4.8292135163638221</v>
          </cell>
        </row>
        <row r="33">
          <cell r="G33">
            <v>1.46</v>
          </cell>
          <cell r="H33">
            <v>1.2086002819180486E-3</v>
          </cell>
          <cell r="J33">
            <v>8.2860713386687622E-3</v>
          </cell>
          <cell r="K33">
            <v>5.9242684252713769</v>
          </cell>
          <cell r="L33">
            <v>-4.9773767216273512</v>
          </cell>
          <cell r="M33">
            <v>4.9166279273138551</v>
          </cell>
        </row>
        <row r="34">
          <cell r="G34">
            <v>1.49</v>
          </cell>
          <cell r="H34">
            <v>1.2332669717645128E-3</v>
          </cell>
          <cell r="J34">
            <v>8.3786512039948548E-3</v>
          </cell>
          <cell r="K34">
            <v>5.8565779046131299</v>
          </cell>
          <cell r="L34">
            <v>-4.9118148806509634</v>
          </cell>
          <cell r="M34">
            <v>4.8506935143993983</v>
          </cell>
        </row>
        <row r="35">
          <cell r="G35">
            <v>1.41</v>
          </cell>
          <cell r="H35">
            <v>1.1674742711142994E-3</v>
          </cell>
          <cell r="J35">
            <v>8.7629213132026582E-3</v>
          </cell>
          <cell r="K35">
            <v>5.7880924945874037</v>
          </cell>
          <cell r="L35">
            <v>-4.7996293861710893</v>
          </cell>
          <cell r="M35">
            <v>4.7398696749417164</v>
          </cell>
        </row>
        <row r="36">
          <cell r="G36">
            <v>1.33</v>
          </cell>
          <cell r="H36">
            <v>1.1016339761076299E-3</v>
          </cell>
          <cell r="J36">
            <v>9.0621965234521703E-3</v>
          </cell>
          <cell r="K36">
            <v>5.7294192374576314</v>
          </cell>
          <cell r="L36">
            <v>-4.735137479085008</v>
          </cell>
          <cell r="M36">
            <v>4.6723042218676598</v>
          </cell>
        </row>
        <row r="37">
          <cell r="G37">
            <v>1.35</v>
          </cell>
          <cell r="H37">
            <v>1.1180985157674961E-3</v>
          </cell>
          <cell r="J37">
            <v>8.8681301307122901E-3</v>
          </cell>
          <cell r="K37">
            <v>5.6987494354611474</v>
          </cell>
          <cell r="L37">
            <v>-4.7284921345228277</v>
          </cell>
          <cell r="M37">
            <v>4.6584942342521343</v>
          </cell>
        </row>
        <row r="38">
          <cell r="G38">
            <v>1.18</v>
          </cell>
          <cell r="H38">
            <v>9.7805489035485138E-4</v>
          </cell>
          <cell r="J38">
            <v>7.796061668526956E-3</v>
          </cell>
          <cell r="K38">
            <v>5.664209314396901</v>
          </cell>
          <cell r="L38">
            <v>-4.7161766131928706</v>
          </cell>
          <cell r="M38">
            <v>4.6583068043347948</v>
          </cell>
        </row>
        <row r="39">
          <cell r="G39">
            <v>1.21</v>
          </cell>
          <cell r="H39">
            <v>1.0027841365327639E-3</v>
          </cell>
          <cell r="J39">
            <v>7.092022316521656E-3</v>
          </cell>
          <cell r="K39">
            <v>5.6163323071011542</v>
          </cell>
          <cell r="L39">
            <v>-4.6581515099156432</v>
          </cell>
          <cell r="M39">
            <v>4.605456490642065</v>
          </cell>
        </row>
        <row r="40">
          <cell r="G40">
            <v>1.35</v>
          </cell>
          <cell r="H40">
            <v>1.1180985157674961E-3</v>
          </cell>
          <cell r="J40">
            <v>6.9358391016647314E-3</v>
          </cell>
          <cell r="K40">
            <v>5.391895959778096</v>
          </cell>
          <cell r="L40">
            <v>-4.4981681152081547</v>
          </cell>
          <cell r="M40">
            <v>4.4521562574152629</v>
          </cell>
        </row>
        <row r="41">
          <cell r="G41">
            <v>1.26</v>
          </cell>
          <cell r="H41">
            <v>1.0439846190974933E-3</v>
          </cell>
          <cell r="J41">
            <v>7.09323337907745E-3</v>
          </cell>
          <cell r="K41">
            <v>5.4479710664921974</v>
          </cell>
          <cell r="L41">
            <v>-4.5584491298559149</v>
          </cell>
          <cell r="M41">
            <v>4.5147171987174568</v>
          </cell>
        </row>
        <row r="42">
          <cell r="G42">
            <v>1.28</v>
          </cell>
          <cell r="H42">
            <v>1.0604595907135472E-3</v>
          </cell>
          <cell r="J42">
            <v>6.0263362489267006E-3</v>
          </cell>
          <cell r="K42">
            <v>5.7279005303849386</v>
          </cell>
          <cell r="L42">
            <v>-4.8684545113233311</v>
          </cell>
          <cell r="M42">
            <v>4.831186472755526</v>
          </cell>
        </row>
        <row r="43">
          <cell r="G43">
            <v>1.27</v>
          </cell>
          <cell r="H43">
            <v>1.0522224777222977E-3</v>
          </cell>
          <cell r="J43">
            <v>6.75342965176418E-3</v>
          </cell>
          <cell r="K43">
            <v>5.4547632160924593</v>
          </cell>
          <cell r="L43">
            <v>-4.5265994001917376</v>
          </cell>
          <cell r="M43">
            <v>4.4716490476831119</v>
          </cell>
        </row>
        <row r="44">
          <cell r="G44">
            <v>1.26</v>
          </cell>
          <cell r="H44">
            <v>1.0439846190974933E-3</v>
          </cell>
          <cell r="J44">
            <v>6.6265021953890941E-3</v>
          </cell>
          <cell r="K44">
            <v>5.4183998559860962</v>
          </cell>
          <cell r="L44">
            <v>-4.5024416940259764</v>
          </cell>
          <cell r="M44">
            <v>4.4445247556363299</v>
          </cell>
        </row>
        <row r="45">
          <cell r="G45">
            <v>1.32</v>
          </cell>
          <cell r="H45">
            <v>1.0934005891671816E-3</v>
          </cell>
          <cell r="J45">
            <v>7.2042876918750722E-3</v>
          </cell>
          <cell r="K45">
            <v>5.5054997715099745</v>
          </cell>
          <cell r="L45">
            <v>-4.5410095056908011</v>
          </cell>
          <cell r="M45">
            <v>4.484934494466895</v>
          </cell>
        </row>
        <row r="46">
          <cell r="G46">
            <v>1.27</v>
          </cell>
          <cell r="H46">
            <v>1.0522224777222977E-3</v>
          </cell>
          <cell r="J46">
            <v>6.9926668635612553E-3</v>
          </cell>
          <cell r="K46">
            <v>5.56862839791693</v>
          </cell>
          <cell r="L46">
            <v>-4.630470541736301</v>
          </cell>
          <cell r="M46">
            <v>4.5686038936740667</v>
          </cell>
        </row>
        <row r="47">
          <cell r="G47">
            <v>1.29</v>
          </cell>
          <cell r="H47">
            <v>1.0686959582126843E-3</v>
          </cell>
          <cell r="J47">
            <v>7.7499560597674069E-3</v>
          </cell>
          <cell r="K47">
            <v>5.5498782294649081</v>
          </cell>
          <cell r="L47">
            <v>-4.7926324557001889</v>
          </cell>
          <cell r="M47">
            <v>4.7525615918520092</v>
          </cell>
        </row>
        <row r="48">
          <cell r="G48">
            <v>1.29</v>
          </cell>
          <cell r="H48">
            <v>1.0686959582126843E-3</v>
          </cell>
          <cell r="J48">
            <v>8.0806736703361304E-3</v>
          </cell>
          <cell r="K48">
            <v>5.6302474977589441</v>
          </cell>
          <cell r="L48">
            <v>-4.8721327884662013</v>
          </cell>
          <cell r="M48">
            <v>4.8206445192237037</v>
          </cell>
        </row>
        <row r="49">
          <cell r="G49">
            <v>1.18</v>
          </cell>
          <cell r="H49">
            <v>9.7805489035485138E-4</v>
          </cell>
          <cell r="J49">
            <v>9.3728866994750876E-3</v>
          </cell>
          <cell r="K49">
            <v>5.9232285445516304</v>
          </cell>
          <cell r="L49">
            <v>-5.1361435898829821</v>
          </cell>
          <cell r="M49">
            <v>5.0773149914271656</v>
          </cell>
        </row>
        <row r="50">
          <cell r="G50">
            <v>1.19</v>
          </cell>
          <cell r="H50">
            <v>9.86298719130696E-4</v>
          </cell>
          <cell r="J50">
            <v>1.0218482529563646E-2</v>
          </cell>
          <cell r="K50">
            <v>5.9648547605503239</v>
          </cell>
          <cell r="L50">
            <v>-5.1899453581706236</v>
          </cell>
          <cell r="M50">
            <v>5.118765486119937</v>
          </cell>
        </row>
        <row r="51">
          <cell r="G51">
            <v>1.32</v>
          </cell>
          <cell r="H51">
            <v>1.0934005891671816E-3</v>
          </cell>
          <cell r="J51">
            <v>1.0814661364208141E-2</v>
          </cell>
          <cell r="K51">
            <v>6.2402415341845572</v>
          </cell>
          <cell r="L51">
            <v>-5.4521244819308503</v>
          </cell>
          <cell r="M51">
            <v>5.383981691986726</v>
          </cell>
        </row>
        <row r="52">
          <cell r="G52">
            <v>1.28</v>
          </cell>
          <cell r="H52">
            <v>1.0604595907135472E-3</v>
          </cell>
          <cell r="J52">
            <v>1.0641750860300109E-2</v>
          </cell>
          <cell r="K52">
            <v>6.1162686760260954</v>
          </cell>
          <cell r="L52">
            <v>-5.3046370085763392</v>
          </cell>
          <cell r="M52">
            <v>5.2374160288541125</v>
          </cell>
        </row>
        <row r="53">
          <cell r="G53">
            <v>1.19</v>
          </cell>
          <cell r="H53">
            <v>9.86298719130696E-4</v>
          </cell>
          <cell r="J53">
            <v>1.1074081737021534E-2</v>
          </cell>
          <cell r="K53">
            <v>6.3424280160900892</v>
          </cell>
          <cell r="L53">
            <v>-5.5287054525431918</v>
          </cell>
          <cell r="M53">
            <v>5.4567566320051224</v>
          </cell>
        </row>
        <row r="54">
          <cell r="G54">
            <v>1.06</v>
          </cell>
          <cell r="H54">
            <v>8.7907064595027506E-4</v>
          </cell>
          <cell r="J54">
            <v>1.1786473726318967E-2</v>
          </cell>
          <cell r="K54">
            <v>6.0347753920860532</v>
          </cell>
          <cell r="L54">
            <v>-5.2042116697053622</v>
          </cell>
          <cell r="M54">
            <v>5.1362770678925882</v>
          </cell>
        </row>
        <row r="55">
          <cell r="G55">
            <v>1.05</v>
          </cell>
          <cell r="H55">
            <v>8.7081709635938864E-4</v>
          </cell>
          <cell r="J55">
            <v>1.263769512187702E-2</v>
          </cell>
          <cell r="K55">
            <v>6.0072141336640286</v>
          </cell>
          <cell r="L55">
            <v>-5.1298651840891223</v>
          </cell>
          <cell r="M55">
            <v>5.080430222376072</v>
          </cell>
        </row>
        <row r="56">
          <cell r="G56">
            <v>1.02</v>
          </cell>
          <cell r="H56">
            <v>8.4605195453169024E-4</v>
          </cell>
          <cell r="J56">
            <v>1.2928294873133067E-2</v>
          </cell>
          <cell r="K56">
            <v>6.0389295229083286</v>
          </cell>
          <cell r="L56">
            <v>-5.1604702801920252</v>
          </cell>
          <cell r="M56">
            <v>5.0757399938899219</v>
          </cell>
        </row>
        <row r="57">
          <cell r="G57">
            <v>1.07</v>
          </cell>
          <cell r="H57">
            <v>8.8732344693531751E-4</v>
          </cell>
          <cell r="J57">
            <v>1.1004896876910733E-2</v>
          </cell>
          <cell r="K57">
            <v>5.9386069353256179</v>
          </cell>
          <cell r="L57">
            <v>-5.1407859725816163</v>
          </cell>
          <cell r="M57">
            <v>5.0500462121812557</v>
          </cell>
        </row>
        <row r="58">
          <cell r="G58">
            <v>1.07</v>
          </cell>
          <cell r="H58">
            <v>8.8732344693531751E-4</v>
          </cell>
          <cell r="J58">
            <v>1.0283481841831759E-2</v>
          </cell>
          <cell r="K58">
            <v>5.8991062446845559</v>
          </cell>
          <cell r="L58">
            <v>-5.0894507750693467</v>
          </cell>
          <cell r="M58">
            <v>5.0218966092951529</v>
          </cell>
        </row>
        <row r="59">
          <cell r="G59">
            <v>1.05</v>
          </cell>
          <cell r="H59">
            <v>8.7081709635938864E-4</v>
          </cell>
          <cell r="J59">
            <v>9.5995901483247065E-3</v>
          </cell>
          <cell r="K59">
            <v>5.7793228464035895</v>
          </cell>
          <cell r="L59">
            <v>-5.0236072957232683</v>
          </cell>
          <cell r="M59">
            <v>4.9565798087913171</v>
          </cell>
        </row>
        <row r="60">
          <cell r="G60">
            <v>1</v>
          </cell>
          <cell r="H60">
            <v>8.295381143461622E-4</v>
          </cell>
          <cell r="J60">
            <v>1.0589712557901903E-2</v>
          </cell>
          <cell r="K60">
            <v>5.9750905464451556</v>
          </cell>
          <cell r="L60">
            <v>-5.1886457797283416</v>
          </cell>
          <cell r="M60">
            <v>5.108178631999861</v>
          </cell>
        </row>
        <row r="61">
          <cell r="G61">
            <v>0.92</v>
          </cell>
          <cell r="H61">
            <v>7.6345276388134486E-4</v>
          </cell>
          <cell r="J61">
            <v>1.1159936687502998E-2</v>
          </cell>
          <cell r="K61">
            <v>6.0684260333058111</v>
          </cell>
          <cell r="L61">
            <v>-5.2576829879966969</v>
          </cell>
          <cell r="M61">
            <v>5.1836399896969629</v>
          </cell>
        </row>
        <row r="62">
          <cell r="G62">
            <v>0.96</v>
          </cell>
          <cell r="H62">
            <v>7.9650143933562845E-4</v>
          </cell>
          <cell r="J62">
            <v>1.1109593974482478E-2</v>
          </cell>
          <cell r="K62">
            <v>5.8742876768368202</v>
          </cell>
          <cell r="L62">
            <v>-5.0450972280675748</v>
          </cell>
          <cell r="M62">
            <v>4.9741109470178024</v>
          </cell>
        </row>
        <row r="63">
          <cell r="G63">
            <v>0.94</v>
          </cell>
          <cell r="H63">
            <v>7.7997860223355531E-4</v>
          </cell>
          <cell r="J63">
            <v>1.1135431642747906E-2</v>
          </cell>
          <cell r="K63">
            <v>5.9100174633357581</v>
          </cell>
          <cell r="L63">
            <v>-5.0793738000662287</v>
          </cell>
          <cell r="M63">
            <v>5.005695236297437</v>
          </cell>
        </row>
        <row r="64">
          <cell r="G64">
            <v>0.89</v>
          </cell>
          <cell r="H64">
            <v>7.3865837651476696E-4</v>
          </cell>
          <cell r="J64">
            <v>1.1637930307246887E-2</v>
          </cell>
          <cell r="K64">
            <v>5.8153535581205</v>
          </cell>
          <cell r="L64">
            <v>-4.96217261715781</v>
          </cell>
          <cell r="M64">
            <v>4.8711244314442528</v>
          </cell>
        </row>
        <row r="65">
          <cell r="G65">
            <v>0.84</v>
          </cell>
          <cell r="H65">
            <v>6.9731937515871145E-4</v>
          </cell>
          <cell r="J65">
            <v>1.239996273709509E-2</v>
          </cell>
          <cell r="K65">
            <v>5.8980932168979026</v>
          </cell>
          <cell r="L65">
            <v>-5.0005448707854327</v>
          </cell>
          <cell r="M65">
            <v>4.9053822227952004</v>
          </cell>
        </row>
        <row r="66">
          <cell r="G66">
            <v>0.88</v>
          </cell>
          <cell r="H66">
            <v>7.303920788652718E-4</v>
          </cell>
          <cell r="J66">
            <v>1.0999487253526246E-2</v>
          </cell>
          <cell r="K66">
            <v>5.7003281762353408</v>
          </cell>
          <cell r="L66">
            <v>-4.8590141105897331</v>
          </cell>
          <cell r="M66">
            <v>4.7850227581238327</v>
          </cell>
        </row>
        <row r="67">
          <cell r="G67">
            <v>0.9</v>
          </cell>
          <cell r="H67">
            <v>7.4692392313879807E-4</v>
          </cell>
          <cell r="J67">
            <v>1.1247870690163222E-2</v>
          </cell>
          <cell r="K67">
            <v>5.7080093444933118</v>
          </cell>
          <cell r="L67">
            <v>-4.8391547105663291</v>
          </cell>
          <cell r="M67">
            <v>4.7656668202846211</v>
          </cell>
        </row>
        <row r="68">
          <cell r="G68">
            <v>0.92</v>
          </cell>
          <cell r="H68">
            <v>7.6345276388134486E-4</v>
          </cell>
          <cell r="J68">
            <v>1.2200799420556577E-2</v>
          </cell>
          <cell r="K68">
            <v>5.7730587304916483</v>
          </cell>
          <cell r="L68">
            <v>-4.8780440591439742</v>
          </cell>
          <cell r="M68">
            <v>4.7976675249841065</v>
          </cell>
        </row>
        <row r="69">
          <cell r="G69">
            <v>0.85</v>
          </cell>
          <cell r="H69">
            <v>7.0558867833714345E-4</v>
          </cell>
          <cell r="J69">
            <v>1.1565169602917324E-2</v>
          </cell>
          <cell r="K69">
            <v>5.8036500593395237</v>
          </cell>
          <cell r="L69">
            <v>-4.9369642727566525</v>
          </cell>
          <cell r="M69">
            <v>4.8505110696153784</v>
          </cell>
        </row>
        <row r="70">
          <cell r="G70">
            <v>0.86</v>
          </cell>
          <cell r="H70">
            <v>7.1385722991923473E-4</v>
          </cell>
          <cell r="J70">
            <v>1.1419253850600917E-2</v>
          </cell>
          <cell r="K70">
            <v>5.670003541881619</v>
          </cell>
          <cell r="L70">
            <v>-4.7919679174065122</v>
          </cell>
          <cell r="M70">
            <v>4.7290181464003576</v>
          </cell>
        </row>
        <row r="71">
          <cell r="G71">
            <v>0.84</v>
          </cell>
          <cell r="H71">
            <v>6.9731937515871145E-4</v>
          </cell>
          <cell r="J71">
            <v>1.1620900232888025E-2</v>
          </cell>
          <cell r="K71">
            <v>5.6134315814376787</v>
          </cell>
          <cell r="L71">
            <v>-4.733821092988963</v>
          </cell>
          <cell r="M71">
            <v>4.6582692165237773</v>
          </cell>
        </row>
        <row r="72">
          <cell r="G72">
            <v>0.85</v>
          </cell>
          <cell r="H72">
            <v>7.0558867833714345E-4</v>
          </cell>
          <cell r="J72">
            <v>1.1718777018749888E-2</v>
          </cell>
          <cell r="K72">
            <v>5.7732254315510829</v>
          </cell>
          <cell r="L72">
            <v>-5.0233646701174202</v>
          </cell>
          <cell r="M72">
            <v>4.9794765297767176</v>
          </cell>
        </row>
        <row r="73">
          <cell r="G73">
            <v>0.85</v>
          </cell>
          <cell r="H73">
            <v>7.0558867833714345E-4</v>
          </cell>
          <cell r="J73">
            <v>1.0232117825545426E-2</v>
          </cell>
          <cell r="K73">
            <v>5.6344579297294182</v>
          </cell>
          <cell r="L73">
            <v>-4.8079988226263222</v>
          </cell>
          <cell r="M73">
            <v>4.7445920093745526</v>
          </cell>
        </row>
        <row r="74">
          <cell r="G74">
            <v>0.92</v>
          </cell>
          <cell r="H74">
            <v>7.6345276388134486E-4</v>
          </cell>
          <cell r="J74">
            <v>4.5539155196195882E-3</v>
          </cell>
          <cell r="K74">
            <v>-6.4692391245008931</v>
          </cell>
          <cell r="L74">
            <v>7.210664953521893</v>
          </cell>
          <cell r="M74">
            <v>26.93865556602308</v>
          </cell>
        </row>
        <row r="75">
          <cell r="G75">
            <v>0.92</v>
          </cell>
          <cell r="H75">
            <v>7.6345276388134486E-4</v>
          </cell>
          <cell r="J75">
            <v>5.7241805772627269E-3</v>
          </cell>
          <cell r="K75">
            <v>-1.6925244898811045</v>
          </cell>
          <cell r="L75">
            <v>2.4858639248212593</v>
          </cell>
          <cell r="M75">
            <v>19.608665064588703</v>
          </cell>
        </row>
        <row r="76">
          <cell r="G76">
            <v>0.93</v>
          </cell>
          <cell r="H76">
            <v>7.7171605828496581E-4</v>
          </cell>
          <cell r="J76">
            <v>5.2913943368934164E-3</v>
          </cell>
          <cell r="K76">
            <v>-3.1804635349110839</v>
          </cell>
          <cell r="L76">
            <v>3.9219737656016092</v>
          </cell>
          <cell r="M76">
            <v>21.981983127596592</v>
          </cell>
        </row>
        <row r="77">
          <cell r="G77">
            <v>0.93</v>
          </cell>
          <cell r="H77">
            <v>7.7171605828496581E-4</v>
          </cell>
          <cell r="J77">
            <v>4.6231569081910439E-3</v>
          </cell>
          <cell r="K77">
            <v>-5.8390425517159095</v>
          </cell>
          <cell r="L77">
            <v>6.5723859904732098</v>
          </cell>
          <cell r="M77">
            <v>25.998044941224549</v>
          </cell>
        </row>
        <row r="78">
          <cell r="C78">
            <v>3.5652657899569409E-2</v>
          </cell>
          <cell r="D78">
            <v>9.8331456902175055E-2</v>
          </cell>
          <cell r="E78">
            <v>-8.1647422362108465E-2</v>
          </cell>
          <cell r="F78">
            <v>-5.8088869197491046E-2</v>
          </cell>
          <cell r="G78">
            <v>0.9</v>
          </cell>
          <cell r="H78">
            <v>7.4692392313879807E-4</v>
          </cell>
          <cell r="J78">
            <v>1.0183746412190364E-2</v>
          </cell>
          <cell r="K78">
            <v>5.611149533305432</v>
          </cell>
          <cell r="L78">
            <v>-4.7828698901895867</v>
          </cell>
          <cell r="M78">
            <v>4.7145057361894889</v>
          </cell>
        </row>
        <row r="79">
          <cell r="C79">
            <v>3.1167677403468021E-2</v>
          </cell>
          <cell r="D79">
            <v>0.10110302183836428</v>
          </cell>
          <cell r="E79">
            <v>-8.4697817707934553E-2</v>
          </cell>
          <cell r="F79">
            <v>-5.5192592037944362E-2</v>
          </cell>
          <cell r="G79">
            <v>0.9</v>
          </cell>
          <cell r="H79">
            <v>7.4692392313879807E-4</v>
          </cell>
          <cell r="J79">
            <v>1.0472444921731603E-2</v>
          </cell>
          <cell r="K79">
            <v>5.6069294401095418</v>
          </cell>
          <cell r="L79">
            <v>-4.764936019118629</v>
          </cell>
          <cell r="M79">
            <v>4.7044198061285289</v>
          </cell>
        </row>
        <row r="80">
          <cell r="C80">
            <v>2.8511612672455066E-2</v>
          </cell>
          <cell r="D80">
            <v>0.10686726416746538</v>
          </cell>
          <cell r="E80">
            <v>-8.9975731671850967E-2</v>
          </cell>
          <cell r="F80">
            <v>-6.054254268784362E-2</v>
          </cell>
          <cell r="G80">
            <v>0.91</v>
          </cell>
          <cell r="H80">
            <v>7.5518871888013983E-4</v>
          </cell>
          <cell r="J80">
            <v>9.0124459909368907E-3</v>
          </cell>
          <cell r="K80">
            <v>5.4913562379715879</v>
          </cell>
          <cell r="L80">
            <v>-4.6977837061819478</v>
          </cell>
          <cell r="M80">
            <v>4.6504061459974899</v>
          </cell>
        </row>
        <row r="81">
          <cell r="C81">
            <v>3.4698487666022425E-2</v>
          </cell>
          <cell r="D81">
            <v>9.5086567928143365E-2</v>
          </cell>
          <cell r="E81">
            <v>-7.8387398949942441E-2</v>
          </cell>
          <cell r="F81">
            <v>-5.6560045497892175E-2</v>
          </cell>
          <cell r="G81">
            <v>0.97</v>
          </cell>
          <cell r="H81">
            <v>8.0476173277399532E-4</v>
          </cell>
          <cell r="J81">
            <v>9.7821365025373332E-3</v>
          </cell>
          <cell r="K81">
            <v>5.36797041440839</v>
          </cell>
          <cell r="L81">
            <v>-4.5479496293225692</v>
          </cell>
          <cell r="M81">
            <v>4.4873456122183013</v>
          </cell>
        </row>
        <row r="82">
          <cell r="C82">
            <v>3.2761699827605871E-2</v>
          </cell>
          <cell r="D82">
            <v>9.5923697884258224E-2</v>
          </cell>
          <cell r="E82">
            <v>-7.9398469686034437E-2</v>
          </cell>
          <cell r="F82">
            <v>-5.3003998395191584E-2</v>
          </cell>
          <cell r="G82">
            <v>0.94</v>
          </cell>
          <cell r="H82">
            <v>7.7997860223355531E-4</v>
          </cell>
          <cell r="J82">
            <v>9.6684660191262567E-3</v>
          </cell>
          <cell r="K82">
            <v>5.3717863293961177</v>
          </cell>
          <cell r="L82">
            <v>-4.5164420844384638</v>
          </cell>
          <cell r="M82">
            <v>4.446795921649751</v>
          </cell>
        </row>
        <row r="83">
          <cell r="C83">
            <v>2.6437252423657191E-2</v>
          </cell>
          <cell r="D83">
            <v>0.10973805763237622</v>
          </cell>
          <cell r="E83">
            <v>-9.320648487948896E-2</v>
          </cell>
          <cell r="F83">
            <v>-5.949519902001215E-2</v>
          </cell>
          <cell r="G83">
            <v>0.91</v>
          </cell>
          <cell r="H83">
            <v>7.5518871888013983E-4</v>
          </cell>
          <cell r="J83">
            <v>1.0203115360593672E-2</v>
          </cell>
          <cell r="K83">
            <v>5.4346722899511652</v>
          </cell>
          <cell r="L83">
            <v>-4.5806776754849565</v>
          </cell>
          <cell r="M83">
            <v>4.5091693681496992</v>
          </cell>
        </row>
        <row r="84">
          <cell r="C84">
            <v>3.0271539167407154E-2</v>
          </cell>
          <cell r="D84">
            <v>0.10706633852690388</v>
          </cell>
          <cell r="E84">
            <v>-9.0572196301332272E-2</v>
          </cell>
          <cell r="F84">
            <v>-6.3291932986007632E-2</v>
          </cell>
          <cell r="G84">
            <v>0.91</v>
          </cell>
          <cell r="H84">
            <v>7.5518871888013983E-4</v>
          </cell>
          <cell r="J84">
            <v>1.1120294800289296E-2</v>
          </cell>
          <cell r="K84">
            <v>5.490586377348798</v>
          </cell>
          <cell r="L84">
            <v>-4.6024506832854284</v>
          </cell>
          <cell r="M84">
            <v>4.5333451124037607</v>
          </cell>
        </row>
        <row r="85">
          <cell r="C85">
            <v>2.9792978744841315E-2</v>
          </cell>
          <cell r="D85">
            <v>0.11089759727358149</v>
          </cell>
          <cell r="E85">
            <v>-9.4512162807720276E-2</v>
          </cell>
          <cell r="F85">
            <v>-6.6616123723784879E-2</v>
          </cell>
          <cell r="G85">
            <v>0.85</v>
          </cell>
          <cell r="H85">
            <v>7.0558867833714345E-4</v>
          </cell>
          <cell r="J85">
            <v>1.2183870775121449E-2</v>
          </cell>
          <cell r="K85">
            <v>5.6272840813419966</v>
          </cell>
          <cell r="L85">
            <v>-4.7133717082890314</v>
          </cell>
          <cell r="M85">
            <v>4.6456771533856216</v>
          </cell>
        </row>
        <row r="86">
          <cell r="C86">
            <v>3.4314562165613981E-2</v>
          </cell>
          <cell r="D86">
            <v>0.10659805437456128</v>
          </cell>
          <cell r="E86">
            <v>-9.0059188591605333E-2</v>
          </cell>
          <cell r="F86">
            <v>-6.9798984827104088E-2</v>
          </cell>
          <cell r="G86">
            <v>0.88</v>
          </cell>
          <cell r="H86">
            <v>7.303920788652718E-4</v>
          </cell>
          <cell r="J86">
            <v>1.2946421171484267E-2</v>
          </cell>
          <cell r="K86">
            <v>5.7407502339774217</v>
          </cell>
          <cell r="L86">
            <v>-4.8038836939431206</v>
          </cell>
          <cell r="M86">
            <v>4.7458097720771759</v>
          </cell>
        </row>
        <row r="87">
          <cell r="C87">
            <v>3.1865676219777907E-2</v>
          </cell>
          <cell r="D87">
            <v>0.10653726158694102</v>
          </cell>
          <cell r="E87">
            <v>-9.0331478411749683E-2</v>
          </cell>
          <cell r="F87">
            <v>-5.8769140159654856E-2</v>
          </cell>
          <cell r="G87">
            <v>0.83</v>
          </cell>
          <cell r="H87">
            <v>6.8904932024094201E-4</v>
          </cell>
          <cell r="J87">
            <v>1.3388113133241357E-2</v>
          </cell>
          <cell r="K87">
            <v>5.6859383333086191</v>
          </cell>
          <cell r="L87">
            <v>-4.7262504341987972</v>
          </cell>
          <cell r="M87">
            <v>4.673493937438514</v>
          </cell>
        </row>
        <row r="88">
          <cell r="C88">
            <v>3.6203182615388012E-2</v>
          </cell>
          <cell r="D88">
            <v>9.9462685696951561E-2</v>
          </cell>
          <cell r="E88">
            <v>-8.364090065599783E-2</v>
          </cell>
          <cell r="F88">
            <v>-5.6911857946930412E-2</v>
          </cell>
          <cell r="G88">
            <v>0.92600000000000005</v>
          </cell>
          <cell r="H88">
            <v>7.6841083058609705E-4</v>
          </cell>
          <cell r="J88">
            <v>1.4190598553453625E-2</v>
          </cell>
          <cell r="K88">
            <v>5.7498004337279935</v>
          </cell>
          <cell r="L88">
            <v>-4.7667586569207492</v>
          </cell>
          <cell r="M88">
            <v>4.715701000722067</v>
          </cell>
        </row>
        <row r="89">
          <cell r="C89">
            <v>2.751170383257753E-2</v>
          </cell>
          <cell r="D89">
            <v>0.10562961267781787</v>
          </cell>
          <cell r="E89">
            <v>-9.0551995803345151E-2</v>
          </cell>
          <cell r="F89">
            <v>-3.8578456291057377E-2</v>
          </cell>
          <cell r="G89">
            <v>1.085</v>
          </cell>
          <cell r="H89">
            <v>8.9970124508731431E-4</v>
          </cell>
          <cell r="J89">
            <v>1.6273556411392255E-2</v>
          </cell>
          <cell r="K89">
            <v>5.8591780553377237</v>
          </cell>
          <cell r="L89">
            <v>-4.8398440021452922</v>
          </cell>
          <cell r="M89">
            <v>4.8181047384637141</v>
          </cell>
        </row>
        <row r="90">
          <cell r="C90">
            <v>2.7716495419598107E-2</v>
          </cell>
          <cell r="D90">
            <v>0.10821293517498748</v>
          </cell>
          <cell r="E90">
            <v>-9.3046653092900319E-2</v>
          </cell>
          <cell r="F90">
            <v>-4.8592270273088385E-2</v>
          </cell>
          <cell r="G90">
            <v>0.98599999999999999</v>
          </cell>
          <cell r="H90">
            <v>8.1797664257288183E-4</v>
          </cell>
          <cell r="J90">
            <v>1.6103559094846238E-2</v>
          </cell>
          <cell r="K90">
            <v>5.8847879319961507</v>
          </cell>
          <cell r="L90">
            <v>-4.865480393874285</v>
          </cell>
          <cell r="M90">
            <v>4.839111992801465</v>
          </cell>
        </row>
        <row r="91">
          <cell r="C91">
            <v>1.4530504595522501E-2</v>
          </cell>
          <cell r="D91">
            <v>0.11682868483821976</v>
          </cell>
          <cell r="E91">
            <v>-0.10167625320493631</v>
          </cell>
          <cell r="F91">
            <v>-1.506009972139718E-4</v>
          </cell>
          <cell r="G91">
            <v>0.92800000000000005</v>
          </cell>
          <cell r="H91">
            <v>7.7006345944519161E-4</v>
          </cell>
          <cell r="J91">
            <v>1.6195205263589953E-2</v>
          </cell>
          <cell r="K91">
            <v>5.8447517714647397</v>
          </cell>
          <cell r="L91">
            <v>-4.8240057570274768</v>
          </cell>
          <cell r="M91">
            <v>4.7967584765103224</v>
          </cell>
        </row>
        <row r="92">
          <cell r="C92">
            <v>1.4437507222184459E-2</v>
          </cell>
          <cell r="D92">
            <v>0.11564625881650055</v>
          </cell>
          <cell r="E92">
            <v>-9.967518536616711E-2</v>
          </cell>
          <cell r="F92">
            <v>-1.4763327905884744E-4</v>
          </cell>
          <cell r="G92">
            <v>0.92</v>
          </cell>
          <cell r="H92">
            <v>7.6345276388134486E-4</v>
          </cell>
          <cell r="J92">
            <v>1.5966400195502134E-2</v>
          </cell>
          <cell r="K92">
            <v>5.7823054393163922</v>
          </cell>
          <cell r="L92">
            <v>-4.7664820110924842</v>
          </cell>
          <cell r="M92">
            <v>4.7456868979548927</v>
          </cell>
        </row>
        <row r="93">
          <cell r="C93">
            <v>1.1221175227573717E-2</v>
          </cell>
          <cell r="D93">
            <v>0.13663129418523476</v>
          </cell>
          <cell r="E93">
            <v>-0.1207939363901275</v>
          </cell>
          <cell r="F93">
            <v>-2.169404404984594E-4</v>
          </cell>
          <cell r="G93">
            <v>0.86250000000000004</v>
          </cell>
          <cell r="H93">
            <v>7.1592425039446184E-4</v>
          </cell>
          <cell r="J93">
            <v>1.6892461783783588E-2</v>
          </cell>
          <cell r="K93">
            <v>5.8124523187569324</v>
          </cell>
          <cell r="L93">
            <v>-4.7602207800649756</v>
          </cell>
          <cell r="M93">
            <v>4.7854831339029333</v>
          </cell>
        </row>
        <row r="94">
          <cell r="C94">
            <v>1.0567132839271029E-2</v>
          </cell>
          <cell r="D94">
            <v>0.14692856495790735</v>
          </cell>
          <cell r="E94">
            <v>-0.13099431821419052</v>
          </cell>
          <cell r="F94">
            <v>-3.4833314180040376E-4</v>
          </cell>
          <cell r="G94">
            <v>0.86250000000000004</v>
          </cell>
          <cell r="H94">
            <v>7.1592425039446184E-4</v>
          </cell>
          <cell r="J94">
            <v>1.6892461783783588E-2</v>
          </cell>
          <cell r="K94">
            <v>5.8124523187569324</v>
          </cell>
          <cell r="L94">
            <v>-4.7602207800649756</v>
          </cell>
          <cell r="M94">
            <v>4.7854831339029333</v>
          </cell>
        </row>
        <row r="95">
          <cell r="C95">
            <v>9.127593781669616E-3</v>
          </cell>
          <cell r="D95">
            <v>0.16081016690261241</v>
          </cell>
          <cell r="E95">
            <v>-0.14438188942348537</v>
          </cell>
          <cell r="F95">
            <v>-7.0475177853014952E-4</v>
          </cell>
          <cell r="G95">
            <v>0.83399999999999996</v>
          </cell>
          <cell r="H95">
            <v>6.9235743242579417E-4</v>
          </cell>
          <cell r="J95">
            <v>1.6793829361731932E-2</v>
          </cell>
          <cell r="K95">
            <v>5.7343808874647184</v>
          </cell>
          <cell r="L95">
            <v>-4.677020879796661</v>
          </cell>
          <cell r="M95">
            <v>4.693454344286728</v>
          </cell>
        </row>
        <row r="96">
          <cell r="C96">
            <v>3.0422553759166499E-2</v>
          </cell>
          <cell r="D96">
            <v>0.10335738848004254</v>
          </cell>
          <cell r="E96">
            <v>-8.6724658672944904E-2</v>
          </cell>
          <cell r="F96">
            <v>-4.7735164870356207E-2</v>
          </cell>
          <cell r="G96">
            <v>0.85333000000000003</v>
          </cell>
          <cell r="H96">
            <v>7.0834218947579686E-4</v>
          </cell>
          <cell r="J96">
            <v>1.6557664382058475E-2</v>
          </cell>
          <cell r="K96">
            <v>5.7220107464803025</v>
          </cell>
          <cell r="L96">
            <v>-4.6654028169824171</v>
          </cell>
          <cell r="M96">
            <v>4.6782710827599034</v>
          </cell>
        </row>
        <row r="97">
          <cell r="C97">
            <v>2.8515087031639623E-2</v>
          </cell>
          <cell r="D97">
            <v>0.10486611806454947</v>
          </cell>
          <cell r="E97">
            <v>-8.7864689059279341E-2</v>
          </cell>
          <cell r="F97">
            <v>-4.9847850649449577E-2</v>
          </cell>
          <cell r="G97">
            <v>0.87</v>
          </cell>
          <cell r="H97">
            <v>7.2212503004753792E-4</v>
          </cell>
          <cell r="J97">
            <v>1.3847658786286939E-2</v>
          </cell>
          <cell r="K97">
            <v>5.6508214180001577</v>
          </cell>
          <cell r="L97">
            <v>-4.3963219140521561</v>
          </cell>
          <cell r="M97">
            <v>4.3425111262335987</v>
          </cell>
        </row>
        <row r="98">
          <cell r="C98">
            <v>2.5582627653063066E-2</v>
          </cell>
          <cell r="D98">
            <v>0.10616432119517066</v>
          </cell>
          <cell r="E98">
            <v>-8.8982809383965536E-2</v>
          </cell>
          <cell r="F98">
            <v>-4.4115907893082888E-2</v>
          </cell>
          <cell r="G98">
            <v>0.85666666000000002</v>
          </cell>
          <cell r="H98">
            <v>7.111011240481524E-4</v>
          </cell>
          <cell r="J98">
            <v>1.3830082995120722E-2</v>
          </cell>
          <cell r="K98">
            <v>5.6560918368796695</v>
          </cell>
          <cell r="L98">
            <v>-4.3954019624556588</v>
          </cell>
          <cell r="M98">
            <v>4.3293900590746786</v>
          </cell>
        </row>
        <row r="99">
          <cell r="C99">
            <v>3.1032708817801902E-2</v>
          </cell>
          <cell r="D99">
            <v>9.928922174304218E-2</v>
          </cell>
          <cell r="E99">
            <v>-8.2782700934918074E-2</v>
          </cell>
          <cell r="F99">
            <v>-4.3298510918376727E-2</v>
          </cell>
          <cell r="G99">
            <v>0.84599999999999997</v>
          </cell>
          <cell r="H99">
            <v>7.0228104726544061E-4</v>
          </cell>
          <cell r="J99">
            <v>1.3863659420717449E-2</v>
          </cell>
          <cell r="K99">
            <v>5.5892106693936823</v>
          </cell>
          <cell r="L99">
            <v>-4.3251093336450044</v>
          </cell>
          <cell r="M99">
            <v>4.2793060969256222</v>
          </cell>
        </row>
        <row r="100">
          <cell r="C100">
            <v>4.1621864088054419E-2</v>
          </cell>
          <cell r="D100">
            <v>9.0965914477540613E-2</v>
          </cell>
          <cell r="E100">
            <v>-7.3788677337207093E-2</v>
          </cell>
          <cell r="F100">
            <v>-4.3790082799873543E-2</v>
          </cell>
          <cell r="G100">
            <v>0.85</v>
          </cell>
          <cell r="H100">
            <v>7.0558867833714345E-4</v>
          </cell>
          <cell r="J100">
            <v>1.4641429682792582E-2</v>
          </cell>
          <cell r="K100">
            <v>5.6415111570078871</v>
          </cell>
          <cell r="L100">
            <v>-4.3539996578221523</v>
          </cell>
          <cell r="M100">
            <v>4.329410913598573</v>
          </cell>
        </row>
        <row r="101">
          <cell r="C101">
            <v>4.8082501260041793E-2</v>
          </cell>
          <cell r="D101">
            <v>8.5352572194000775E-2</v>
          </cell>
          <cell r="E101">
            <v>-6.8476447241627603E-2</v>
          </cell>
          <cell r="F101">
            <v>-4.0048807991772316E-2</v>
          </cell>
          <cell r="G101">
            <v>0.80249999999999999</v>
          </cell>
          <cell r="H101">
            <v>6.6630279189427988E-4</v>
          </cell>
          <cell r="J101">
            <v>1.4195907233270339E-2</v>
          </cell>
          <cell r="K101">
            <v>5.6213670454847797</v>
          </cell>
          <cell r="L101">
            <v>-4.341483695204956</v>
          </cell>
          <cell r="M101">
            <v>4.3002482451642141</v>
          </cell>
        </row>
        <row r="102">
          <cell r="C102">
            <v>5.6749988634146917E-2</v>
          </cell>
          <cell r="D102">
            <v>8.1091516194975427E-2</v>
          </cell>
          <cell r="E102">
            <v>-6.4191168744802587E-2</v>
          </cell>
          <cell r="F102">
            <v>-4.3453790975708312E-2</v>
          </cell>
          <cell r="G102">
            <v>0.78500000000000003</v>
          </cell>
          <cell r="H102">
            <v>6.5182476650438304E-4</v>
          </cell>
          <cell r="J102">
            <v>1.2937022062142747E-2</v>
          </cell>
          <cell r="K102">
            <v>5.5415177845889785</v>
          </cell>
          <cell r="L102">
            <v>-4.2819499659197371</v>
          </cell>
          <cell r="M102">
            <v>4.2385048632132456</v>
          </cell>
        </row>
        <row r="103">
          <cell r="C103">
            <v>5.4377889457425443E-2</v>
          </cell>
          <cell r="D103">
            <v>8.1426375034935994E-2</v>
          </cell>
          <cell r="E103">
            <v>-6.518180337330802E-2</v>
          </cell>
          <cell r="F103">
            <v>-4.0824997998703531E-2</v>
          </cell>
          <cell r="G103">
            <v>0.73399999999999999</v>
          </cell>
          <cell r="H103">
            <v>6.0961851640262132E-4</v>
          </cell>
          <cell r="J103">
            <v>1.1526295366923405E-2</v>
          </cell>
          <cell r="K103">
            <v>5.5416295054525664</v>
          </cell>
          <cell r="L103">
            <v>-4.0742438510305563</v>
          </cell>
          <cell r="M103">
            <v>3.9957484019422096</v>
          </cell>
        </row>
        <row r="104">
          <cell r="C104">
            <v>4.6223328475468756E-2</v>
          </cell>
          <cell r="D104">
            <v>8.1557136184890189E-2</v>
          </cell>
          <cell r="E104">
            <v>-6.5285414414564286E-2</v>
          </cell>
          <cell r="F104">
            <v>-3.6218299132127756E-2</v>
          </cell>
          <cell r="G104">
            <v>0.68799999999999994</v>
          </cell>
          <cell r="H104">
            <v>5.7153332934323231E-4</v>
          </cell>
          <cell r="J104">
            <v>1.1762426974664182E-2</v>
          </cell>
          <cell r="K104">
            <v>5.5848459991181638</v>
          </cell>
          <cell r="L104">
            <v>-4.1062711338472759</v>
          </cell>
          <cell r="M104">
            <v>4.0492054033542457</v>
          </cell>
        </row>
        <row r="105">
          <cell r="C105">
            <v>3.7797709440514665E-2</v>
          </cell>
          <cell r="D105">
            <v>8.5580107447007031E-2</v>
          </cell>
          <cell r="E105">
            <v>-6.8317261081426051E-2</v>
          </cell>
          <cell r="F105">
            <v>-3.6553326978407921E-2</v>
          </cell>
          <cell r="G105">
            <v>0.7</v>
          </cell>
          <cell r="H105">
            <v>5.8147013295517525E-4</v>
          </cell>
          <cell r="J105">
            <v>1.1677654756626164E-2</v>
          </cell>
          <cell r="K105">
            <v>5.5126308218258977</v>
          </cell>
          <cell r="L105">
            <v>-4.0266454226275483</v>
          </cell>
          <cell r="M105">
            <v>3.9948482793610141</v>
          </cell>
        </row>
        <row r="106">
          <cell r="C106">
            <v>3.2786756097344487E-2</v>
          </cell>
          <cell r="D106">
            <v>9.2506744636131941E-2</v>
          </cell>
          <cell r="E106">
            <v>-7.2485403142432819E-2</v>
          </cell>
          <cell r="F106">
            <v>-3.9626998220100691E-2</v>
          </cell>
          <cell r="G106">
            <v>0.70599999999999996</v>
          </cell>
          <cell r="H106">
            <v>5.8643812772429804E-4</v>
          </cell>
          <cell r="J106">
            <v>1.2208547516846521E-2</v>
          </cell>
          <cell r="K106">
            <v>5.5427872058019867</v>
          </cell>
          <cell r="L106">
            <v>-4.0408632532213078</v>
          </cell>
          <cell r="M106">
            <v>4.0286350445569585</v>
          </cell>
        </row>
        <row r="107">
          <cell r="C107">
            <v>2.1596128907220097E-2</v>
          </cell>
          <cell r="D107">
            <v>8.9634077839899962E-2</v>
          </cell>
          <cell r="E107">
            <v>-7.0188799827217138E-2</v>
          </cell>
          <cell r="F107">
            <v>-1.1242440021542976E-4</v>
          </cell>
          <cell r="G107">
            <v>0.70799999999999996</v>
          </cell>
          <cell r="H107">
            <v>5.8809406568638423E-4</v>
          </cell>
          <cell r="J107">
            <v>1.1479826230121254E-2</v>
          </cell>
          <cell r="K107">
            <v>5.483207299819381</v>
          </cell>
          <cell r="L107">
            <v>-3.9958195719649532</v>
          </cell>
          <cell r="M107">
            <v>3.9707804896429599</v>
          </cell>
        </row>
        <row r="108">
          <cell r="C108">
            <v>1.974394277262944E-2</v>
          </cell>
          <cell r="D108">
            <v>9.3650862711391572E-2</v>
          </cell>
          <cell r="E108">
            <v>-7.3667106385617701E-2</v>
          </cell>
          <cell r="F108">
            <v>-4.1284091046748821E-5</v>
          </cell>
          <cell r="G108">
            <v>0.72</v>
          </cell>
          <cell r="H108">
            <v>5.9802906045103299E-4</v>
          </cell>
          <cell r="J108">
            <v>1.0296106980265026E-2</v>
          </cell>
          <cell r="K108">
            <v>5.417222387991588</v>
          </cell>
          <cell r="L108">
            <v>-3.7134384300029364</v>
          </cell>
          <cell r="M108">
            <v>3.6679422844796559</v>
          </cell>
        </row>
        <row r="109">
          <cell r="C109">
            <v>2.9642037098791832E-2</v>
          </cell>
          <cell r="D109">
            <v>8.5393010796960447E-2</v>
          </cell>
          <cell r="E109">
            <v>-6.596326580788614E-2</v>
          </cell>
          <cell r="F109">
            <v>-2.6125253432107346E-5</v>
          </cell>
          <cell r="G109">
            <v>0.72799999999999998</v>
          </cell>
          <cell r="H109">
            <v>6.0465178751356596E-4</v>
          </cell>
          <cell r="J109">
            <v>1.0396959041961551E-2</v>
          </cell>
          <cell r="K109">
            <v>5.3408252202389432</v>
          </cell>
          <cell r="L109">
            <v>-3.6212424474738252</v>
          </cell>
          <cell r="M109">
            <v>3.5899439326710936</v>
          </cell>
        </row>
        <row r="110">
          <cell r="C110">
            <v>2.9168292886405257E-2</v>
          </cell>
          <cell r="D110">
            <v>8.5957248703394634E-2</v>
          </cell>
          <cell r="E110">
            <v>-6.6000714029829891E-2</v>
          </cell>
          <cell r="F110">
            <v>-1.1470389602206414E-6</v>
          </cell>
          <cell r="G110">
            <v>0.77200000000000002</v>
          </cell>
          <cell r="H110">
            <v>6.4106817008924288E-4</v>
          </cell>
          <cell r="J110">
            <v>1.1201725038095569E-2</v>
          </cell>
          <cell r="K110">
            <v>5.4571096311637453</v>
          </cell>
          <cell r="L110">
            <v>-3.7326180516735636</v>
          </cell>
          <cell r="M110">
            <v>3.7004001034962255</v>
          </cell>
        </row>
        <row r="111">
          <cell r="C111">
            <v>4.3752921646505058E-2</v>
          </cell>
          <cell r="D111">
            <v>7.951241104029487E-2</v>
          </cell>
          <cell r="E111">
            <v>-6.1467573661923597E-2</v>
          </cell>
          <cell r="F111">
            <v>-6.4175598777041955E-6</v>
          </cell>
          <cell r="G111">
            <v>0.76</v>
          </cell>
          <cell r="H111">
            <v>6.3113787510671315E-4</v>
          </cell>
          <cell r="J111">
            <v>1.0951549809864486E-2</v>
          </cell>
          <cell r="K111">
            <v>5.4441901948025127</v>
          </cell>
          <cell r="L111">
            <v>-3.7305863139799667</v>
          </cell>
          <cell r="M111">
            <v>3.6994908443520313</v>
          </cell>
        </row>
        <row r="112">
          <cell r="C112">
            <v>4.0739652752871502E-2</v>
          </cell>
          <cell r="D112">
            <v>7.8549263258365531E-2</v>
          </cell>
          <cell r="E112">
            <v>-5.9065545816285238E-2</v>
          </cell>
          <cell r="F112">
            <v>-1.4267867063081412E-5</v>
          </cell>
          <cell r="G112">
            <v>0.76200000000000001</v>
          </cell>
          <cell r="H112">
            <v>6.3279299955221191E-4</v>
          </cell>
          <cell r="J112">
            <v>1.0223635778530483E-2</v>
          </cell>
          <cell r="K112">
            <v>5.4206071026450884</v>
          </cell>
          <cell r="L112">
            <v>-3.7172898513940251</v>
          </cell>
          <cell r="M112">
            <v>3.6826498142663007</v>
          </cell>
        </row>
        <row r="113">
          <cell r="C113">
            <v>4.03531865008478E-2</v>
          </cell>
          <cell r="D113">
            <v>7.8141690293384164E-2</v>
          </cell>
          <cell r="E113">
            <v>-5.839853388818711E-2</v>
          </cell>
          <cell r="F113">
            <v>-9.6643833181790535E-6</v>
          </cell>
          <cell r="G113">
            <v>0.79200000000000004</v>
          </cell>
          <cell r="H113">
            <v>6.5761625317062311E-4</v>
          </cell>
          <cell r="J113">
            <v>1.0229757563406305E-2</v>
          </cell>
          <cell r="K113">
            <v>5.3322561342822823</v>
          </cell>
          <cell r="L113">
            <v>-3.6266120477745134</v>
          </cell>
          <cell r="M113">
            <v>3.5975628572202507</v>
          </cell>
        </row>
        <row r="114">
          <cell r="C114">
            <v>3.545232201966781E-2</v>
          </cell>
          <cell r="D114">
            <v>7.9573349283367956E-2</v>
          </cell>
          <cell r="E114">
            <v>-5.9330598178193063E-2</v>
          </cell>
          <cell r="F114">
            <v>-9.2483926752207716E-6</v>
          </cell>
          <cell r="G114">
            <v>0.80500000000000005</v>
          </cell>
          <cell r="H114">
            <v>6.6837089314897291E-4</v>
          </cell>
          <cell r="J114">
            <v>1.0318564545905084E-2</v>
          </cell>
          <cell r="K114">
            <v>5.3920661056285626</v>
          </cell>
          <cell r="L114">
            <v>-3.6872357679868868</v>
          </cell>
          <cell r="M114">
            <v>3.6618378076723519</v>
          </cell>
        </row>
        <row r="115">
          <cell r="C115">
            <v>3.3983912994106455E-2</v>
          </cell>
          <cell r="D115">
            <v>7.9335943866140304E-2</v>
          </cell>
          <cell r="E115">
            <v>-5.8560807281648808E-2</v>
          </cell>
          <cell r="F115">
            <v>-1.2648977076034847E-6</v>
          </cell>
          <cell r="G115">
            <v>0.77400000000000002</v>
          </cell>
          <cell r="H115">
            <v>6.4272311386659453E-4</v>
          </cell>
          <cell r="J115">
            <v>1.1192590895194698E-2</v>
          </cell>
          <cell r="K115">
            <v>5.431727775857512</v>
          </cell>
          <cell r="L115">
            <v>-3.6943947263190084</v>
          </cell>
          <cell r="M115">
            <v>3.6932248726246222</v>
          </cell>
        </row>
        <row r="116">
          <cell r="C116">
            <v>2.8950372704495353E-2</v>
          </cell>
          <cell r="D116">
            <v>8.144740706516744E-2</v>
          </cell>
          <cell r="E116">
            <v>-5.8663382435691434E-2</v>
          </cell>
          <cell r="F116">
            <v>-1.1993026163535387E-5</v>
          </cell>
          <cell r="G116">
            <v>0.71</v>
          </cell>
          <cell r="H116">
            <v>5.8974997350325076E-4</v>
          </cell>
          <cell r="J116">
            <v>1.046080984569658E-2</v>
          </cell>
          <cell r="K116">
            <v>5.4571384838698647</v>
          </cell>
          <cell r="L116">
            <v>-3.4879112554434117</v>
          </cell>
          <cell r="M116">
            <v>3.4717757467579378</v>
          </cell>
        </row>
        <row r="117">
          <cell r="C117">
            <v>2.5910863625538568E-2</v>
          </cell>
          <cell r="D117">
            <v>8.2462519748412788E-2</v>
          </cell>
          <cell r="E117">
            <v>-5.9886747489217115E-2</v>
          </cell>
          <cell r="F117">
            <v>-2.1461101415688482E-6</v>
          </cell>
          <cell r="G117">
            <v>0.7</v>
          </cell>
          <cell r="H117">
            <v>5.8147013295517525E-4</v>
          </cell>
          <cell r="J117">
            <v>1.0991306914220188E-2</v>
          </cell>
          <cell r="K117">
            <v>5.3372948048555378</v>
          </cell>
          <cell r="L117">
            <v>-3.335156955010969</v>
          </cell>
          <cell r="M117">
            <v>3.3317646230265385</v>
          </cell>
        </row>
        <row r="118">
          <cell r="C118">
            <v>2.9447626458927179E-2</v>
          </cell>
          <cell r="D118">
            <v>7.8918635096140152E-2</v>
          </cell>
          <cell r="E118">
            <v>-5.5960579395150013E-2</v>
          </cell>
          <cell r="F118">
            <v>-4.2174509424881044E-6</v>
          </cell>
          <cell r="G118">
            <v>0.7</v>
          </cell>
          <cell r="H118">
            <v>5.8147013295517525E-4</v>
          </cell>
          <cell r="J118">
            <v>1.1360256872777235E-2</v>
          </cell>
          <cell r="K118">
            <v>5.4617493989223345</v>
          </cell>
          <cell r="L118">
            <v>-3.4563996551907663</v>
          </cell>
          <cell r="M118">
            <v>3.4554210120779194</v>
          </cell>
        </row>
        <row r="119">
          <cell r="C119">
            <v>3.2698771771465032E-2</v>
          </cell>
          <cell r="D119">
            <v>7.6409270659980988E-2</v>
          </cell>
          <cell r="E119">
            <v>-5.2817027886377134E-2</v>
          </cell>
          <cell r="F119">
            <v>-1.8470872947936116E-6</v>
          </cell>
          <cell r="G119">
            <v>0.69</v>
          </cell>
          <cell r="H119">
            <v>5.7318953866358768E-4</v>
          </cell>
          <cell r="J119">
            <v>1.06643393079652E-2</v>
          </cell>
          <cell r="K119">
            <v>5.4101781368800985</v>
          </cell>
          <cell r="L119">
            <v>-3.4243994872364363</v>
          </cell>
          <cell r="M119">
            <v>3.4147325372996056</v>
          </cell>
        </row>
        <row r="120">
          <cell r="C120">
            <v>2.8125470217284936E-2</v>
          </cell>
          <cell r="D120">
            <v>7.8592761003318148E-2</v>
          </cell>
          <cell r="E120">
            <v>-5.480396904603569E-2</v>
          </cell>
          <cell r="F120">
            <v>-5.236861024863533E-6</v>
          </cell>
          <cell r="G120">
            <v>0.68</v>
          </cell>
          <cell r="H120">
            <v>5.6490819048460317E-4</v>
          </cell>
          <cell r="J120">
            <v>1.0670370549050318E-2</v>
          </cell>
          <cell r="K120">
            <v>5.3051196400750387</v>
          </cell>
          <cell r="L120">
            <v>-3.3027229903129274</v>
          </cell>
          <cell r="M120">
            <v>3.3039691878976067</v>
          </cell>
        </row>
        <row r="121">
          <cell r="C121">
            <v>3.3383869854606986E-2</v>
          </cell>
          <cell r="D121">
            <v>7.584071253341193E-2</v>
          </cell>
          <cell r="E121">
            <v>-5.2024485517520522E-2</v>
          </cell>
          <cell r="F121">
            <v>-2.5109415519514306E-6</v>
          </cell>
          <cell r="G121">
            <v>0.67500000000000004</v>
          </cell>
          <cell r="H121">
            <v>5.607672336425118E-4</v>
          </cell>
          <cell r="J121">
            <v>9.8795266972751886E-3</v>
          </cell>
          <cell r="K121">
            <v>5.3844883010048985</v>
          </cell>
          <cell r="L121">
            <v>-3.1875815104147227</v>
          </cell>
          <cell r="M121">
            <v>3.1847136217883469</v>
          </cell>
        </row>
      </sheetData>
      <sheetData sheetId="9"/>
      <sheetData sheetId="10" refreshError="1">
        <row r="1">
          <cell r="Q1" t="str">
            <v>NELSON &amp; SIEGEL</v>
          </cell>
        </row>
        <row r="2">
          <cell r="Q2" t="str">
            <v>ALFA</v>
          </cell>
          <cell r="R2" t="str">
            <v>B1</v>
          </cell>
          <cell r="S2" t="str">
            <v>B2</v>
          </cell>
          <cell r="T2" t="str">
            <v>B3</v>
          </cell>
        </row>
        <row r="3">
          <cell r="Q3">
            <v>0.01</v>
          </cell>
          <cell r="R3">
            <v>2.7128667388252696E-2</v>
          </cell>
          <cell r="S3">
            <v>0</v>
          </cell>
          <cell r="T3">
            <v>0</v>
          </cell>
        </row>
        <row r="4">
          <cell r="Q4">
            <v>8.1222542767399181E-3</v>
          </cell>
          <cell r="R4">
            <v>5.5687610152362259</v>
          </cell>
          <cell r="S4">
            <v>-4.0736899643050304</v>
          </cell>
          <cell r="T4">
            <v>3.990716019502905</v>
          </cell>
        </row>
        <row r="5">
          <cell r="Q5">
            <v>7.3256797188908642E-3</v>
          </cell>
          <cell r="R5">
            <v>5.726269769724011</v>
          </cell>
          <cell r="S5">
            <v>-4.3073911960946178</v>
          </cell>
          <cell r="T5">
            <v>4.2251493559510802</v>
          </cell>
        </row>
        <row r="6">
          <cell r="Q6">
            <v>7.6349606991701529E-3</v>
          </cell>
          <cell r="R6">
            <v>5.7608107751780606</v>
          </cell>
          <cell r="S6">
            <v>-4.3125140343511452</v>
          </cell>
          <cell r="T6">
            <v>4.227480144770654</v>
          </cell>
        </row>
        <row r="7">
          <cell r="Q7">
            <v>7.2514630982833386E-3</v>
          </cell>
          <cell r="R7">
            <v>5.7081553272804406</v>
          </cell>
          <cell r="S7">
            <v>-4.300660393884189</v>
          </cell>
          <cell r="T7">
            <v>4.2213656061062741</v>
          </cell>
        </row>
        <row r="8">
          <cell r="Q8">
            <v>9.2886592738833443E-3</v>
          </cell>
          <cell r="R8">
            <v>5.935786324264634</v>
          </cell>
          <cell r="S8">
            <v>-4.4326811320160111</v>
          </cell>
          <cell r="T8">
            <v>4.3464154737921437</v>
          </cell>
        </row>
        <row r="9">
          <cell r="Q9">
            <v>9.5912306840805293E-3</v>
          </cell>
          <cell r="R9">
            <v>6.0044117848586778</v>
          </cell>
          <cell r="S9">
            <v>-4.5025507985090405</v>
          </cell>
          <cell r="T9">
            <v>4.4323157929196038</v>
          </cell>
        </row>
        <row r="10">
          <cell r="Q10">
            <v>7.7133921754047041E-3</v>
          </cell>
          <cell r="R10">
            <v>6.1846514055356154</v>
          </cell>
          <cell r="S10">
            <v>-4.7985209979334744</v>
          </cell>
          <cell r="T10">
            <v>4.7230587327712925</v>
          </cell>
        </row>
        <row r="11">
          <cell r="Q11">
            <v>8.8346982987214575E-3</v>
          </cell>
          <cell r="R11">
            <v>5.8878621350883114</v>
          </cell>
          <cell r="S11">
            <v>-4.8467913113674417</v>
          </cell>
          <cell r="T11">
            <v>4.8065946070680825</v>
          </cell>
        </row>
        <row r="12">
          <cell r="Q12">
            <v>1.0164366141257852E-2</v>
          </cell>
          <cell r="R12">
            <v>5.6958107532287849</v>
          </cell>
          <cell r="S12">
            <v>-4.6661850637256705</v>
          </cell>
          <cell r="T12">
            <v>4.6200911270540796</v>
          </cell>
        </row>
        <row r="13">
          <cell r="Q13">
            <v>1.0188246688089798E-2</v>
          </cell>
          <cell r="R13">
            <v>5.7689075295121031</v>
          </cell>
          <cell r="S13">
            <v>-4.6876731311804116</v>
          </cell>
          <cell r="T13">
            <v>4.6434123311525477</v>
          </cell>
        </row>
        <row r="14">
          <cell r="Q14">
            <v>1.0867485591197237E-2</v>
          </cell>
          <cell r="R14">
            <v>5.907520118030706</v>
          </cell>
          <cell r="S14">
            <v>-4.7538187459464574</v>
          </cell>
          <cell r="T14">
            <v>4.6875191365605673</v>
          </cell>
        </row>
        <row r="15">
          <cell r="Q15">
            <v>1.0762162441019064E-2</v>
          </cell>
          <cell r="R15">
            <v>5.8200130058263095</v>
          </cell>
          <cell r="S15">
            <v>-4.6881942160779593</v>
          </cell>
          <cell r="T15">
            <v>4.6038541269654703</v>
          </cell>
        </row>
        <row r="16">
          <cell r="Q16">
            <v>9.8745660748225904E-3</v>
          </cell>
          <cell r="R16">
            <v>5.7351404917093776</v>
          </cell>
          <cell r="S16">
            <v>-4.6516469138696506</v>
          </cell>
          <cell r="T16">
            <v>4.5742305604236266</v>
          </cell>
        </row>
        <row r="17">
          <cell r="Q17">
            <v>9.5362741736066368E-3</v>
          </cell>
          <cell r="R17">
            <v>5.9017375370764649</v>
          </cell>
          <cell r="S17">
            <v>-4.8348976293090971</v>
          </cell>
          <cell r="T17">
            <v>4.7586750555525192</v>
          </cell>
        </row>
        <row r="18">
          <cell r="Q18">
            <v>8.9819658028659904E-3</v>
          </cell>
          <cell r="R18">
            <v>5.8366575359329751</v>
          </cell>
          <cell r="S18">
            <v>-4.8137547888331946</v>
          </cell>
          <cell r="T18">
            <v>4.7488817645638726</v>
          </cell>
        </row>
        <row r="19">
          <cell r="Q19">
            <v>9.281606753417191E-3</v>
          </cell>
          <cell r="R19">
            <v>5.9340521929643941</v>
          </cell>
          <cell r="S19">
            <v>-4.8943195271202189</v>
          </cell>
          <cell r="T19">
            <v>4.8305587510024708</v>
          </cell>
        </row>
        <row r="20">
          <cell r="Q20">
            <v>1.0227823330884338E-2</v>
          </cell>
          <cell r="R20">
            <v>5.8528964772717842</v>
          </cell>
          <cell r="S20">
            <v>-4.8052649156915486</v>
          </cell>
          <cell r="T20">
            <v>4.7269616534852208</v>
          </cell>
        </row>
        <row r="21">
          <cell r="Q21">
            <v>9.4708913972597376E-3</v>
          </cell>
          <cell r="R21">
            <v>5.9217810684436971</v>
          </cell>
          <cell r="S21">
            <v>-4.8868539871824099</v>
          </cell>
          <cell r="T21">
            <v>4.8100284525842634</v>
          </cell>
        </row>
        <row r="22">
          <cell r="Q22">
            <v>8.8583120776994512E-3</v>
          </cell>
          <cell r="R22">
            <v>5.9068924456027547</v>
          </cell>
          <cell r="S22">
            <v>-4.8877263917570808</v>
          </cell>
          <cell r="T22">
            <v>4.8223448949188876</v>
          </cell>
        </row>
        <row r="23">
          <cell r="Q23">
            <v>9.3467319728783253E-3</v>
          </cell>
          <cell r="R23">
            <v>5.8709920494262207</v>
          </cell>
          <cell r="S23">
            <v>-4.8358919852384012</v>
          </cell>
          <cell r="T23">
            <v>4.7670984658509203</v>
          </cell>
        </row>
        <row r="24">
          <cell r="Q24">
            <v>9.1270097614306721E-3</v>
          </cell>
          <cell r="R24">
            <v>5.7489002330378769</v>
          </cell>
          <cell r="S24">
            <v>-4.7219013553370246</v>
          </cell>
          <cell r="T24">
            <v>4.6535771651554576</v>
          </cell>
        </row>
        <row r="25">
          <cell r="Q25">
            <v>9.3824670347083649E-3</v>
          </cell>
          <cell r="R25">
            <v>5.6639415921704606</v>
          </cell>
          <cell r="S25">
            <v>-4.6659415133035775</v>
          </cell>
          <cell r="T25">
            <v>4.5932802728196442</v>
          </cell>
        </row>
        <row r="26">
          <cell r="Q26">
            <v>8.7676992252469568E-3</v>
          </cell>
          <cell r="R26">
            <v>5.723117203715435</v>
          </cell>
          <cell r="S26">
            <v>-4.7406896041957021</v>
          </cell>
          <cell r="T26">
            <v>4.6698842548589328</v>
          </cell>
        </row>
        <row r="27">
          <cell r="Q27">
            <v>8.693866211466561E-3</v>
          </cell>
          <cell r="R27">
            <v>5.7487488572768388</v>
          </cell>
          <cell r="S27">
            <v>-4.7677777046858187</v>
          </cell>
          <cell r="T27">
            <v>4.7026028428256401</v>
          </cell>
        </row>
        <row r="28">
          <cell r="Q28">
            <v>8.2274937498732874E-3</v>
          </cell>
          <cell r="R28">
            <v>5.6668723521438977</v>
          </cell>
          <cell r="S28">
            <v>-4.6914511896486681</v>
          </cell>
          <cell r="T28">
            <v>4.631801805914515</v>
          </cell>
        </row>
        <row r="29">
          <cell r="Q29">
            <v>7.612476311694278E-3</v>
          </cell>
          <cell r="R29">
            <v>5.698896408108622</v>
          </cell>
          <cell r="S29">
            <v>-4.7624124296709089</v>
          </cell>
          <cell r="T29">
            <v>4.704324099977983</v>
          </cell>
        </row>
        <row r="30">
          <cell r="Q30">
            <v>7.5231662189134806E-3</v>
          </cell>
          <cell r="R30">
            <v>5.6611057766230148</v>
          </cell>
          <cell r="S30">
            <v>-4.7361066979551527</v>
          </cell>
          <cell r="T30">
            <v>4.6880809038980811</v>
          </cell>
        </row>
        <row r="31">
          <cell r="Q31">
            <v>8.9922150591148723E-3</v>
          </cell>
          <cell r="R31">
            <v>5.8096381783654918</v>
          </cell>
          <cell r="S31">
            <v>-4.7947591292747926</v>
          </cell>
          <cell r="T31">
            <v>4.7308611101174858</v>
          </cell>
        </row>
        <row r="32">
          <cell r="Q32">
            <v>8.4889593389135907E-3</v>
          </cell>
          <cell r="R32">
            <v>5.8875530789284021</v>
          </cell>
          <cell r="S32">
            <v>-4.903500412281983</v>
          </cell>
          <cell r="T32">
            <v>4.8292135163638221</v>
          </cell>
        </row>
        <row r="33">
          <cell r="Q33">
            <v>8.2860713386687622E-3</v>
          </cell>
          <cell r="R33">
            <v>5.9242684252713769</v>
          </cell>
          <cell r="S33">
            <v>-4.9773767216273512</v>
          </cell>
          <cell r="T33">
            <v>4.9166279273138551</v>
          </cell>
        </row>
        <row r="34">
          <cell r="Q34">
            <v>8.3786512039948548E-3</v>
          </cell>
          <cell r="R34">
            <v>5.8565779046131299</v>
          </cell>
          <cell r="S34">
            <v>-4.9118148806509634</v>
          </cell>
          <cell r="T34">
            <v>4.8506935143993983</v>
          </cell>
        </row>
        <row r="35">
          <cell r="Q35">
            <v>8.7629213132026582E-3</v>
          </cell>
          <cell r="R35">
            <v>5.7880924945874037</v>
          </cell>
          <cell r="S35">
            <v>-4.7996293861710893</v>
          </cell>
          <cell r="T35">
            <v>4.7398696749417164</v>
          </cell>
        </row>
        <row r="36">
          <cell r="Q36">
            <v>9.0621965234521703E-3</v>
          </cell>
          <cell r="R36">
            <v>5.7294192374576314</v>
          </cell>
          <cell r="S36">
            <v>-4.735137479085008</v>
          </cell>
          <cell r="T36">
            <v>4.6723042218676598</v>
          </cell>
        </row>
        <row r="37">
          <cell r="Q37">
            <v>8.8681301307122901E-3</v>
          </cell>
          <cell r="R37">
            <v>5.6987494354611474</v>
          </cell>
          <cell r="S37">
            <v>-4.7284921345228277</v>
          </cell>
          <cell r="T37">
            <v>4.6584942342521343</v>
          </cell>
        </row>
        <row r="38">
          <cell r="Q38">
            <v>7.796061668526956E-3</v>
          </cell>
          <cell r="R38">
            <v>5.664209314396901</v>
          </cell>
          <cell r="S38">
            <v>-4.7161766131928706</v>
          </cell>
          <cell r="T38">
            <v>4.6583068043347948</v>
          </cell>
        </row>
        <row r="39">
          <cell r="Q39">
            <v>7.092022316521656E-3</v>
          </cell>
          <cell r="R39">
            <v>5.6163323071011542</v>
          </cell>
          <cell r="S39">
            <v>-4.6581515099156432</v>
          </cell>
          <cell r="T39">
            <v>4.605456490642065</v>
          </cell>
        </row>
        <row r="40">
          <cell r="Q40">
            <v>6.9358391016647314E-3</v>
          </cell>
          <cell r="R40">
            <v>5.391895959778096</v>
          </cell>
          <cell r="S40">
            <v>-4.4981681152081547</v>
          </cell>
          <cell r="T40">
            <v>4.4521562574152629</v>
          </cell>
        </row>
        <row r="41">
          <cell r="Q41">
            <v>7.09323337907745E-3</v>
          </cell>
          <cell r="R41">
            <v>5.4479710664921974</v>
          </cell>
          <cell r="S41">
            <v>-4.5584491298559149</v>
          </cell>
          <cell r="T41">
            <v>4.5147171987174568</v>
          </cell>
        </row>
        <row r="42">
          <cell r="Q42">
            <v>6.0263362489267006E-3</v>
          </cell>
          <cell r="R42">
            <v>5.7279005303849386</v>
          </cell>
          <cell r="S42">
            <v>-4.8684545113233311</v>
          </cell>
          <cell r="T42">
            <v>4.831186472755526</v>
          </cell>
        </row>
        <row r="43">
          <cell r="Q43">
            <v>6.75342965176418E-3</v>
          </cell>
          <cell r="R43">
            <v>5.4547632160924593</v>
          </cell>
          <cell r="S43">
            <v>-4.5265994001917376</v>
          </cell>
          <cell r="T43">
            <v>4.4716490476831119</v>
          </cell>
        </row>
        <row r="44">
          <cell r="Q44">
            <v>6.6265021953890941E-3</v>
          </cell>
          <cell r="R44">
            <v>5.4183998559860962</v>
          </cell>
          <cell r="S44">
            <v>-4.5024416940259764</v>
          </cell>
          <cell r="T44">
            <v>4.4445247556363299</v>
          </cell>
        </row>
        <row r="45">
          <cell r="Q45">
            <v>7.2042876918750722E-3</v>
          </cell>
          <cell r="R45">
            <v>5.5054997715099745</v>
          </cell>
          <cell r="S45">
            <v>-4.5410095056908011</v>
          </cell>
          <cell r="T45">
            <v>4.484934494466895</v>
          </cell>
        </row>
        <row r="46">
          <cell r="Q46">
            <v>6.9926668635612553E-3</v>
          </cell>
          <cell r="R46">
            <v>5.56862839791693</v>
          </cell>
          <cell r="S46">
            <v>-4.630470541736301</v>
          </cell>
          <cell r="T46">
            <v>4.5686038936740667</v>
          </cell>
        </row>
        <row r="47">
          <cell r="Q47">
            <v>7.7499560597674069E-3</v>
          </cell>
          <cell r="R47">
            <v>5.5498782294649081</v>
          </cell>
          <cell r="S47">
            <v>-4.7926324557001889</v>
          </cell>
          <cell r="T47">
            <v>4.7525615918520092</v>
          </cell>
        </row>
        <row r="48">
          <cell r="Q48">
            <v>8.0806736703361304E-3</v>
          </cell>
          <cell r="R48">
            <v>5.6302474977589441</v>
          </cell>
          <cell r="S48">
            <v>-4.8721327884662013</v>
          </cell>
          <cell r="T48">
            <v>4.8206445192237037</v>
          </cell>
        </row>
        <row r="49">
          <cell r="Q49">
            <v>9.3728866994750876E-3</v>
          </cell>
          <cell r="R49">
            <v>5.9232285445516304</v>
          </cell>
          <cell r="S49">
            <v>-5.1361435898829821</v>
          </cell>
          <cell r="T49">
            <v>5.0773149914271656</v>
          </cell>
        </row>
        <row r="50">
          <cell r="Q50">
            <v>1.0218482529563646E-2</v>
          </cell>
          <cell r="R50">
            <v>5.9648547605503239</v>
          </cell>
          <cell r="S50">
            <v>-5.1899453581706236</v>
          </cell>
          <cell r="T50">
            <v>5.118765486119937</v>
          </cell>
        </row>
        <row r="51">
          <cell r="Q51">
            <v>1.0814661364208141E-2</v>
          </cell>
          <cell r="R51">
            <v>6.2402415341845572</v>
          </cell>
          <cell r="S51">
            <v>-5.4521244819308503</v>
          </cell>
          <cell r="T51">
            <v>5.383981691986726</v>
          </cell>
        </row>
        <row r="52">
          <cell r="Q52">
            <v>1.0641750860300109E-2</v>
          </cell>
          <cell r="R52">
            <v>6.1162686760260954</v>
          </cell>
          <cell r="S52">
            <v>-5.3046370085763392</v>
          </cell>
          <cell r="T52">
            <v>5.2374160288541125</v>
          </cell>
        </row>
        <row r="53">
          <cell r="Q53">
            <v>1.1074081737021534E-2</v>
          </cell>
          <cell r="R53">
            <v>6.3424280160900892</v>
          </cell>
          <cell r="S53">
            <v>-5.5287054525431918</v>
          </cell>
          <cell r="T53">
            <v>5.4567566320051224</v>
          </cell>
        </row>
        <row r="54">
          <cell r="Q54">
            <v>1.1786473726318967E-2</v>
          </cell>
          <cell r="R54">
            <v>6.0347753920860532</v>
          </cell>
          <cell r="S54">
            <v>-5.2042116697053622</v>
          </cell>
          <cell r="T54">
            <v>5.1362770678925882</v>
          </cell>
        </row>
        <row r="55">
          <cell r="Q55">
            <v>1.263769512187702E-2</v>
          </cell>
          <cell r="R55">
            <v>6.0072141336640286</v>
          </cell>
          <cell r="S55">
            <v>-5.1298651840891223</v>
          </cell>
          <cell r="T55">
            <v>5.080430222376072</v>
          </cell>
        </row>
        <row r="56">
          <cell r="Q56">
            <v>1.2928294873133067E-2</v>
          </cell>
          <cell r="R56">
            <v>6.0389295229083286</v>
          </cell>
          <cell r="S56">
            <v>-5.1604702801920252</v>
          </cell>
          <cell r="T56">
            <v>5.0757399938899219</v>
          </cell>
        </row>
        <row r="57">
          <cell r="Q57">
            <v>1.1004896876910733E-2</v>
          </cell>
          <cell r="R57">
            <v>5.9386069353256179</v>
          </cell>
          <cell r="S57">
            <v>-5.1407859725816163</v>
          </cell>
          <cell r="T57">
            <v>5.0500462121812557</v>
          </cell>
        </row>
        <row r="58">
          <cell r="Q58">
            <v>1.0283481841831759E-2</v>
          </cell>
          <cell r="R58">
            <v>5.8991062446845559</v>
          </cell>
          <cell r="S58">
            <v>-5.0894507750693467</v>
          </cell>
          <cell r="T58">
            <v>5.0218966092951529</v>
          </cell>
        </row>
        <row r="59">
          <cell r="Q59">
            <v>9.5995901483247065E-3</v>
          </cell>
          <cell r="R59">
            <v>5.7793228464035895</v>
          </cell>
          <cell r="S59">
            <v>-5.0236072957232683</v>
          </cell>
          <cell r="T59">
            <v>4.9565798087913171</v>
          </cell>
        </row>
        <row r="60">
          <cell r="Q60">
            <v>1.0589712557901903E-2</v>
          </cell>
          <cell r="R60">
            <v>5.9750905464451556</v>
          </cell>
          <cell r="S60">
            <v>-5.1886457797283416</v>
          </cell>
          <cell r="T60">
            <v>5.108178631999861</v>
          </cell>
        </row>
        <row r="61">
          <cell r="Q61">
            <v>1.1159936687502998E-2</v>
          </cell>
          <cell r="R61">
            <v>6.0684260333058111</v>
          </cell>
          <cell r="S61">
            <v>-5.2576829879966969</v>
          </cell>
          <cell r="T61">
            <v>5.1836399896969629</v>
          </cell>
        </row>
        <row r="62">
          <cell r="Q62">
            <v>1.1109593974482478E-2</v>
          </cell>
          <cell r="R62">
            <v>5.8742876768368202</v>
          </cell>
          <cell r="S62">
            <v>-5.0450972280675748</v>
          </cell>
          <cell r="T62">
            <v>4.9741109470178024</v>
          </cell>
        </row>
        <row r="63">
          <cell r="Q63">
            <v>1.1135431642747906E-2</v>
          </cell>
          <cell r="R63">
            <v>5.9100174633357581</v>
          </cell>
          <cell r="S63">
            <v>-5.0793738000662287</v>
          </cell>
          <cell r="T63">
            <v>5.005695236297437</v>
          </cell>
        </row>
        <row r="64">
          <cell r="Q64">
            <v>1.1637930307246887E-2</v>
          </cell>
          <cell r="R64">
            <v>5.8153535581205</v>
          </cell>
          <cell r="S64">
            <v>-4.96217261715781</v>
          </cell>
          <cell r="T64">
            <v>4.8711244314442528</v>
          </cell>
        </row>
        <row r="65">
          <cell r="Q65">
            <v>1.239996273709509E-2</v>
          </cell>
          <cell r="R65">
            <v>5.8980932168979026</v>
          </cell>
          <cell r="S65">
            <v>-5.0005448707854327</v>
          </cell>
          <cell r="T65">
            <v>4.9053822227952004</v>
          </cell>
        </row>
        <row r="66">
          <cell r="Q66">
            <v>1.0999487253526246E-2</v>
          </cell>
          <cell r="R66">
            <v>5.7003281762353408</v>
          </cell>
          <cell r="S66">
            <v>-4.8590141105897331</v>
          </cell>
          <cell r="T66">
            <v>4.7850227581238327</v>
          </cell>
        </row>
        <row r="67">
          <cell r="Q67">
            <v>1.1247870690163222E-2</v>
          </cell>
          <cell r="R67">
            <v>5.7080093444933118</v>
          </cell>
          <cell r="S67">
            <v>-4.8391547105663291</v>
          </cell>
          <cell r="T67">
            <v>4.7656668202846211</v>
          </cell>
        </row>
        <row r="68">
          <cell r="Q68">
            <v>1.2200799420556577E-2</v>
          </cell>
          <cell r="R68">
            <v>5.7730587304916483</v>
          </cell>
          <cell r="S68">
            <v>-4.8780440591439742</v>
          </cell>
          <cell r="T68">
            <v>4.7976675249841065</v>
          </cell>
        </row>
        <row r="69">
          <cell r="Q69">
            <v>1.1565169602917324E-2</v>
          </cell>
          <cell r="R69">
            <v>5.8036500593395237</v>
          </cell>
          <cell r="S69">
            <v>-4.9369642727566525</v>
          </cell>
          <cell r="T69">
            <v>4.8505110696153784</v>
          </cell>
        </row>
        <row r="70">
          <cell r="Q70">
            <v>1.1419253850600917E-2</v>
          </cell>
          <cell r="R70">
            <v>5.670003541881619</v>
          </cell>
          <cell r="S70">
            <v>-4.7919679174065122</v>
          </cell>
          <cell r="T70">
            <v>4.7290181464003576</v>
          </cell>
        </row>
        <row r="71">
          <cell r="Q71">
            <v>1.1620900232888025E-2</v>
          </cell>
          <cell r="R71">
            <v>5.6134315814376787</v>
          </cell>
          <cell r="S71">
            <v>-4.733821092988963</v>
          </cell>
          <cell r="T71">
            <v>4.6582692165237773</v>
          </cell>
        </row>
        <row r="72">
          <cell r="Q72">
            <v>1.1718777018749888E-2</v>
          </cell>
          <cell r="R72">
            <v>5.7732254315510829</v>
          </cell>
          <cell r="S72">
            <v>-5.0233646701174202</v>
          </cell>
          <cell r="T72">
            <v>4.9794765297767176</v>
          </cell>
        </row>
        <row r="73">
          <cell r="Q73">
            <v>1.0232117825545426E-2</v>
          </cell>
          <cell r="R73">
            <v>5.6344579297294182</v>
          </cell>
          <cell r="S73">
            <v>-4.8079988226263222</v>
          </cell>
          <cell r="T73">
            <v>4.7445920093745526</v>
          </cell>
        </row>
        <row r="74">
          <cell r="Q74">
            <v>4.5539155196195882E-3</v>
          </cell>
          <cell r="R74">
            <v>-6.4692391245008931</v>
          </cell>
          <cell r="S74">
            <v>7.210664953521893</v>
          </cell>
          <cell r="T74">
            <v>26.93865556602308</v>
          </cell>
        </row>
        <row r="75">
          <cell r="Q75">
            <v>5.7241805772627269E-3</v>
          </cell>
          <cell r="R75">
            <v>-1.6925244898811045</v>
          </cell>
          <cell r="S75">
            <v>2.4858639248212593</v>
          </cell>
          <cell r="T75">
            <v>19.608665064588703</v>
          </cell>
        </row>
        <row r="76">
          <cell r="Q76">
            <v>5.2913943368934164E-3</v>
          </cell>
          <cell r="R76">
            <v>-3.1804635349110839</v>
          </cell>
          <cell r="S76">
            <v>3.9219737656016092</v>
          </cell>
          <cell r="T76">
            <v>21.981983127596592</v>
          </cell>
        </row>
        <row r="77">
          <cell r="Q77">
            <v>4.6231569081910439E-3</v>
          </cell>
          <cell r="R77">
            <v>-5.8390425517159095</v>
          </cell>
          <cell r="S77">
            <v>6.5723859904732098</v>
          </cell>
          <cell r="T77">
            <v>25.998044941224549</v>
          </cell>
        </row>
        <row r="78">
          <cell r="Q78">
            <v>1.0183746412190364E-2</v>
          </cell>
          <cell r="R78">
            <v>5.611149533305432</v>
          </cell>
          <cell r="S78">
            <v>-4.7828698901895867</v>
          </cell>
          <cell r="T78">
            <v>4.7145057361894889</v>
          </cell>
        </row>
        <row r="79">
          <cell r="Q79">
            <v>1.0472444921731603E-2</v>
          </cell>
          <cell r="R79">
            <v>5.6069294401095418</v>
          </cell>
          <cell r="S79">
            <v>-4.764936019118629</v>
          </cell>
          <cell r="T79">
            <v>4.7044198061285289</v>
          </cell>
        </row>
        <row r="80">
          <cell r="Q80">
            <v>9.0124459909368907E-3</v>
          </cell>
          <cell r="R80">
            <v>5.4913562379715879</v>
          </cell>
          <cell r="S80">
            <v>-4.6977837061819478</v>
          </cell>
          <cell r="T80">
            <v>4.6504061459974899</v>
          </cell>
        </row>
        <row r="81">
          <cell r="Q81">
            <v>9.7821365025373332E-3</v>
          </cell>
          <cell r="R81">
            <v>5.36797041440839</v>
          </cell>
          <cell r="S81">
            <v>-4.5479496293225692</v>
          </cell>
          <cell r="T81">
            <v>4.4873456122183013</v>
          </cell>
        </row>
        <row r="82">
          <cell r="Q82">
            <v>9.6684660191262567E-3</v>
          </cell>
          <cell r="R82">
            <v>5.3717863293961177</v>
          </cell>
          <cell r="S82">
            <v>-4.5164420844384638</v>
          </cell>
          <cell r="T82">
            <v>4.446795921649751</v>
          </cell>
        </row>
        <row r="83">
          <cell r="Q83">
            <v>1.0203115360593672E-2</v>
          </cell>
          <cell r="R83">
            <v>5.4346722899511652</v>
          </cell>
          <cell r="S83">
            <v>-4.5806776754849565</v>
          </cell>
          <cell r="T83">
            <v>4.5091693681496992</v>
          </cell>
        </row>
        <row r="84">
          <cell r="Q84">
            <v>1.1120294800289296E-2</v>
          </cell>
          <cell r="R84">
            <v>5.490586377348798</v>
          </cell>
          <cell r="S84">
            <v>-4.6024506832854284</v>
          </cell>
          <cell r="T84">
            <v>4.5333451124037607</v>
          </cell>
        </row>
        <row r="85">
          <cell r="Q85">
            <v>1.2183870775121449E-2</v>
          </cell>
          <cell r="R85">
            <v>5.6272840813419966</v>
          </cell>
          <cell r="S85">
            <v>-4.7133717082890314</v>
          </cell>
          <cell r="T85">
            <v>4.6456771533856216</v>
          </cell>
        </row>
        <row r="86">
          <cell r="Q86">
            <v>1.2946421171484267E-2</v>
          </cell>
          <cell r="R86">
            <v>5.7407502339774217</v>
          </cell>
          <cell r="S86">
            <v>-4.8038836939431206</v>
          </cell>
          <cell r="T86">
            <v>4.7458097720771759</v>
          </cell>
        </row>
        <row r="87">
          <cell r="Q87">
            <v>1.3388113133241357E-2</v>
          </cell>
          <cell r="R87">
            <v>5.6859383333086191</v>
          </cell>
          <cell r="S87">
            <v>-4.7262504341987972</v>
          </cell>
          <cell r="T87">
            <v>4.673493937438514</v>
          </cell>
        </row>
        <row r="88">
          <cell r="Q88">
            <v>1.4190598553453625E-2</v>
          </cell>
          <cell r="R88">
            <v>5.7498004337279935</v>
          </cell>
          <cell r="S88">
            <v>-4.7667586569207492</v>
          </cell>
          <cell r="T88">
            <v>4.715701000722067</v>
          </cell>
        </row>
        <row r="89">
          <cell r="Q89">
            <v>1.6273556411392255E-2</v>
          </cell>
          <cell r="R89">
            <v>5.8591780553377237</v>
          </cell>
          <cell r="S89">
            <v>-4.8398440021452922</v>
          </cell>
          <cell r="T89">
            <v>4.8181047384637141</v>
          </cell>
        </row>
        <row r="90">
          <cell r="Q90">
            <v>1.6103559094846238E-2</v>
          </cell>
          <cell r="R90">
            <v>5.8847879319961507</v>
          </cell>
          <cell r="S90">
            <v>-4.865480393874285</v>
          </cell>
          <cell r="T90">
            <v>4.839111992801465</v>
          </cell>
        </row>
        <row r="91">
          <cell r="Q91">
            <v>1.6195205263589953E-2</v>
          </cell>
          <cell r="R91">
            <v>5.8447517714647397</v>
          </cell>
          <cell r="S91">
            <v>-4.8240057570274768</v>
          </cell>
          <cell r="T91">
            <v>4.7967584765103224</v>
          </cell>
        </row>
        <row r="92">
          <cell r="Q92">
            <v>1.5966400195502134E-2</v>
          </cell>
          <cell r="R92">
            <v>5.7823054393163922</v>
          </cell>
          <cell r="S92">
            <v>-4.7664820110924842</v>
          </cell>
          <cell r="T92">
            <v>4.7456868979548927</v>
          </cell>
        </row>
        <row r="93">
          <cell r="Q93">
            <v>1.6892461783783588E-2</v>
          </cell>
          <cell r="R93">
            <v>5.8124523187569324</v>
          </cell>
          <cell r="S93">
            <v>-4.7602207800649756</v>
          </cell>
          <cell r="T93">
            <v>4.7854831339029333</v>
          </cell>
        </row>
        <row r="94">
          <cell r="Q94">
            <v>1.6892461783783588E-2</v>
          </cell>
          <cell r="R94">
            <v>5.8124523187569324</v>
          </cell>
          <cell r="S94">
            <v>-4.7602207800649756</v>
          </cell>
          <cell r="T94">
            <v>4.7854831339029333</v>
          </cell>
        </row>
        <row r="95">
          <cell r="Q95">
            <v>1.6793829361731932E-2</v>
          </cell>
          <cell r="R95">
            <v>5.7343808874647184</v>
          </cell>
          <cell r="S95">
            <v>-4.677020879796661</v>
          </cell>
          <cell r="T95">
            <v>4.693454344286728</v>
          </cell>
        </row>
        <row r="96">
          <cell r="Q96">
            <v>1.6557664382058475E-2</v>
          </cell>
          <cell r="R96">
            <v>5.7220107464803025</v>
          </cell>
          <cell r="S96">
            <v>-4.6654028169824171</v>
          </cell>
          <cell r="T96">
            <v>4.6782710827599034</v>
          </cell>
        </row>
        <row r="97">
          <cell r="Q97">
            <v>1.3847658786286939E-2</v>
          </cell>
          <cell r="R97">
            <v>5.6508214180001577</v>
          </cell>
          <cell r="S97">
            <v>-4.3963219140521561</v>
          </cell>
          <cell r="T97">
            <v>4.3425111262335987</v>
          </cell>
        </row>
        <row r="98">
          <cell r="Q98">
            <v>1.3830082995120722E-2</v>
          </cell>
          <cell r="R98">
            <v>5.6560918368796695</v>
          </cell>
          <cell r="S98">
            <v>-4.3954019624556588</v>
          </cell>
          <cell r="T98">
            <v>4.3293900590746786</v>
          </cell>
        </row>
        <row r="99">
          <cell r="Q99">
            <v>1.3863659420717449E-2</v>
          </cell>
          <cell r="R99">
            <v>5.5892106693936823</v>
          </cell>
          <cell r="S99">
            <v>-4.3251093336450044</v>
          </cell>
          <cell r="T99">
            <v>4.2793060969256222</v>
          </cell>
        </row>
        <row r="100">
          <cell r="Q100">
            <v>1.4641429682792582E-2</v>
          </cell>
          <cell r="R100">
            <v>5.6415111570078871</v>
          </cell>
          <cell r="S100">
            <v>-4.3539996578221523</v>
          </cell>
          <cell r="T100">
            <v>4.329410913598573</v>
          </cell>
        </row>
        <row r="101">
          <cell r="Q101">
            <v>1.4195907233270339E-2</v>
          </cell>
          <cell r="R101">
            <v>5.6213670454847797</v>
          </cell>
          <cell r="S101">
            <v>-4.341483695204956</v>
          </cell>
          <cell r="T101">
            <v>4.3002482451642141</v>
          </cell>
        </row>
        <row r="102">
          <cell r="Q102">
            <v>1.2937022062142747E-2</v>
          </cell>
          <cell r="R102">
            <v>5.5415177845889785</v>
          </cell>
          <cell r="S102">
            <v>-4.2819499659197371</v>
          </cell>
          <cell r="T102">
            <v>4.2385048632132456</v>
          </cell>
        </row>
        <row r="103">
          <cell r="Q103">
            <v>1.1526295366923405E-2</v>
          </cell>
          <cell r="R103">
            <v>5.5416295054525664</v>
          </cell>
          <cell r="S103">
            <v>-4.0742438510305563</v>
          </cell>
          <cell r="T103">
            <v>3.9957484019422096</v>
          </cell>
        </row>
        <row r="104">
          <cell r="Q104">
            <v>1.1762426974664182E-2</v>
          </cell>
          <cell r="R104">
            <v>5.5848459991181638</v>
          </cell>
          <cell r="S104">
            <v>-4.1062711338472759</v>
          </cell>
          <cell r="T104">
            <v>4.0492054033542457</v>
          </cell>
        </row>
        <row r="105">
          <cell r="Q105">
            <v>1.1677654756626164E-2</v>
          </cell>
          <cell r="R105">
            <v>5.5126308218258977</v>
          </cell>
          <cell r="S105">
            <v>-4.0266454226275483</v>
          </cell>
          <cell r="T105">
            <v>3.9948482793610141</v>
          </cell>
        </row>
        <row r="106">
          <cell r="Q106">
            <v>1.2208547516846521E-2</v>
          </cell>
          <cell r="R106">
            <v>5.5427872058019867</v>
          </cell>
          <cell r="S106">
            <v>-4.0408632532213078</v>
          </cell>
          <cell r="T106">
            <v>4.0286350445569585</v>
          </cell>
        </row>
        <row r="107">
          <cell r="Q107">
            <v>1.1479826230121254E-2</v>
          </cell>
          <cell r="R107">
            <v>5.483207299819381</v>
          </cell>
          <cell r="S107">
            <v>-3.9958195719649532</v>
          </cell>
          <cell r="T107">
            <v>3.9707804896429599</v>
          </cell>
        </row>
        <row r="108">
          <cell r="Q108">
            <v>1.0296106980265026E-2</v>
          </cell>
          <cell r="R108">
            <v>5.417222387991588</v>
          </cell>
          <cell r="S108">
            <v>-3.7134384300029364</v>
          </cell>
          <cell r="T108">
            <v>3.6679422844796559</v>
          </cell>
        </row>
        <row r="109">
          <cell r="Q109">
            <v>1.0396959041961551E-2</v>
          </cell>
          <cell r="R109">
            <v>5.3408252202389432</v>
          </cell>
          <cell r="S109">
            <v>-3.6212424474738252</v>
          </cell>
          <cell r="T109">
            <v>3.5899439326710936</v>
          </cell>
        </row>
        <row r="110">
          <cell r="Q110">
            <v>1.1201725038095569E-2</v>
          </cell>
          <cell r="R110">
            <v>5.4571096311637453</v>
          </cell>
          <cell r="S110">
            <v>-3.7326180516735636</v>
          </cell>
          <cell r="T110">
            <v>3.7004001034962255</v>
          </cell>
        </row>
        <row r="111">
          <cell r="Q111">
            <v>1.0951549809864486E-2</v>
          </cell>
          <cell r="R111">
            <v>5.4441901948025127</v>
          </cell>
          <cell r="S111">
            <v>-3.7305863139799667</v>
          </cell>
          <cell r="T111">
            <v>3.6994908443520313</v>
          </cell>
        </row>
        <row r="112">
          <cell r="Q112">
            <v>1.0223635778530483E-2</v>
          </cell>
          <cell r="R112">
            <v>5.4206071026450884</v>
          </cell>
          <cell r="S112">
            <v>-3.7172898513940251</v>
          </cell>
          <cell r="T112">
            <v>3.6826498142663007</v>
          </cell>
        </row>
        <row r="113">
          <cell r="Q113">
            <v>1.0229757563406305E-2</v>
          </cell>
          <cell r="R113">
            <v>5.3322561342822823</v>
          </cell>
          <cell r="S113">
            <v>-3.6266120477745134</v>
          </cell>
          <cell r="T113">
            <v>3.5975628572202507</v>
          </cell>
        </row>
        <row r="114">
          <cell r="Q114">
            <v>1.0318564545905084E-2</v>
          </cell>
          <cell r="R114">
            <v>5.3920661056285626</v>
          </cell>
          <cell r="S114">
            <v>-3.6872357679868868</v>
          </cell>
          <cell r="T114">
            <v>3.6618378076723519</v>
          </cell>
        </row>
        <row r="115">
          <cell r="Q115">
            <v>1.1192590895194698E-2</v>
          </cell>
          <cell r="R115">
            <v>5.431727775857512</v>
          </cell>
          <cell r="S115">
            <v>-3.6943947263190084</v>
          </cell>
          <cell r="T115">
            <v>3.6932248726246222</v>
          </cell>
        </row>
        <row r="116">
          <cell r="Q116">
            <v>1.046080984569658E-2</v>
          </cell>
          <cell r="R116">
            <v>5.4571384838698647</v>
          </cell>
          <cell r="S116">
            <v>-3.4879112554434117</v>
          </cell>
          <cell r="T116">
            <v>3.4717757467579378</v>
          </cell>
        </row>
        <row r="117">
          <cell r="Q117">
            <v>1.0991306914220188E-2</v>
          </cell>
          <cell r="R117">
            <v>5.3372948048555378</v>
          </cell>
          <cell r="S117">
            <v>-3.335156955010969</v>
          </cell>
          <cell r="T117">
            <v>3.3317646230265385</v>
          </cell>
        </row>
        <row r="118">
          <cell r="Q118">
            <v>1.1360256872777235E-2</v>
          </cell>
          <cell r="R118">
            <v>5.4617493989223345</v>
          </cell>
          <cell r="S118">
            <v>-3.4563996551907663</v>
          </cell>
          <cell r="T118">
            <v>3.4554210120779194</v>
          </cell>
        </row>
        <row r="119">
          <cell r="Q119">
            <v>1.06643393079652E-2</v>
          </cell>
          <cell r="R119">
            <v>5.4101781368800985</v>
          </cell>
          <cell r="S119">
            <v>-3.4243994872364363</v>
          </cell>
          <cell r="T119">
            <v>3.4147325372996056</v>
          </cell>
        </row>
        <row r="120">
          <cell r="Q120">
            <v>1.0670370549050318E-2</v>
          </cell>
          <cell r="R120">
            <v>5.3051196400750387</v>
          </cell>
          <cell r="S120">
            <v>-3.3027229903129274</v>
          </cell>
          <cell r="T120">
            <v>3.3039691878976067</v>
          </cell>
        </row>
        <row r="121">
          <cell r="Q121">
            <v>9.8795266972751886E-3</v>
          </cell>
          <cell r="R121">
            <v>5.3844883010048985</v>
          </cell>
          <cell r="S121">
            <v>-3.1875815104147227</v>
          </cell>
          <cell r="T121">
            <v>3.1847136217883469</v>
          </cell>
        </row>
      </sheetData>
      <sheetData sheetId="11" refreshError="1">
        <row r="1">
          <cell r="B1" t="str">
            <v>NELSON &amp; SIEGEL</v>
          </cell>
        </row>
        <row r="2">
          <cell r="B2" t="str">
            <v>alfa</v>
          </cell>
          <cell r="C2" t="str">
            <v>b1</v>
          </cell>
          <cell r="D2" t="str">
            <v>b2</v>
          </cell>
          <cell r="E2" t="str">
            <v>b3</v>
          </cell>
        </row>
        <row r="3">
          <cell r="B3">
            <v>8.1222542767399181E-3</v>
          </cell>
          <cell r="C3">
            <v>5.5687610152362259</v>
          </cell>
          <cell r="D3">
            <v>-4.0736899643050304</v>
          </cell>
          <cell r="E3">
            <v>3.990716019502905</v>
          </cell>
        </row>
        <row r="4">
          <cell r="B4">
            <v>7.3256797188908642E-3</v>
          </cell>
          <cell r="C4">
            <v>5.726269769724011</v>
          </cell>
          <cell r="D4">
            <v>-4.3073911960946178</v>
          </cell>
          <cell r="E4">
            <v>4.2251493559510802</v>
          </cell>
        </row>
        <row r="5">
          <cell r="B5">
            <v>7.6349606991701529E-3</v>
          </cell>
          <cell r="C5">
            <v>5.7608107751780606</v>
          </cell>
          <cell r="D5">
            <v>-4.3125140343511452</v>
          </cell>
          <cell r="E5">
            <v>4.227480144770654</v>
          </cell>
        </row>
        <row r="6">
          <cell r="B6">
            <v>7.2514630982833386E-3</v>
          </cell>
          <cell r="C6">
            <v>5.7081553272804406</v>
          </cell>
          <cell r="D6">
            <v>-4.300660393884189</v>
          </cell>
          <cell r="E6">
            <v>4.2213656061062741</v>
          </cell>
        </row>
        <row r="7">
          <cell r="B7">
            <v>9.2886592738833443E-3</v>
          </cell>
          <cell r="C7">
            <v>5.935786324264634</v>
          </cell>
          <cell r="D7">
            <v>-4.4326811320160111</v>
          </cell>
          <cell r="E7">
            <v>4.3464154737921437</v>
          </cell>
        </row>
        <row r="8">
          <cell r="B8">
            <v>9.5912306840805293E-3</v>
          </cell>
          <cell r="C8">
            <v>6.0044117848586778</v>
          </cell>
          <cell r="D8">
            <v>-4.5025507985090405</v>
          </cell>
          <cell r="E8">
            <v>4.4323157929196038</v>
          </cell>
        </row>
        <row r="9">
          <cell r="B9">
            <v>7.7133921754047041E-3</v>
          </cell>
          <cell r="C9">
            <v>6.1846514055356154</v>
          </cell>
          <cell r="D9">
            <v>-4.7985209979334744</v>
          </cell>
          <cell r="E9">
            <v>4.7230587327712925</v>
          </cell>
        </row>
        <row r="10">
          <cell r="B10">
            <v>8.8346982987214575E-3</v>
          </cell>
          <cell r="C10">
            <v>5.8878621350883114</v>
          </cell>
          <cell r="D10">
            <v>-4.8467913113674417</v>
          </cell>
          <cell r="E10">
            <v>4.8065946070680825</v>
          </cell>
        </row>
        <row r="11">
          <cell r="B11">
            <v>1.0164366141257852E-2</v>
          </cell>
          <cell r="C11">
            <v>5.6958107532287849</v>
          </cell>
          <cell r="D11">
            <v>-4.6661850637256705</v>
          </cell>
          <cell r="E11">
            <v>4.6200911270540796</v>
          </cell>
        </row>
        <row r="12">
          <cell r="B12">
            <v>1.0188246688089798E-2</v>
          </cell>
          <cell r="C12">
            <v>5.7689075295121031</v>
          </cell>
          <cell r="D12">
            <v>-4.6876731311804116</v>
          </cell>
          <cell r="E12">
            <v>4.6434123311525477</v>
          </cell>
        </row>
        <row r="13">
          <cell r="B13">
            <v>1.0867485591197237E-2</v>
          </cell>
          <cell r="C13">
            <v>5.907520118030706</v>
          </cell>
          <cell r="D13">
            <v>-4.7538187459464574</v>
          </cell>
          <cell r="E13">
            <v>4.6875191365605673</v>
          </cell>
        </row>
        <row r="14">
          <cell r="B14">
            <v>1.0762162441019064E-2</v>
          </cell>
          <cell r="C14">
            <v>5.8200130058263095</v>
          </cell>
          <cell r="D14">
            <v>-4.6881942160779593</v>
          </cell>
          <cell r="E14">
            <v>4.6038541269654703</v>
          </cell>
        </row>
        <row r="15">
          <cell r="B15">
            <v>9.8745660748225904E-3</v>
          </cell>
          <cell r="C15">
            <v>5.7351404917093776</v>
          </cell>
          <cell r="D15">
            <v>-4.6516469138696506</v>
          </cell>
          <cell r="E15">
            <v>4.5742305604236266</v>
          </cell>
        </row>
        <row r="16">
          <cell r="B16">
            <v>9.5362741736066368E-3</v>
          </cell>
          <cell r="C16">
            <v>5.9017375370764649</v>
          </cell>
          <cell r="D16">
            <v>-4.8348976293090971</v>
          </cell>
          <cell r="E16">
            <v>4.7586750555525192</v>
          </cell>
        </row>
        <row r="17">
          <cell r="B17">
            <v>8.9819658028659904E-3</v>
          </cell>
          <cell r="C17">
            <v>5.8366575359329751</v>
          </cell>
          <cell r="D17">
            <v>-4.8137547888331946</v>
          </cell>
          <cell r="E17">
            <v>4.7488817645638726</v>
          </cell>
        </row>
        <row r="18">
          <cell r="B18">
            <v>9.281606753417191E-3</v>
          </cell>
          <cell r="C18">
            <v>5.9340521929643941</v>
          </cell>
          <cell r="D18">
            <v>-4.8943195271202189</v>
          </cell>
          <cell r="E18">
            <v>4.8305587510024708</v>
          </cell>
        </row>
        <row r="19">
          <cell r="B19">
            <v>1.0227823330884338E-2</v>
          </cell>
          <cell r="C19">
            <v>5.8528964772717842</v>
          </cell>
          <cell r="D19">
            <v>-4.8052649156915486</v>
          </cell>
          <cell r="E19">
            <v>4.7269616534852208</v>
          </cell>
        </row>
        <row r="20">
          <cell r="B20">
            <v>9.4708913972597376E-3</v>
          </cell>
          <cell r="C20">
            <v>5.9217810684436971</v>
          </cell>
          <cell r="D20">
            <v>-4.8868539871824099</v>
          </cell>
          <cell r="E20">
            <v>4.8100284525842634</v>
          </cell>
        </row>
        <row r="21">
          <cell r="B21">
            <v>8.8583120776994512E-3</v>
          </cell>
          <cell r="C21">
            <v>5.9068924456027547</v>
          </cell>
          <cell r="D21">
            <v>-4.8877263917570808</v>
          </cell>
          <cell r="E21">
            <v>4.8223448949188876</v>
          </cell>
        </row>
        <row r="22">
          <cell r="B22">
            <v>9.3467319728783253E-3</v>
          </cell>
          <cell r="C22">
            <v>5.8709920494262207</v>
          </cell>
          <cell r="D22">
            <v>-4.8358919852384012</v>
          </cell>
          <cell r="E22">
            <v>4.7670984658509203</v>
          </cell>
        </row>
        <row r="23">
          <cell r="B23">
            <v>9.1270097614306721E-3</v>
          </cell>
          <cell r="C23">
            <v>5.7489002330378769</v>
          </cell>
          <cell r="D23">
            <v>-4.7219013553370246</v>
          </cell>
          <cell r="E23">
            <v>4.6535771651554576</v>
          </cell>
        </row>
        <row r="24">
          <cell r="B24">
            <v>9.3824670347083649E-3</v>
          </cell>
          <cell r="C24">
            <v>5.6639415921704606</v>
          </cell>
          <cell r="D24">
            <v>-4.6659415133035775</v>
          </cell>
          <cell r="E24">
            <v>4.5932802728196442</v>
          </cell>
        </row>
        <row r="25">
          <cell r="B25">
            <v>8.7676992252469568E-3</v>
          </cell>
          <cell r="C25">
            <v>5.723117203715435</v>
          </cell>
          <cell r="D25">
            <v>-4.7406896041957021</v>
          </cell>
          <cell r="E25">
            <v>4.6698842548589328</v>
          </cell>
        </row>
        <row r="26">
          <cell r="B26">
            <v>8.693866211466561E-3</v>
          </cell>
          <cell r="C26">
            <v>5.7487488572768388</v>
          </cell>
          <cell r="D26">
            <v>-4.7677777046858187</v>
          </cell>
          <cell r="E26">
            <v>4.7026028428256401</v>
          </cell>
        </row>
        <row r="27">
          <cell r="B27">
            <v>8.2274937498732874E-3</v>
          </cell>
          <cell r="C27">
            <v>5.6668723521438977</v>
          </cell>
          <cell r="D27">
            <v>-4.6914511896486681</v>
          </cell>
          <cell r="E27">
            <v>4.631801805914515</v>
          </cell>
        </row>
        <row r="28">
          <cell r="B28">
            <v>7.612476311694278E-3</v>
          </cell>
          <cell r="C28">
            <v>5.698896408108622</v>
          </cell>
          <cell r="D28">
            <v>-4.7624124296709089</v>
          </cell>
          <cell r="E28">
            <v>4.704324099977983</v>
          </cell>
        </row>
        <row r="29">
          <cell r="B29">
            <v>7.5231662189134806E-3</v>
          </cell>
          <cell r="C29">
            <v>5.6611057766230148</v>
          </cell>
          <cell r="D29">
            <v>-4.7361066979551527</v>
          </cell>
          <cell r="E29">
            <v>4.6880809038980811</v>
          </cell>
        </row>
        <row r="30">
          <cell r="B30">
            <v>8.9922150591148723E-3</v>
          </cell>
          <cell r="C30">
            <v>5.8096381783654918</v>
          </cell>
          <cell r="D30">
            <v>-4.7947591292747926</v>
          </cell>
          <cell r="E30">
            <v>4.7308611101174858</v>
          </cell>
        </row>
        <row r="31">
          <cell r="B31">
            <v>8.4889593389135907E-3</v>
          </cell>
          <cell r="C31">
            <v>5.8875530789284021</v>
          </cell>
          <cell r="D31">
            <v>-4.903500412281983</v>
          </cell>
          <cell r="E31">
            <v>4.8292135163638221</v>
          </cell>
        </row>
        <row r="32">
          <cell r="B32">
            <v>8.2860713386687622E-3</v>
          </cell>
          <cell r="C32">
            <v>5.9242684252713769</v>
          </cell>
          <cell r="D32">
            <v>-4.9773767216273512</v>
          </cell>
          <cell r="E32">
            <v>4.9166279273138551</v>
          </cell>
        </row>
        <row r="33">
          <cell r="B33">
            <v>8.3786512039948548E-3</v>
          </cell>
          <cell r="C33">
            <v>5.8565779046131299</v>
          </cell>
          <cell r="D33">
            <v>-4.9118148806509634</v>
          </cell>
          <cell r="E33">
            <v>4.8506935143993983</v>
          </cell>
        </row>
        <row r="34">
          <cell r="B34">
            <v>8.7629213132026582E-3</v>
          </cell>
          <cell r="C34">
            <v>5.7880924945874037</v>
          </cell>
          <cell r="D34">
            <v>-4.7996293861710893</v>
          </cell>
          <cell r="E34">
            <v>4.7398696749417164</v>
          </cell>
        </row>
        <row r="35">
          <cell r="B35">
            <v>9.0621965234521703E-3</v>
          </cell>
          <cell r="C35">
            <v>5.7294192374576314</v>
          </cell>
          <cell r="D35">
            <v>-4.735137479085008</v>
          </cell>
          <cell r="E35">
            <v>4.6723042218676598</v>
          </cell>
        </row>
        <row r="36">
          <cell r="B36">
            <v>8.8681301307122901E-3</v>
          </cell>
          <cell r="C36">
            <v>5.6987494354611474</v>
          </cell>
          <cell r="D36">
            <v>-4.7284921345228277</v>
          </cell>
          <cell r="E36">
            <v>4.6584942342521343</v>
          </cell>
        </row>
        <row r="37">
          <cell r="B37">
            <v>7.796061668526956E-3</v>
          </cell>
          <cell r="C37">
            <v>5.664209314396901</v>
          </cell>
          <cell r="D37">
            <v>-4.7161766131928706</v>
          </cell>
          <cell r="E37">
            <v>4.6583068043347948</v>
          </cell>
        </row>
        <row r="38">
          <cell r="B38">
            <v>7.092022316521656E-3</v>
          </cell>
          <cell r="C38">
            <v>5.6163323071011542</v>
          </cell>
          <cell r="D38">
            <v>-4.6581515099156432</v>
          </cell>
          <cell r="E38">
            <v>4.605456490642065</v>
          </cell>
        </row>
        <row r="39">
          <cell r="B39">
            <v>6.9358391016647314E-3</v>
          </cell>
          <cell r="C39">
            <v>5.391895959778096</v>
          </cell>
          <cell r="D39">
            <v>-4.4981681152081547</v>
          </cell>
          <cell r="E39">
            <v>4.4521562574152629</v>
          </cell>
        </row>
        <row r="40">
          <cell r="B40">
            <v>7.09323337907745E-3</v>
          </cell>
          <cell r="C40">
            <v>5.4479710664921974</v>
          </cell>
          <cell r="D40">
            <v>-4.5584491298559149</v>
          </cell>
          <cell r="E40">
            <v>4.5147171987174568</v>
          </cell>
        </row>
        <row r="41">
          <cell r="B41">
            <v>6.0263362489267006E-3</v>
          </cell>
          <cell r="C41">
            <v>5.7279005303849386</v>
          </cell>
          <cell r="D41">
            <v>-4.8684545113233311</v>
          </cell>
          <cell r="E41">
            <v>4.831186472755526</v>
          </cell>
        </row>
        <row r="42">
          <cell r="B42">
            <v>6.75342965176418E-3</v>
          </cell>
          <cell r="C42">
            <v>5.4547632160924593</v>
          </cell>
          <cell r="D42">
            <v>-4.5265994001917376</v>
          </cell>
          <cell r="E42">
            <v>4.4716490476831119</v>
          </cell>
        </row>
        <row r="43">
          <cell r="B43">
            <v>6.6265021953890941E-3</v>
          </cell>
          <cell r="C43">
            <v>5.4183998559860962</v>
          </cell>
          <cell r="D43">
            <v>-4.5024416940259764</v>
          </cell>
          <cell r="E43">
            <v>4.4445247556363299</v>
          </cell>
        </row>
        <row r="44">
          <cell r="B44">
            <v>7.2042876918750722E-3</v>
          </cell>
          <cell r="C44">
            <v>5.5054997715099745</v>
          </cell>
          <cell r="D44">
            <v>-4.5410095056908011</v>
          </cell>
          <cell r="E44">
            <v>4.484934494466895</v>
          </cell>
        </row>
        <row r="45">
          <cell r="B45">
            <v>6.9926668635612553E-3</v>
          </cell>
          <cell r="C45">
            <v>5.56862839791693</v>
          </cell>
          <cell r="D45">
            <v>-4.630470541736301</v>
          </cell>
          <cell r="E45">
            <v>4.5686038936740667</v>
          </cell>
        </row>
        <row r="46">
          <cell r="B46">
            <v>7.7499560597674069E-3</v>
          </cell>
          <cell r="C46">
            <v>5.5498782294649081</v>
          </cell>
          <cell r="D46">
            <v>-4.7926324557001889</v>
          </cell>
          <cell r="E46">
            <v>4.7525615918520092</v>
          </cell>
        </row>
        <row r="47">
          <cell r="B47">
            <v>8.0806736703361304E-3</v>
          </cell>
          <cell r="C47">
            <v>5.6302474977589441</v>
          </cell>
          <cell r="D47">
            <v>-4.8721327884662013</v>
          </cell>
          <cell r="E47">
            <v>4.8206445192237037</v>
          </cell>
        </row>
        <row r="48">
          <cell r="B48">
            <v>9.3728866994750876E-3</v>
          </cell>
          <cell r="C48">
            <v>5.9232285445516304</v>
          </cell>
          <cell r="D48">
            <v>-5.1361435898829821</v>
          </cell>
          <cell r="E48">
            <v>5.0773149914271656</v>
          </cell>
        </row>
        <row r="49">
          <cell r="B49">
            <v>1.0218482529563646E-2</v>
          </cell>
          <cell r="C49">
            <v>5.9648547605503239</v>
          </cell>
          <cell r="D49">
            <v>-5.1899453581706236</v>
          </cell>
          <cell r="E49">
            <v>5.118765486119937</v>
          </cell>
        </row>
        <row r="50">
          <cell r="B50">
            <v>1.0814661364208141E-2</v>
          </cell>
          <cell r="C50">
            <v>6.2402415341845572</v>
          </cell>
          <cell r="D50">
            <v>-5.4521244819308503</v>
          </cell>
          <cell r="E50">
            <v>5.383981691986726</v>
          </cell>
        </row>
        <row r="51">
          <cell r="B51">
            <v>1.0641750860300109E-2</v>
          </cell>
          <cell r="C51">
            <v>6.1162686760260954</v>
          </cell>
          <cell r="D51">
            <v>-5.3046370085763392</v>
          </cell>
          <cell r="E51">
            <v>5.2374160288541125</v>
          </cell>
        </row>
        <row r="52">
          <cell r="B52">
            <v>1.1074081737021534E-2</v>
          </cell>
          <cell r="C52">
            <v>6.3424280160900892</v>
          </cell>
          <cell r="D52">
            <v>-5.5287054525431918</v>
          </cell>
          <cell r="E52">
            <v>5.4567566320051224</v>
          </cell>
        </row>
        <row r="53">
          <cell r="B53">
            <v>1.1786473726318967E-2</v>
          </cell>
          <cell r="C53">
            <v>6.0347753920860532</v>
          </cell>
          <cell r="D53">
            <v>-5.2042116697053622</v>
          </cell>
          <cell r="E53">
            <v>5.1362770678925882</v>
          </cell>
        </row>
        <row r="54">
          <cell r="B54">
            <v>1.263769512187702E-2</v>
          </cell>
          <cell r="C54">
            <v>6.0072141336640286</v>
          </cell>
          <cell r="D54">
            <v>-5.1298651840891223</v>
          </cell>
          <cell r="E54">
            <v>5.080430222376072</v>
          </cell>
        </row>
        <row r="55">
          <cell r="B55">
            <v>1.2928294873133067E-2</v>
          </cell>
          <cell r="C55">
            <v>6.0389295229083286</v>
          </cell>
          <cell r="D55">
            <v>-5.1604702801920252</v>
          </cell>
          <cell r="E55">
            <v>5.0757399938899219</v>
          </cell>
        </row>
        <row r="56">
          <cell r="B56">
            <v>1.1004896876910733E-2</v>
          </cell>
          <cell r="C56">
            <v>5.9386069353256179</v>
          </cell>
          <cell r="D56">
            <v>-5.1407859725816163</v>
          </cell>
          <cell r="E56">
            <v>5.0500462121812557</v>
          </cell>
        </row>
        <row r="57">
          <cell r="B57">
            <v>1.0283481841831759E-2</v>
          </cell>
          <cell r="C57">
            <v>5.8991062446845559</v>
          </cell>
          <cell r="D57">
            <v>-5.0894507750693467</v>
          </cell>
          <cell r="E57">
            <v>5.0218966092951529</v>
          </cell>
        </row>
        <row r="58">
          <cell r="B58">
            <v>9.5995901483247065E-3</v>
          </cell>
          <cell r="C58">
            <v>5.7793228464035895</v>
          </cell>
          <cell r="D58">
            <v>-5.0236072957232683</v>
          </cell>
          <cell r="E58">
            <v>4.9565798087913171</v>
          </cell>
        </row>
        <row r="59">
          <cell r="B59">
            <v>1.0589712557901903E-2</v>
          </cell>
          <cell r="C59">
            <v>5.9750905464451556</v>
          </cell>
          <cell r="D59">
            <v>-5.1886457797283416</v>
          </cell>
          <cell r="E59">
            <v>5.108178631999861</v>
          </cell>
        </row>
        <row r="60">
          <cell r="B60">
            <v>1.1159936687502998E-2</v>
          </cell>
          <cell r="C60">
            <v>6.0684260333058111</v>
          </cell>
          <cell r="D60">
            <v>-5.2576829879966969</v>
          </cell>
          <cell r="E60">
            <v>5.1836399896969629</v>
          </cell>
        </row>
        <row r="61">
          <cell r="B61">
            <v>1.1109593974482478E-2</v>
          </cell>
          <cell r="C61">
            <v>5.8742876768368202</v>
          </cell>
          <cell r="D61">
            <v>-5.0450972280675748</v>
          </cell>
          <cell r="E61">
            <v>4.9741109470178024</v>
          </cell>
        </row>
        <row r="62">
          <cell r="B62">
            <v>1.1135431642747906E-2</v>
          </cell>
          <cell r="C62">
            <v>5.9100174633357581</v>
          </cell>
          <cell r="D62">
            <v>-5.0793738000662287</v>
          </cell>
          <cell r="E62">
            <v>5.005695236297437</v>
          </cell>
        </row>
        <row r="63">
          <cell r="B63">
            <v>1.1637930307246887E-2</v>
          </cell>
          <cell r="C63">
            <v>5.8153535581205</v>
          </cell>
          <cell r="D63">
            <v>-4.96217261715781</v>
          </cell>
          <cell r="E63">
            <v>4.8711244314442528</v>
          </cell>
        </row>
        <row r="64">
          <cell r="B64">
            <v>1.239996273709509E-2</v>
          </cell>
          <cell r="C64">
            <v>5.8980932168979026</v>
          </cell>
          <cell r="D64">
            <v>-5.0005448707854327</v>
          </cell>
          <cell r="E64">
            <v>4.9053822227952004</v>
          </cell>
        </row>
        <row r="65">
          <cell r="B65">
            <v>1.0999487253526246E-2</v>
          </cell>
          <cell r="C65">
            <v>5.7003281762353408</v>
          </cell>
          <cell r="D65">
            <v>-4.8590141105897331</v>
          </cell>
          <cell r="E65">
            <v>4.7850227581238327</v>
          </cell>
        </row>
        <row r="66">
          <cell r="B66">
            <v>1.1247870690163222E-2</v>
          </cell>
          <cell r="C66">
            <v>5.7080093444933118</v>
          </cell>
          <cell r="D66">
            <v>-4.8391547105663291</v>
          </cell>
          <cell r="E66">
            <v>4.7656668202846211</v>
          </cell>
        </row>
        <row r="67">
          <cell r="B67">
            <v>1.2200799420556577E-2</v>
          </cell>
          <cell r="C67">
            <v>5.7730587304916483</v>
          </cell>
          <cell r="D67">
            <v>-4.8780440591439742</v>
          </cell>
          <cell r="E67">
            <v>4.7976675249841065</v>
          </cell>
        </row>
        <row r="68">
          <cell r="B68">
            <v>1.1565169602917324E-2</v>
          </cell>
          <cell r="C68">
            <v>5.8036500593395237</v>
          </cell>
          <cell r="D68">
            <v>-4.9369642727566525</v>
          </cell>
          <cell r="E68">
            <v>4.8505110696153784</v>
          </cell>
        </row>
        <row r="69">
          <cell r="B69">
            <v>1.1419253850600917E-2</v>
          </cell>
          <cell r="C69">
            <v>5.670003541881619</v>
          </cell>
          <cell r="D69">
            <v>-4.7919679174065122</v>
          </cell>
          <cell r="E69">
            <v>4.7290181464003576</v>
          </cell>
        </row>
        <row r="70">
          <cell r="B70">
            <v>1.1620900232888025E-2</v>
          </cell>
          <cell r="C70">
            <v>5.6134315814376787</v>
          </cell>
          <cell r="D70">
            <v>-4.733821092988963</v>
          </cell>
          <cell r="E70">
            <v>4.6582692165237773</v>
          </cell>
        </row>
        <row r="71">
          <cell r="B71">
            <v>1.1718777018749888E-2</v>
          </cell>
          <cell r="C71">
            <v>5.7732254315510829</v>
          </cell>
          <cell r="D71">
            <v>-5.0233646701174202</v>
          </cell>
          <cell r="E71">
            <v>4.9794765297767176</v>
          </cell>
        </row>
        <row r="72">
          <cell r="B72">
            <v>1.0232117825545426E-2</v>
          </cell>
          <cell r="C72">
            <v>5.6344579297294182</v>
          </cell>
          <cell r="D72">
            <v>-4.8079988226263222</v>
          </cell>
          <cell r="E72">
            <v>4.7445920093745526</v>
          </cell>
        </row>
        <row r="73">
          <cell r="B73">
            <v>4.5539155196195882E-3</v>
          </cell>
          <cell r="C73">
            <v>-6.4692391245008931</v>
          </cell>
          <cell r="D73">
            <v>7.210664953521893</v>
          </cell>
          <cell r="E73">
            <v>26.93865556602308</v>
          </cell>
        </row>
        <row r="74">
          <cell r="B74">
            <v>5.7241805772627269E-3</v>
          </cell>
          <cell r="C74">
            <v>-1.6925244898811045</v>
          </cell>
          <cell r="D74">
            <v>2.4858639248212593</v>
          </cell>
          <cell r="E74">
            <v>19.608665064588703</v>
          </cell>
        </row>
        <row r="75">
          <cell r="B75">
            <v>5.2913943368934164E-3</v>
          </cell>
          <cell r="C75">
            <v>-3.1804635349110839</v>
          </cell>
          <cell r="D75">
            <v>3.9219737656016092</v>
          </cell>
          <cell r="E75">
            <v>21.981983127596592</v>
          </cell>
        </row>
        <row r="76">
          <cell r="B76">
            <v>4.6231569081910439E-3</v>
          </cell>
          <cell r="C76">
            <v>-5.8390425517159095</v>
          </cell>
          <cell r="D76">
            <v>6.5723859904732098</v>
          </cell>
          <cell r="E76">
            <v>25.998044941224549</v>
          </cell>
        </row>
        <row r="77">
          <cell r="B77">
            <v>1.0183746412190364E-2</v>
          </cell>
          <cell r="C77">
            <v>5.611149533305432</v>
          </cell>
          <cell r="D77">
            <v>-4.7828698901895867</v>
          </cell>
          <cell r="E77">
            <v>4.7145057361894889</v>
          </cell>
        </row>
        <row r="78">
          <cell r="B78">
            <v>1.0472444921731603E-2</v>
          </cell>
          <cell r="C78">
            <v>5.6069294401095418</v>
          </cell>
          <cell r="D78">
            <v>-4.764936019118629</v>
          </cell>
          <cell r="E78">
            <v>4.7044198061285289</v>
          </cell>
        </row>
        <row r="79">
          <cell r="B79">
            <v>9.0124459909368907E-3</v>
          </cell>
          <cell r="C79">
            <v>5.4913562379715879</v>
          </cell>
          <cell r="D79">
            <v>-4.6977837061819478</v>
          </cell>
          <cell r="E79">
            <v>4.6504061459974899</v>
          </cell>
        </row>
        <row r="80">
          <cell r="B80">
            <v>9.7821365025373332E-3</v>
          </cell>
          <cell r="C80">
            <v>5.36797041440839</v>
          </cell>
          <cell r="D80">
            <v>-4.5479496293225692</v>
          </cell>
          <cell r="E80">
            <v>4.4873456122183013</v>
          </cell>
        </row>
        <row r="81">
          <cell r="B81">
            <v>9.6684660191262567E-3</v>
          </cell>
          <cell r="C81">
            <v>5.3717863293961177</v>
          </cell>
          <cell r="D81">
            <v>-4.5164420844384638</v>
          </cell>
          <cell r="E81">
            <v>4.446795921649751</v>
          </cell>
        </row>
        <row r="82">
          <cell r="B82">
            <v>1.0203115360593672E-2</v>
          </cell>
          <cell r="C82">
            <v>5.4346722899511652</v>
          </cell>
          <cell r="D82">
            <v>-4.5806776754849565</v>
          </cell>
          <cell r="E82">
            <v>4.5091693681496992</v>
          </cell>
        </row>
        <row r="83">
          <cell r="B83">
            <v>1.1120294800289296E-2</v>
          </cell>
          <cell r="C83">
            <v>5.490586377348798</v>
          </cell>
          <cell r="D83">
            <v>-4.6024506832854284</v>
          </cell>
          <cell r="E83">
            <v>4.5333451124037607</v>
          </cell>
        </row>
        <row r="84">
          <cell r="B84">
            <v>1.2183870775121449E-2</v>
          </cell>
          <cell r="C84">
            <v>5.6272840813419966</v>
          </cell>
          <cell r="D84">
            <v>-4.7133717082890314</v>
          </cell>
          <cell r="E84">
            <v>4.6456771533856216</v>
          </cell>
        </row>
        <row r="85">
          <cell r="B85">
            <v>1.2946421171484267E-2</v>
          </cell>
          <cell r="C85">
            <v>5.7407502339774217</v>
          </cell>
          <cell r="D85">
            <v>-4.8038836939431206</v>
          </cell>
          <cell r="E85">
            <v>4.7458097720771759</v>
          </cell>
        </row>
        <row r="86">
          <cell r="B86">
            <v>1.3388113133241357E-2</v>
          </cell>
          <cell r="C86">
            <v>5.6859383333086191</v>
          </cell>
          <cell r="D86">
            <v>-4.7262504341987972</v>
          </cell>
          <cell r="E86">
            <v>4.673493937438514</v>
          </cell>
        </row>
        <row r="87">
          <cell r="B87">
            <v>1.4190598553453625E-2</v>
          </cell>
          <cell r="C87">
            <v>5.7498004337279935</v>
          </cell>
          <cell r="D87">
            <v>-4.7667586569207492</v>
          </cell>
          <cell r="E87">
            <v>4.715701000722067</v>
          </cell>
        </row>
        <row r="88">
          <cell r="B88">
            <v>1.6273556411392255E-2</v>
          </cell>
          <cell r="C88">
            <v>5.8591780553377237</v>
          </cell>
          <cell r="D88">
            <v>-4.8398440021452922</v>
          </cell>
          <cell r="E88">
            <v>4.8181047384637141</v>
          </cell>
        </row>
        <row r="89">
          <cell r="B89">
            <v>1.6103559094846238E-2</v>
          </cell>
          <cell r="C89">
            <v>5.8847879319961507</v>
          </cell>
          <cell r="D89">
            <v>-4.865480393874285</v>
          </cell>
          <cell r="E89">
            <v>4.839111992801465</v>
          </cell>
        </row>
        <row r="90">
          <cell r="B90">
            <v>1.6195205263589953E-2</v>
          </cell>
          <cell r="C90">
            <v>5.8447517714647397</v>
          </cell>
          <cell r="D90">
            <v>-4.8240057570274768</v>
          </cell>
          <cell r="E90">
            <v>4.7967584765103224</v>
          </cell>
        </row>
        <row r="91">
          <cell r="B91">
            <v>1.5966400195502134E-2</v>
          </cell>
          <cell r="C91">
            <v>5.7823054393163922</v>
          </cell>
          <cell r="D91">
            <v>-4.7664820110924842</v>
          </cell>
          <cell r="E91">
            <v>4.7456868979548927</v>
          </cell>
        </row>
        <row r="92">
          <cell r="B92">
            <v>1.6892461783783588E-2</v>
          </cell>
          <cell r="C92">
            <v>5.8124523187569324</v>
          </cell>
          <cell r="D92">
            <v>-4.7602207800649756</v>
          </cell>
          <cell r="E92">
            <v>4.7854831339029333</v>
          </cell>
        </row>
        <row r="93">
          <cell r="B93">
            <v>1.6892461783783588E-2</v>
          </cell>
          <cell r="C93">
            <v>5.8124523187569324</v>
          </cell>
          <cell r="D93">
            <v>-4.7602207800649756</v>
          </cell>
          <cell r="E93">
            <v>4.7854831339029333</v>
          </cell>
        </row>
        <row r="94">
          <cell r="B94">
            <v>1.6793829361731932E-2</v>
          </cell>
          <cell r="C94">
            <v>5.7343808874647184</v>
          </cell>
          <cell r="D94">
            <v>-4.677020879796661</v>
          </cell>
          <cell r="E94">
            <v>4.693454344286728</v>
          </cell>
        </row>
        <row r="95">
          <cell r="B95">
            <v>1.6557664382058475E-2</v>
          </cell>
          <cell r="C95">
            <v>5.7220107464803025</v>
          </cell>
          <cell r="D95">
            <v>-4.6654028169824171</v>
          </cell>
          <cell r="E95">
            <v>4.6782710827599034</v>
          </cell>
        </row>
        <row r="96">
          <cell r="B96">
            <v>1.3847658786286939E-2</v>
          </cell>
          <cell r="C96">
            <v>5.6508214180001577</v>
          </cell>
          <cell r="D96">
            <v>-4.3963219140521561</v>
          </cell>
          <cell r="E96">
            <v>4.3425111262335987</v>
          </cell>
        </row>
        <row r="97">
          <cell r="B97">
            <v>1.3830082995120722E-2</v>
          </cell>
          <cell r="C97">
            <v>5.6560918368796695</v>
          </cell>
          <cell r="D97">
            <v>-4.3954019624556588</v>
          </cell>
          <cell r="E97">
            <v>4.3293900590746786</v>
          </cell>
        </row>
        <row r="98">
          <cell r="B98">
            <v>1.3863659420717449E-2</v>
          </cell>
          <cell r="C98">
            <v>5.5892106693936823</v>
          </cell>
          <cell r="D98">
            <v>-4.3251093336450044</v>
          </cell>
          <cell r="E98">
            <v>4.2793060969256222</v>
          </cell>
        </row>
        <row r="99">
          <cell r="B99">
            <v>1.4641429682792582E-2</v>
          </cell>
          <cell r="C99">
            <v>5.6415111570078871</v>
          </cell>
          <cell r="D99">
            <v>-4.3539996578221523</v>
          </cell>
          <cell r="E99">
            <v>4.329410913598573</v>
          </cell>
        </row>
        <row r="100">
          <cell r="B100">
            <v>1.4195907233270339E-2</v>
          </cell>
          <cell r="C100">
            <v>5.6213670454847797</v>
          </cell>
          <cell r="D100">
            <v>-4.341483695204956</v>
          </cell>
          <cell r="E100">
            <v>4.3002482451642141</v>
          </cell>
        </row>
        <row r="101">
          <cell r="B101">
            <v>1.2937022062142747E-2</v>
          </cell>
          <cell r="C101">
            <v>5.5415177845889785</v>
          </cell>
          <cell r="D101">
            <v>-4.2819499659197371</v>
          </cell>
          <cell r="E101">
            <v>4.2385048632132456</v>
          </cell>
        </row>
        <row r="102">
          <cell r="B102">
            <v>1.1526295366923405E-2</v>
          </cell>
          <cell r="C102">
            <v>5.5416295054525664</v>
          </cell>
          <cell r="D102">
            <v>-4.0742438510305563</v>
          </cell>
          <cell r="E102">
            <v>3.9957484019422096</v>
          </cell>
        </row>
        <row r="103">
          <cell r="B103">
            <v>1.1762426974664182E-2</v>
          </cell>
          <cell r="C103">
            <v>5.5848459991181638</v>
          </cell>
          <cell r="D103">
            <v>-4.1062711338472759</v>
          </cell>
          <cell r="E103">
            <v>4.0492054033542457</v>
          </cell>
        </row>
        <row r="104">
          <cell r="B104">
            <v>1.1677654756626164E-2</v>
          </cell>
          <cell r="C104">
            <v>5.5126308218258977</v>
          </cell>
          <cell r="D104">
            <v>-4.0266454226275483</v>
          </cell>
          <cell r="E104">
            <v>3.9948482793610141</v>
          </cell>
        </row>
        <row r="105">
          <cell r="B105">
            <v>1.2208547516846521E-2</v>
          </cell>
          <cell r="C105">
            <v>5.5427872058019867</v>
          </cell>
          <cell r="D105">
            <v>-4.0408632532213078</v>
          </cell>
          <cell r="E105">
            <v>4.0286350445569585</v>
          </cell>
        </row>
        <row r="106">
          <cell r="B106">
            <v>1.1479826230121254E-2</v>
          </cell>
          <cell r="C106">
            <v>5.483207299819381</v>
          </cell>
          <cell r="D106">
            <v>-3.9958195719649532</v>
          </cell>
          <cell r="E106">
            <v>3.9707804896429599</v>
          </cell>
        </row>
        <row r="107">
          <cell r="B107">
            <v>1.0296106980265026E-2</v>
          </cell>
          <cell r="C107">
            <v>5.417222387991588</v>
          </cell>
          <cell r="D107">
            <v>-3.7134384300029364</v>
          </cell>
          <cell r="E107">
            <v>3.6679422844796559</v>
          </cell>
        </row>
        <row r="108">
          <cell r="B108">
            <v>1.0396959041961551E-2</v>
          </cell>
          <cell r="C108">
            <v>5.3408252202389432</v>
          </cell>
          <cell r="D108">
            <v>-3.6212424474738252</v>
          </cell>
          <cell r="E108">
            <v>3.5899439326710936</v>
          </cell>
        </row>
        <row r="109">
          <cell r="B109">
            <v>1.1201725038095569E-2</v>
          </cell>
          <cell r="C109">
            <v>5.4571096311637453</v>
          </cell>
          <cell r="D109">
            <v>-3.7326180516735636</v>
          </cell>
          <cell r="E109">
            <v>3.7004001034962255</v>
          </cell>
        </row>
        <row r="110">
          <cell r="B110">
            <v>1.0951549809864486E-2</v>
          </cell>
          <cell r="C110">
            <v>5.4441901948025127</v>
          </cell>
          <cell r="D110">
            <v>-3.7305863139799667</v>
          </cell>
          <cell r="E110">
            <v>3.6994908443520313</v>
          </cell>
        </row>
        <row r="111">
          <cell r="B111">
            <v>1.0223635778530483E-2</v>
          </cell>
          <cell r="C111">
            <v>5.4206071026450884</v>
          </cell>
          <cell r="D111">
            <v>-3.7172898513940251</v>
          </cell>
          <cell r="E111">
            <v>3.6826498142663007</v>
          </cell>
        </row>
        <row r="112">
          <cell r="B112">
            <v>1.0229757563406305E-2</v>
          </cell>
          <cell r="C112">
            <v>5.3322561342822823</v>
          </cell>
          <cell r="D112">
            <v>-3.6266120477745134</v>
          </cell>
          <cell r="E112">
            <v>3.5975628572202507</v>
          </cell>
        </row>
        <row r="113">
          <cell r="B113">
            <v>1.0318564545905084E-2</v>
          </cell>
          <cell r="C113">
            <v>5.3920661056285626</v>
          </cell>
          <cell r="D113">
            <v>-3.6872357679868868</v>
          </cell>
          <cell r="E113">
            <v>3.6618378076723519</v>
          </cell>
        </row>
        <row r="114">
          <cell r="B114">
            <v>1.1192590895194698E-2</v>
          </cell>
          <cell r="C114">
            <v>5.431727775857512</v>
          </cell>
          <cell r="D114">
            <v>-3.6943947263190084</v>
          </cell>
          <cell r="E114">
            <v>3.6932248726246222</v>
          </cell>
        </row>
        <row r="115">
          <cell r="B115">
            <v>1.046080984569658E-2</v>
          </cell>
          <cell r="C115">
            <v>5.4571384838698647</v>
          </cell>
          <cell r="D115">
            <v>-3.4879112554434117</v>
          </cell>
          <cell r="E115">
            <v>3.4717757467579378</v>
          </cell>
        </row>
        <row r="116">
          <cell r="B116">
            <v>1.0991306914220188E-2</v>
          </cell>
          <cell r="C116">
            <v>5.3372948048555378</v>
          </cell>
          <cell r="D116">
            <v>-3.335156955010969</v>
          </cell>
          <cell r="E116">
            <v>3.3317646230265385</v>
          </cell>
        </row>
        <row r="117">
          <cell r="B117">
            <v>1.1360256872777235E-2</v>
          </cell>
          <cell r="C117">
            <v>5.4617493989223345</v>
          </cell>
          <cell r="D117">
            <v>-3.4563996551907663</v>
          </cell>
          <cell r="E117">
            <v>3.4554210120779194</v>
          </cell>
        </row>
        <row r="118">
          <cell r="B118">
            <v>1.06643393079652E-2</v>
          </cell>
          <cell r="C118">
            <v>5.4101781368800985</v>
          </cell>
          <cell r="D118">
            <v>-3.4243994872364363</v>
          </cell>
          <cell r="E118">
            <v>3.4147325372996056</v>
          </cell>
        </row>
        <row r="119">
          <cell r="B119">
            <v>1.0670370549050318E-2</v>
          </cell>
          <cell r="C119">
            <v>5.3051196400750387</v>
          </cell>
          <cell r="D119">
            <v>-3.3027229903129274</v>
          </cell>
          <cell r="E119">
            <v>3.3039691878976067</v>
          </cell>
        </row>
        <row r="120">
          <cell r="B120">
            <v>9.8795266972751886E-3</v>
          </cell>
          <cell r="C120">
            <v>5.3844883010048985</v>
          </cell>
          <cell r="D120">
            <v>-3.1875815104147227</v>
          </cell>
          <cell r="E120">
            <v>3.1847136217883469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  <sheetName val="PARAMETROS"/>
      <sheetName val="intermedio"/>
      <sheetName val="Forward US"/>
      <sheetName val="Quincenal"/>
      <sheetName val="#¡RE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C1" t="str">
            <v>y</v>
          </cell>
          <cell r="D1" t="str">
            <v>yagro</v>
          </cell>
          <cell r="E1" t="str">
            <v>ypesca</v>
          </cell>
          <cell r="F1" t="str">
            <v>ymine</v>
          </cell>
          <cell r="G1" t="str">
            <v>yind</v>
          </cell>
          <cell r="H1" t="str">
            <v>yega</v>
          </cell>
          <cell r="I1" t="str">
            <v>ycon</v>
          </cell>
          <cell r="J1" t="str">
            <v>ycom</v>
          </cell>
          <cell r="K1" t="str">
            <v>ytyc</v>
          </cell>
          <cell r="L1" t="str">
            <v>yfin</v>
          </cell>
          <cell r="M1" t="str">
            <v>yviv</v>
          </cell>
          <cell r="N1" t="str">
            <v>yspc</v>
          </cell>
          <cell r="O1" t="str">
            <v>yadp</v>
          </cell>
          <cell r="P1" t="str">
            <v>yst</v>
          </cell>
          <cell r="Q1" t="str">
            <v>yimb</v>
          </cell>
          <cell r="R1" t="str">
            <v>yiva</v>
          </cell>
          <cell r="S1" t="str">
            <v>yimp</v>
          </cell>
          <cell r="T1" t="str">
            <v>yra</v>
          </cell>
          <cell r="U1" t="str">
            <v>yrrnn</v>
          </cell>
          <cell r="V1" t="str">
            <v>yres</v>
          </cell>
          <cell r="W1" t="str">
            <v>id</v>
          </cell>
          <cell r="X1" t="str">
            <v>gr</v>
          </cell>
          <cell r="Y1" t="str">
            <v>dint</v>
          </cell>
          <cell r="Z1" t="str">
            <v>rdi</v>
          </cell>
          <cell r="AA1" t="str">
            <v>cp</v>
          </cell>
          <cell r="AB1" t="str">
            <v>ch</v>
          </cell>
          <cell r="AC1" t="str">
            <v>cd</v>
          </cell>
          <cell r="AD1" t="str">
            <v>cg</v>
          </cell>
          <cell r="AE1" t="str">
            <v>iex</v>
          </cell>
          <cell r="AF1" t="str">
            <v>fbk</v>
          </cell>
          <cell r="AG1" t="str">
            <v>fbkm</v>
          </cell>
          <cell r="AH1" t="str">
            <v>fbkc</v>
          </cell>
          <cell r="AI1" t="str">
            <v>x</v>
          </cell>
          <cell r="AJ1" t="str">
            <v>xb</v>
          </cell>
          <cell r="AK1" t="str">
            <v>xsr</v>
          </cell>
          <cell r="AL1" t="str">
            <v>m</v>
          </cell>
          <cell r="AM1" t="str">
            <v>mb</v>
          </cell>
          <cell r="AN1" t="str">
            <v>msr</v>
          </cell>
          <cell r="AO1" t="str">
            <v>yn</v>
          </cell>
          <cell r="AP1" t="str">
            <v>idn</v>
          </cell>
          <cell r="AQ1" t="str">
            <v>gn</v>
          </cell>
          <cell r="AR1" t="str">
            <v>dintn</v>
          </cell>
          <cell r="AS1" t="str">
            <v>rdin</v>
          </cell>
          <cell r="AT1" t="str">
            <v>fbkn</v>
          </cell>
          <cell r="AU1" t="str">
            <v>xn</v>
          </cell>
          <cell r="AV1" t="str">
            <v>xbn</v>
          </cell>
          <cell r="AW1" t="str">
            <v>xsrn</v>
          </cell>
          <cell r="AX1" t="str">
            <v>mn</v>
          </cell>
          <cell r="AY1" t="str">
            <v>mbn</v>
          </cell>
          <cell r="AZ1" t="str">
            <v>msrn</v>
          </cell>
          <cell r="BA1" t="str">
            <v>pibt</v>
          </cell>
          <cell r="BB1" t="str">
            <v>pibnt</v>
          </cell>
          <cell r="BC1" t="str">
            <v>p</v>
          </cell>
          <cell r="BD1" t="str">
            <v>px</v>
          </cell>
          <cell r="BE1" t="str">
            <v>pm</v>
          </cell>
          <cell r="BF1" t="str">
            <v>ypr</v>
          </cell>
          <cell r="BG1" t="str">
            <v>ypra</v>
          </cell>
          <cell r="BH1" t="str">
            <v>pra</v>
          </cell>
          <cell r="BI1" t="str">
            <v>ppra</v>
          </cell>
          <cell r="BJ1" t="str">
            <v>cgn</v>
          </cell>
          <cell r="BK1" t="str">
            <v>cpn</v>
          </cell>
          <cell r="BL1" t="str">
            <v>cdn</v>
          </cell>
          <cell r="BM1" t="str">
            <v>chn</v>
          </cell>
          <cell r="BN1" t="str">
            <v>fbkcn</v>
          </cell>
          <cell r="BO1" t="str">
            <v>fbkmn</v>
          </cell>
          <cell r="BP1" t="str">
            <v>km</v>
          </cell>
          <cell r="BQ1" t="str">
            <v>kc</v>
          </cell>
          <cell r="BR1" t="str">
            <v>ckm</v>
          </cell>
          <cell r="BS1" t="str">
            <v>ckc</v>
          </cell>
          <cell r="BT1" t="str">
            <v>iexn</v>
          </cell>
          <cell r="BU1" t="str">
            <v>mbf_fob</v>
          </cell>
          <cell r="BV1" t="str">
            <v>abp</v>
          </cell>
          <cell r="BW1" t="str">
            <v>yind_res</v>
          </cell>
          <cell r="BX1" t="str">
            <v>Mine_INE</v>
          </cell>
          <cell r="BY1" t="str">
            <v>yra2</v>
          </cell>
          <cell r="BZ1" t="str">
            <v>horasefec</v>
          </cell>
        </row>
        <row r="2">
          <cell r="C2" t="str">
            <v>PIB total Real</v>
          </cell>
          <cell r="D2" t="str">
            <v>Agropecuaria - Silvícola</v>
          </cell>
          <cell r="E2" t="str">
            <v>Pesca Extractiva</v>
          </cell>
          <cell r="F2" t="str">
            <v>Minería</v>
          </cell>
          <cell r="G2" t="str">
            <v>Industria Manufacturera</v>
          </cell>
          <cell r="H2" t="str">
            <v>Electricidad, gas y agua</v>
          </cell>
          <cell r="I2" t="str">
            <v>Construcción</v>
          </cell>
          <cell r="J2" t="str">
            <v>PIB Comercio</v>
          </cell>
          <cell r="K2" t="str">
            <v>Transporte-Comunicaciones</v>
          </cell>
          <cell r="L2" t="str">
            <v>Sector Financiero</v>
          </cell>
          <cell r="M2" t="str">
            <v>Propiedad Vivienda</v>
          </cell>
          <cell r="N2" t="str">
            <v>Servicios Personales y Comunales</v>
          </cell>
          <cell r="O2" t="str">
            <v>Administración Pública</v>
          </cell>
          <cell r="P2" t="str">
            <v>SubTotal</v>
          </cell>
          <cell r="Q2" t="str">
            <v>Imputaciones Bancarias</v>
          </cell>
          <cell r="R2" t="str">
            <v xml:space="preserve">IVA </v>
          </cell>
          <cell r="S2" t="str">
            <v>Derechos Importación</v>
          </cell>
          <cell r="T2" t="str">
            <v>PIB resto mas agricultura</v>
          </cell>
          <cell r="U2" t="str">
            <v>PIB de recursos naturales</v>
          </cell>
          <cell r="V2" t="str">
            <v>Pib resto de RRNN y Agricultura</v>
          </cell>
          <cell r="W2" t="str">
            <v>Ingreso Nacional Bruto Disponible Real</v>
          </cell>
          <cell r="X2" t="str">
            <v>Gasto Real</v>
          </cell>
          <cell r="Y2" t="str">
            <v>Demanda Interna Real</v>
          </cell>
          <cell r="Z2" t="str">
            <v>Resto Dda. Int. Real</v>
          </cell>
          <cell r="AA2" t="str">
            <v>Consumo Privado Real</v>
          </cell>
          <cell r="AB2" t="str">
            <v>Consumo Habitual Real</v>
          </cell>
          <cell r="AC2" t="str">
            <v>Consumo Durable Real</v>
          </cell>
          <cell r="AD2" t="str">
            <v>Consumo Gobierno Real</v>
          </cell>
          <cell r="AE2" t="str">
            <v>Variación Existencias Real</v>
          </cell>
          <cell r="AF2" t="str">
            <v>Formación Bruta Capital Fijo Real</v>
          </cell>
          <cell r="AG2" t="str">
            <v>Inversión Maquinaria y Equipos Real</v>
          </cell>
          <cell r="AH2" t="str">
            <v>Construcción y Otras Obras Real</v>
          </cell>
          <cell r="AI2" t="str">
            <v>Export. Totales Real</v>
          </cell>
          <cell r="AJ2" t="str">
            <v>Export. Bienes Real</v>
          </cell>
          <cell r="AK2" t="str">
            <v>Export. Servicios Real</v>
          </cell>
          <cell r="AL2" t="str">
            <v>Import. Totales Real</v>
          </cell>
          <cell r="AM2" t="str">
            <v>Import. Bienes Real</v>
          </cell>
          <cell r="AN2" t="str">
            <v>Import. Servicios Real</v>
          </cell>
          <cell r="AO2" t="str">
            <v>PIB total Nom.</v>
          </cell>
          <cell r="AP2" t="str">
            <v>Demanda Interna Nom.</v>
          </cell>
          <cell r="AQ2" t="str">
            <v>Gasto Nom.</v>
          </cell>
          <cell r="AR2" t="str">
            <v>Demanda Interna Nom.</v>
          </cell>
          <cell r="AS2" t="str">
            <v>Resto Dda. Int. Nom.</v>
          </cell>
          <cell r="AT2" t="str">
            <v>Formación Bruta Capital Nom.</v>
          </cell>
          <cell r="AU2" t="str">
            <v>Export. Totales Nom.</v>
          </cell>
          <cell r="AV2" t="str">
            <v>Export. Bienes Nom.</v>
          </cell>
          <cell r="AW2" t="str">
            <v>Export. Servicios No Financ. Nom.</v>
          </cell>
          <cell r="AX2" t="str">
            <v>Import. Totales Nom.</v>
          </cell>
          <cell r="AY2" t="str">
            <v>Import. Bienes Nom.</v>
          </cell>
          <cell r="AZ2" t="str">
            <v>Import. Servicios Nom.</v>
          </cell>
          <cell r="BA2" t="str">
            <v>PIB TRANSABLE</v>
          </cell>
          <cell r="BB2" t="str">
            <v>PIB NO TRANSABLE</v>
          </cell>
          <cell r="BC2" t="str">
            <v>deflactor del PIB</v>
          </cell>
          <cell r="BD2" t="str">
            <v>Deflactor Exportaciones</v>
          </cell>
          <cell r="BE2" t="str">
            <v>Deflactor Importaciones</v>
          </cell>
          <cell r="BF2" t="str">
            <v>PIB privado</v>
          </cell>
          <cell r="BG2" t="str">
            <v>PIB Privado Resto</v>
          </cell>
          <cell r="BH2" t="str">
            <v>Deflactor yra</v>
          </cell>
          <cell r="BI2" t="str">
            <v>Deflactor ypra</v>
          </cell>
          <cell r="BJ2" t="str">
            <v>Consumo Gobierno Nominal</v>
          </cell>
          <cell r="BK2" t="str">
            <v>Consumo Privado Nominal</v>
          </cell>
          <cell r="BL2" t="str">
            <v>Consumo Bienes Durables Nominal</v>
          </cell>
          <cell r="BM2" t="str">
            <v>Consumo Habitual Nominal</v>
          </cell>
          <cell r="BN2" t="str">
            <v>Construcción y Otras Obras Nominal</v>
          </cell>
          <cell r="BO2" t="str">
            <v>Inversión Maquinaria y Equipos Nominal</v>
          </cell>
          <cell r="BP2" t="str">
            <v>Capital en Maquinaria y Equipos</v>
          </cell>
          <cell r="BQ2" t="str">
            <v>Capital en Construcción</v>
          </cell>
          <cell r="BR2" t="str">
            <v>Costo de Capital en Maquinaria</v>
          </cell>
          <cell r="BS2" t="str">
            <v>Costo de Capital en Construcción</v>
          </cell>
          <cell r="BT2" t="str">
            <v>Variación Existencias Nominal</v>
          </cell>
          <cell r="BU2" t="str">
            <v>Import. Total Bienes FOB</v>
          </cell>
          <cell r="BV2" t="str">
            <v>Absorción Pública sin intereses del Gobierno Central  Real</v>
          </cell>
          <cell r="BW2" t="str">
            <v>Producción industrial reestacionalizada nueva</v>
          </cell>
          <cell r="BX2" t="str">
            <v>Producción minera INE</v>
          </cell>
          <cell r="BZ2" t="str">
            <v>asalariado</v>
          </cell>
        </row>
        <row r="3">
          <cell r="C3" t="str">
            <v>mill $ 96</v>
          </cell>
          <cell r="D3" t="str">
            <v>mill $ 96</v>
          </cell>
          <cell r="E3" t="str">
            <v>mill $ 96</v>
          </cell>
          <cell r="F3" t="str">
            <v>mill $ 96</v>
          </cell>
          <cell r="G3" t="str">
            <v>mill $ 96</v>
          </cell>
          <cell r="H3" t="str">
            <v>mill $ 96</v>
          </cell>
          <cell r="I3" t="str">
            <v>mill $ 96</v>
          </cell>
          <cell r="J3" t="str">
            <v>mill $ 96</v>
          </cell>
          <cell r="K3" t="str">
            <v>mill $ 96</v>
          </cell>
          <cell r="L3" t="str">
            <v>mill $ 96</v>
          </cell>
          <cell r="M3" t="str">
            <v>mill $ 96</v>
          </cell>
          <cell r="N3" t="str">
            <v>mill $ 96</v>
          </cell>
          <cell r="O3" t="str">
            <v>mill $ 96</v>
          </cell>
          <cell r="P3" t="str">
            <v>mill $ 96</v>
          </cell>
          <cell r="Q3" t="str">
            <v>mill $ 96</v>
          </cell>
          <cell r="R3" t="str">
            <v>mill $ 96</v>
          </cell>
          <cell r="S3" t="str">
            <v>mill $ 96</v>
          </cell>
          <cell r="T3" t="str">
            <v>mill $ 96</v>
          </cell>
          <cell r="U3" t="str">
            <v>mill $96</v>
          </cell>
          <cell r="V3" t="str">
            <v>mill $96</v>
          </cell>
          <cell r="W3" t="str">
            <v>mill $ 96</v>
          </cell>
          <cell r="X3" t="str">
            <v>mill $96</v>
          </cell>
          <cell r="Y3" t="str">
            <v>mill $96</v>
          </cell>
          <cell r="Z3" t="str">
            <v>mill $96</v>
          </cell>
          <cell r="AA3" t="str">
            <v>mill $96</v>
          </cell>
          <cell r="AB3" t="str">
            <v>mill $96</v>
          </cell>
          <cell r="AC3" t="str">
            <v>mill $96</v>
          </cell>
          <cell r="AD3" t="str">
            <v>mill $96</v>
          </cell>
          <cell r="AE3" t="str">
            <v>mill $96</v>
          </cell>
          <cell r="AF3" t="str">
            <v>mill $96</v>
          </cell>
          <cell r="AG3" t="str">
            <v>mill $96</v>
          </cell>
          <cell r="AH3" t="str">
            <v>mill $96</v>
          </cell>
          <cell r="AI3" t="str">
            <v>mill $96</v>
          </cell>
          <cell r="AJ3" t="str">
            <v>mill $96</v>
          </cell>
          <cell r="AK3" t="str">
            <v>mill $96</v>
          </cell>
          <cell r="AL3" t="str">
            <v>mill $96</v>
          </cell>
          <cell r="AM3" t="str">
            <v>mill $96</v>
          </cell>
          <cell r="AN3" t="str">
            <v>mill $96</v>
          </cell>
          <cell r="AO3" t="str">
            <v>mill $</v>
          </cell>
          <cell r="AP3" t="str">
            <v>mill $</v>
          </cell>
          <cell r="AQ3" t="str">
            <v>mill $</v>
          </cell>
          <cell r="AR3" t="str">
            <v>mill $</v>
          </cell>
          <cell r="AS3" t="str">
            <v>mill $</v>
          </cell>
          <cell r="AT3" t="str">
            <v>mill $</v>
          </cell>
          <cell r="AU3" t="str">
            <v>mill $</v>
          </cell>
          <cell r="AV3" t="str">
            <v>mill $</v>
          </cell>
          <cell r="AW3" t="str">
            <v>mill $</v>
          </cell>
          <cell r="AX3" t="str">
            <v>mill $</v>
          </cell>
          <cell r="AY3" t="str">
            <v>mill $</v>
          </cell>
          <cell r="AZ3" t="str">
            <v>mill $</v>
          </cell>
          <cell r="BA3" t="str">
            <v>mill $96</v>
          </cell>
          <cell r="BB3" t="str">
            <v>mill $96</v>
          </cell>
          <cell r="BD3" t="str">
            <v>Precio</v>
          </cell>
          <cell r="BE3" t="str">
            <v>Precio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P3" t="str">
            <v>mill $96</v>
          </cell>
          <cell r="BQ3" t="str">
            <v>mill $96</v>
          </cell>
          <cell r="BU3" t="str">
            <v>mill $US</v>
          </cell>
          <cell r="BV3" t="str">
            <v>mill $96</v>
          </cell>
        </row>
        <row r="4">
          <cell r="C4" t="str">
            <v>s</v>
          </cell>
          <cell r="D4" t="str">
            <v>n</v>
          </cell>
          <cell r="E4" t="str">
            <v>s</v>
          </cell>
          <cell r="F4" t="str">
            <v>s</v>
          </cell>
          <cell r="G4" t="str">
            <v>n</v>
          </cell>
          <cell r="H4" t="str">
            <v>s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s</v>
          </cell>
          <cell r="S4" t="str">
            <v>s</v>
          </cell>
          <cell r="T4" t="str">
            <v>s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J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n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s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  <cell r="BS4" t="str">
            <v>n</v>
          </cell>
          <cell r="BT4" t="str">
            <v>n</v>
          </cell>
          <cell r="BU4" t="str">
            <v>n</v>
          </cell>
          <cell r="BV4" t="str">
            <v>n</v>
          </cell>
          <cell r="BW4" t="str">
            <v>n</v>
          </cell>
          <cell r="BX4" t="str">
            <v>n</v>
          </cell>
          <cell r="BY4" t="str">
            <v>n</v>
          </cell>
          <cell r="BZ4" t="str">
            <v>n</v>
          </cell>
        </row>
        <row r="5">
          <cell r="C5" t="str">
            <v>T.M.D.M</v>
          </cell>
          <cell r="D5" t="str">
            <v>T.M.D.E</v>
          </cell>
          <cell r="E5" t="str">
            <v>T.M.D.E</v>
          </cell>
          <cell r="F5" t="str">
            <v>T.M.D.E</v>
          </cell>
          <cell r="G5" t="str">
            <v>T.M.D.E</v>
          </cell>
          <cell r="H5" t="str">
            <v>T.M.D.E</v>
          </cell>
          <cell r="I5" t="str">
            <v>T.M.D.E</v>
          </cell>
          <cell r="J5" t="str">
            <v>T.M.D.E</v>
          </cell>
          <cell r="K5" t="str">
            <v>T.M.D.E</v>
          </cell>
          <cell r="L5" t="str">
            <v>T.M.D.E</v>
          </cell>
          <cell r="M5" t="str">
            <v>T.M.D.E</v>
          </cell>
          <cell r="N5" t="str">
            <v>T.M.D.E</v>
          </cell>
          <cell r="O5" t="str">
            <v>T.M.D.E</v>
          </cell>
          <cell r="P5" t="str">
            <v>T.M.D.E</v>
          </cell>
          <cell r="Q5" t="str">
            <v>T.M.D.E</v>
          </cell>
          <cell r="R5" t="str">
            <v>T.M.D.E</v>
          </cell>
          <cell r="S5" t="str">
            <v>T.M.D.E</v>
          </cell>
          <cell r="T5" t="str">
            <v>T.M.D.E</v>
          </cell>
          <cell r="U5" t="str">
            <v>T.M.D.E</v>
          </cell>
          <cell r="V5" t="str">
            <v>T.M.D.E</v>
          </cell>
          <cell r="W5" t="str">
            <v>T.M.D.E</v>
          </cell>
          <cell r="X5" t="str">
            <v>T.M.D.E</v>
          </cell>
          <cell r="Y5" t="str">
            <v>T.M.D.M</v>
          </cell>
          <cell r="Z5" t="str">
            <v>T.M.D.E</v>
          </cell>
          <cell r="AA5" t="str">
            <v>T.M.D.E</v>
          </cell>
          <cell r="AB5" t="str">
            <v>T.M.D.E</v>
          </cell>
          <cell r="AC5" t="str">
            <v>T.M.D.E</v>
          </cell>
          <cell r="AD5" t="str">
            <v>T.M.D.E</v>
          </cell>
          <cell r="AE5" t="str">
            <v>T.A.D.E</v>
          </cell>
          <cell r="AF5" t="str">
            <v>T.M.D.E</v>
          </cell>
          <cell r="AG5" t="str">
            <v>T.M.D.E</v>
          </cell>
          <cell r="AH5" t="str">
            <v>T.M.D.E</v>
          </cell>
          <cell r="AI5" t="str">
            <v>T.M.D.E</v>
          </cell>
          <cell r="AJ5" t="str">
            <v>T.M.D.E</v>
          </cell>
          <cell r="AK5" t="str">
            <v>T.M.D.E</v>
          </cell>
          <cell r="AL5" t="str">
            <v>T.M.D.E</v>
          </cell>
          <cell r="AM5" t="str">
            <v>T.M.D.E</v>
          </cell>
          <cell r="AN5" t="str">
            <v>T.M.D.E</v>
          </cell>
          <cell r="AO5" t="str">
            <v>T.M.D.E</v>
          </cell>
          <cell r="AP5" t="str">
            <v>T.M.D.E</v>
          </cell>
          <cell r="AQ5" t="str">
            <v>T.M.D.E</v>
          </cell>
          <cell r="AR5" t="str">
            <v>T.M.D.E</v>
          </cell>
          <cell r="AS5" t="str">
            <v>T.M.D.E</v>
          </cell>
          <cell r="AT5" t="str">
            <v>T.M.D.E</v>
          </cell>
          <cell r="AU5" t="str">
            <v>T.M.D.E</v>
          </cell>
          <cell r="AV5" t="str">
            <v>T.M.D.E</v>
          </cell>
          <cell r="AW5" t="str">
            <v>T.M.D.E</v>
          </cell>
          <cell r="AX5" t="str">
            <v>T.M.D.E</v>
          </cell>
          <cell r="AY5" t="str">
            <v>T.M.D.E</v>
          </cell>
          <cell r="AZ5" t="str">
            <v>T.M.D.E</v>
          </cell>
          <cell r="BA5" t="str">
            <v>T.M.D.E</v>
          </cell>
          <cell r="BB5" t="str">
            <v>T.M.D.E</v>
          </cell>
          <cell r="BC5" t="str">
            <v>T.M.D.E</v>
          </cell>
          <cell r="BD5" t="str">
            <v>T.M.D.E</v>
          </cell>
          <cell r="BE5" t="str">
            <v>T.M.D.E</v>
          </cell>
          <cell r="BF5" t="str">
            <v>T.M.D.M</v>
          </cell>
          <cell r="BG5" t="str">
            <v>T.M.D.M</v>
          </cell>
          <cell r="BH5" t="str">
            <v>T.M.D.E</v>
          </cell>
          <cell r="BI5" t="str">
            <v>T.M.D.E</v>
          </cell>
          <cell r="BJ5" t="str">
            <v>T.M.D.E</v>
          </cell>
          <cell r="BK5" t="str">
            <v>T.M.D.E</v>
          </cell>
          <cell r="BL5" t="str">
            <v>T.M.D.E</v>
          </cell>
          <cell r="BM5" t="str">
            <v>T.M.D.E</v>
          </cell>
          <cell r="BN5" t="str">
            <v>T.M.D.E</v>
          </cell>
          <cell r="BO5" t="str">
            <v>T.M.D.E</v>
          </cell>
          <cell r="BP5" t="str">
            <v>T.M.D.E</v>
          </cell>
          <cell r="BQ5" t="str">
            <v>T.M.D.E</v>
          </cell>
          <cell r="BR5" t="str">
            <v>T.M.D.E</v>
          </cell>
          <cell r="BS5" t="str">
            <v>T.M.D.E</v>
          </cell>
          <cell r="BT5" t="str">
            <v>T.M.D.E</v>
          </cell>
          <cell r="BU5" t="str">
            <v>T.M.D.E</v>
          </cell>
          <cell r="BV5" t="str">
            <v>T.M.D.E</v>
          </cell>
          <cell r="BW5" t="str">
            <v>T.M.D.E</v>
          </cell>
          <cell r="BX5" t="str">
            <v>T.M.D.E</v>
          </cell>
        </row>
        <row r="6">
          <cell r="C6" t="str">
            <v>(1 0 0)(0 1 1)</v>
          </cell>
          <cell r="D6" t="str">
            <v>(0 1 1)(0 1 1)</v>
          </cell>
          <cell r="E6" t="str">
            <v>(2 1 0)(0 1 1)</v>
          </cell>
          <cell r="F6" t="str">
            <v>(2 1 2)(0 1 1)</v>
          </cell>
          <cell r="G6" t="str">
            <v>(2 1 0)(0 1 1)</v>
          </cell>
          <cell r="H6" t="str">
            <v>(0 1 2)(0 1 1)</v>
          </cell>
          <cell r="I6" t="str">
            <v>(0 1 1)(0 1 1)</v>
          </cell>
          <cell r="J6" t="str">
            <v>(0 1 2)(0 1 1)</v>
          </cell>
          <cell r="K6" t="str">
            <v>(0 1 1)(0 1 1)</v>
          </cell>
          <cell r="L6" t="str">
            <v>(2 1 0)(0 1 1)</v>
          </cell>
          <cell r="M6" t="str">
            <v>(0 1 1)(0 1 1)</v>
          </cell>
          <cell r="N6" t="str">
            <v>(2 1 2)(0 1 1)</v>
          </cell>
          <cell r="O6" t="str">
            <v>(0 1 1)(0 1 1)</v>
          </cell>
          <cell r="P6" t="str">
            <v>(2 1 0)(0 1 1)</v>
          </cell>
          <cell r="Q6" t="str">
            <v>(2 1 0)(0 1 1)</v>
          </cell>
          <cell r="R6" t="str">
            <v>(0 1 1)(0 1 1)</v>
          </cell>
          <cell r="S6" t="str">
            <v>(2 1 2)(0 1 1)</v>
          </cell>
          <cell r="T6" t="str">
            <v>(0 1 1)(0 1 1)</v>
          </cell>
          <cell r="U6" t="str">
            <v>(0 1 2)(0 1 1)</v>
          </cell>
          <cell r="V6" t="str">
            <v>(0 1 1)(0 1 1)</v>
          </cell>
          <cell r="W6" t="str">
            <v>(0 1 2)(0 1 1)</v>
          </cell>
          <cell r="X6" t="str">
            <v>(2 1 0)(0 1 1)</v>
          </cell>
          <cell r="Y6" t="str">
            <v>(1 0 0)(0 1 1)</v>
          </cell>
          <cell r="Z6" t="str">
            <v>(0 1 1)(0 1 1)</v>
          </cell>
          <cell r="AA6" t="str">
            <v>(0 1 1)(0 1 1)</v>
          </cell>
          <cell r="AB6" t="str">
            <v>(2 1 0)(0 1 1)</v>
          </cell>
          <cell r="AC6" t="str">
            <v>(0 1 1)(0 1 1)</v>
          </cell>
          <cell r="AD6" t="str">
            <v>(0 1 1)(0 1 1)</v>
          </cell>
          <cell r="AE6" t="str">
            <v>(0 1 1)(0 1 1)</v>
          </cell>
          <cell r="AF6" t="str">
            <v>(2 1 2)(0 1 1)</v>
          </cell>
          <cell r="AG6" t="str">
            <v>(0 1 1)(0 1 1)</v>
          </cell>
          <cell r="AH6" t="str">
            <v>(0 1 1)(0 1 1)</v>
          </cell>
          <cell r="AI6" t="str">
            <v>(0 1 2)(0 1 1)</v>
          </cell>
          <cell r="AJ6" t="str">
            <v>(2 1 0)(0 1 1)</v>
          </cell>
          <cell r="AK6" t="str">
            <v>(2 1 0)(0 1 1)</v>
          </cell>
          <cell r="AL6" t="str">
            <v>(2 1 0)(0 1 1)</v>
          </cell>
          <cell r="AM6" t="str">
            <v>(0 1 1)(0 1 1)</v>
          </cell>
          <cell r="AN6" t="str">
            <v>(2 1 0)(0 1 1)</v>
          </cell>
          <cell r="AO6" t="str">
            <v>(2 1 2)(0 1 1)</v>
          </cell>
          <cell r="AP6" t="str">
            <v>(0 1 2)(0 1 1)</v>
          </cell>
          <cell r="AQ6" t="str">
            <v>(2 1 2)(0 1 1)</v>
          </cell>
          <cell r="AR6" t="str">
            <v>(2 1 2)(0 1 1)</v>
          </cell>
          <cell r="AS6" t="str">
            <v>(2 1 0)(0 1 1)</v>
          </cell>
          <cell r="AT6" t="str">
            <v>(0 1 1)(0 1 1)</v>
          </cell>
          <cell r="AU6" t="str">
            <v>(0 1 2)(0 1 1)</v>
          </cell>
          <cell r="AV6" t="str">
            <v>(0 1 1)(0 1 1)</v>
          </cell>
          <cell r="AW6" t="str">
            <v>(0 1 1)(0 1 1)</v>
          </cell>
          <cell r="AX6" t="str">
            <v>(0 1 1)(0 1 1)</v>
          </cell>
          <cell r="AY6" t="str">
            <v>(0 1 1)(0 1 1)</v>
          </cell>
          <cell r="AZ6" t="str">
            <v>(2 1 2)(0 1 1)</v>
          </cell>
          <cell r="BA6" t="str">
            <v>(0 1 2)(0 1 1)</v>
          </cell>
          <cell r="BB6" t="str">
            <v>(2 1 2)(0 1 1)</v>
          </cell>
          <cell r="BC6" t="str">
            <v>(0 1 2)(0 1 1)</v>
          </cell>
          <cell r="BD6" t="str">
            <v>(2 1 0)(0 1 1)</v>
          </cell>
          <cell r="BE6" t="str">
            <v>(2 1 2)(0 1 1)</v>
          </cell>
          <cell r="BF6" t="str">
            <v>(2 0 0)(0 1 1)</v>
          </cell>
          <cell r="BG6" t="str">
            <v>(2 0 0)(0 1 1)</v>
          </cell>
          <cell r="BH6" t="str">
            <v>(0 1 2)(0 1 1)</v>
          </cell>
          <cell r="BI6" t="str">
            <v>(2 1 2)(0 1 1)</v>
          </cell>
          <cell r="BJ6" t="str">
            <v>(0 1 1)(0 1 1)</v>
          </cell>
          <cell r="BK6" t="str">
            <v>(2 1 0)(0 1 1)</v>
          </cell>
          <cell r="BL6" t="str">
            <v>(2 1 2)(0 1 1)</v>
          </cell>
          <cell r="BM6" t="str">
            <v>(2 1 0)(0 1 1)</v>
          </cell>
          <cell r="BN6" t="str">
            <v>(2 1 0)(0 1 1)</v>
          </cell>
          <cell r="BO6" t="str">
            <v>(2 1 2)(0 1 1)</v>
          </cell>
          <cell r="BP6" t="str">
            <v>(2 1 2)(0 1 1)</v>
          </cell>
          <cell r="BQ6" t="str">
            <v>(2 1 0)(0 1 1)</v>
          </cell>
          <cell r="BR6" t="str">
            <v>(0 1 1)(0 1 1)</v>
          </cell>
          <cell r="BS6" t="str">
            <v>(0 1 1)(0 1 1)</v>
          </cell>
          <cell r="BT6" t="str">
            <v>(2 1 2)(0 1 1)</v>
          </cell>
          <cell r="BU6" t="str">
            <v>(0 1 1)(0 1 1)</v>
          </cell>
          <cell r="BV6" t="str">
            <v>(0 1 1)(0 1 1)</v>
          </cell>
          <cell r="BW6" t="str">
            <v>(0 1 1)(0 1 1)</v>
          </cell>
          <cell r="BX6" t="str">
            <v>(2 1 0)(0 1 1)</v>
          </cell>
        </row>
        <row r="7">
          <cell r="C7" t="str">
            <v>b=( 0.019089 0.002732f -0.000075f 0.001065f 0.001564f 0.000222f 0.000927f -0.001814f -0.001554f)</v>
          </cell>
          <cell r="Y7" t="str">
            <v>b=( 0.021278 0.000408f -0.002443f 0.002162f 0.000999f 0.000365f 0.001854f -0.003116f -0.000929f)</v>
          </cell>
          <cell r="BF7" t="str">
            <v>b=( 0.019089 0.002732f -0.000075f 0.001065f 0.001564f 0.000222f 0.000927f -0.001814f -0.001554f)</v>
          </cell>
          <cell r="BG7" t="str">
            <v>b=( 0.019089 0.002732f -0.000075f 0.001065f 0.001564f 0.000222f 0.000927f -0.001814f -0.001554f)</v>
          </cell>
        </row>
        <row r="8">
          <cell r="D8" t="str">
            <v>b=( -0.000516 0.014715f 0.001868f -0.005663f 0.001153f 0.008450f -0.000816f 0.010896f -0.002383f)</v>
          </cell>
          <cell r="E8" t="str">
            <v>b=( 0.00051 0.025124f -0.008179f 0.038222f 0.004092f -0.006063f 0.007991f 0.013418f 0.020348f)</v>
          </cell>
          <cell r="F8" t="str">
            <v>b=( -0.000001 -0.023221f -0.012630f 0.007995f -0.004040f 0.006473f 0.000604f 0.007555f -0.001627f)</v>
          </cell>
          <cell r="G8" t="str">
            <v>b=( -0.000462 0.020336f 0.001080f 0.003757f 0.007274f -0.001573f 0.001475f -0.005829f -0.006068f)</v>
          </cell>
          <cell r="H8" t="str">
            <v>b=( -0.000411 0.013143f -0.005251f 0.004232f 0.005845f -0.016336f 0.002122f -0.000086f -0.003238f)</v>
          </cell>
          <cell r="I8" t="str">
            <v>b=( -0.000163 0.005978f -0.005895f 0.003172f 0.007266f 0.003772f 0.009350f -0.009083f 0.007533f)</v>
          </cell>
          <cell r="J8" t="str">
            <v>b=( -0.001353 0.001665f 0.000335f -0.002143f 0.004526f 0.001347f 0.004218f -0.001246f 0.000230f)</v>
          </cell>
          <cell r="K8" t="str">
            <v>b=( -0.000876 0.014099f -0.000263f 0.002251f 0.001990f 0.003884f -0.000101f -0.000259f -0.000305f)</v>
          </cell>
          <cell r="L8" t="str">
            <v>b=( -0.001003 0.010494f -0.004976f 0.003110f 0.005339f -0.001324f 0.000236f -0.001363f -0.000552f)</v>
          </cell>
          <cell r="M8" t="str">
            <v>b=( 0.000288 0.000438f -0.000022f 0.000093f 0.000053f -0.000070f 0.000015f -0.000061f -0.000017f)</v>
          </cell>
          <cell r="N8" t="str">
            <v>b=( 0.000237 0.007397f -0.000089f -0.001657f 0.000579f -0.000151f 0.000279f 0.000145f -0.000604f)</v>
          </cell>
          <cell r="O8" t="str">
            <v>b=( 0.000194 0.000356f 0.000847f -0.000069f 0.000130f 0.000818f 0.000083f 0.000474f 0.000035f)</v>
          </cell>
          <cell r="P8" t="str">
            <v>b=( -0.000361 0.008940f -0.002145f 0.001370f 0.004264f -0.000215f 0.000901f -0.000773f -0.001832f)</v>
          </cell>
          <cell r="Q8" t="str">
            <v>b=( -0.0007 0.015607f -0.004466f 0.005692f 0.007783f -0.001243f 0.002260f 0.000796f -0.001571f)</v>
          </cell>
          <cell r="R8" t="str">
            <v>b=( -0.000676 0.012115f -0.003808f -0.003041f 0.004912f -0.001601f 0.000740f -0.003402f -0.002884f)</v>
          </cell>
          <cell r="S8" t="str">
            <v>b=( -0.00134 0.001062f -0.006122f 0.016386f -0.000210f 0.003386f 0.019921f -0.013117f 0.002718f)</v>
          </cell>
          <cell r="T8" t="str">
            <v>b=( -0.000627 0.008048f -0.001924f 0.000467f 0.004772f 0.000161f 0.002127f -0.001877f -0.002465f)</v>
          </cell>
          <cell r="U8" t="str">
            <v>b=( 0.000276 0.005519f -0.009682f 0.008569f 0.000852f -0.001342f -0.002466f 0.007031f -0.000371f)</v>
          </cell>
          <cell r="V8" t="str">
            <v>b=( -0.000794 0.007726f -0.002415f 0.000224f 0.005194f -0.000144f 0.002001f -0.002181f -0.002896f)</v>
          </cell>
          <cell r="W8" t="str">
            <v>b=( -0.00075 -0.005873f -0.002216f -0.003536f 0.003787f 0.000058f -0.001966f 0.002414f -0.003213f)</v>
          </cell>
          <cell r="X8" t="str">
            <v>b=( -0.000599 0.008386f -0.003079f 0.001287f 0.004581f -0.000144f 0.001482f -0.000754f -0.002325f)</v>
          </cell>
          <cell r="Z8" t="str">
            <v>b=( -0.00054 -0.001437f -0.002560f 0.010482f 0.003019f 0.000585f 0.005611f 0.001656f 0.000119f)</v>
          </cell>
          <cell r="AA8" t="str">
            <v>b=( -0.000382 0.008266f -0.000419f -0.001409f 0.001785f -0.000016f -0.000685f 0.002449f -0.000196f)</v>
          </cell>
          <cell r="AB8" t="str">
            <v>b=( -0.000396 0.007471f -0.000665f -0.004044f 0.001824f -0.001588f -0.000299f -0.000202f -0.000022f)</v>
          </cell>
          <cell r="AC8" t="str">
            <v>b=( -0.004807 0.020850f -0.016862f -0.011933f 0.017393f 0.000080f 0.002985f -0.017160f -0.011643f)</v>
          </cell>
          <cell r="AD8" t="str">
            <v>b=( -0.000177 0.006517f 0.000561f -0.000604f -0.001475f -0.000372f 0.000451f 0.000863f 0.000166f)</v>
          </cell>
          <cell r="AE8" t="str">
            <v>b=( -233.993281 2216.448670f -16302.576050f 45490.706523f 19824.584311f 16235.021704f 9690.979353f 13587.936327f 13.837415f)</v>
          </cell>
          <cell r="AF8" t="str">
            <v>b=( -0.00178 -0.004593f -0.010477f 0.006237f 0.005177f -0.002477f 0.013739f -0.016091f 0.002326f)</v>
          </cell>
          <cell r="AG8" t="str">
            <v>b=( -0.002401 0.003425f -0.019592f 0.015464f 0.001214f -0.009968f 0.007708f -0.011933f -0.001888f)</v>
          </cell>
          <cell r="AH8" t="str">
            <v>b=( -0.00056 0.009283f -0.006109f 0.000764f 0.010500f 0.004693f 0.009088f -0.010354f 0.007385f)</v>
          </cell>
          <cell r="AI8" t="str">
            <v>b=( -0.00062 0.016927f -0.005450f 0.003388f 0.003165f 0.001213f 0.000033f 0.002603f -0.000516f)</v>
          </cell>
          <cell r="AJ8" t="str">
            <v>b=( -0.000503 0.024486f -0.007713f 0.008878f 0.006742f 0.002521f 0.001485f 0.003445f -0.002636f)</v>
          </cell>
          <cell r="AK8" t="str">
            <v>b=( -0.000815 -0.002503f -0.004021f 0.001676f -0.004289f 0.009573f -0.000721f 0.005100f 0.014034f)</v>
          </cell>
          <cell r="AL8" t="str">
            <v>b=( -0.001304 -0.008397f -0.006451f 0.011444f 0.003751f -0.001897f 0.011205f -0.003384f -0.001071f)</v>
          </cell>
          <cell r="AM8" t="str">
            <v>b=( -0.001232 -0.025570f -0.011254f 0.016776f 0.003880f 0.002419f 0.021718f -0.013805f -0.003985f)</v>
          </cell>
          <cell r="AN8" t="str">
            <v>b=( 0.001095 -0.071615f 0.013259f -0.014350f 0.000541f -0.009626f -0.005363f 0.004647f -0.004904f)</v>
          </cell>
          <cell r="AO8" t="str">
            <v>b=( -0.00225 0.002530f -0.002658f -0.003009f 0.003852f -0.002837f 0.001576f -0.005439f -0.003581f)</v>
          </cell>
          <cell r="AP8" t="str">
            <v>b=( -0.003827 -0.002398f -0.003874f 0.000487f 0.003752f -0.006940f 0.005496f -0.008636f -0.005918f)</v>
          </cell>
          <cell r="AQ8" t="str">
            <v>b=( -0.002712 0.001688f -0.001641f -0.002410f 0.003873f -0.002405f 0.001832f -0.006090f -0.003776f)</v>
          </cell>
          <cell r="AR8" t="str">
            <v>b=( -0.003868 0.009159f -0.001768f 0.006590f 0.003649f -0.001527f 0.008717f -0.005673f -0.000685f)</v>
          </cell>
          <cell r="AS8" t="str">
            <v>b=( -0.00388 0.011540f -0.004231f 0.009460f 0.003129f -0.002487f 0.006892f -0.004519f -0.001021f)</v>
          </cell>
          <cell r="AT8" t="str">
            <v>b=( -0.001654 -0.002334f -0.013994f 0.000929f 0.009482f -0.007452f 0.016113f -0.021249f -0.000511f)</v>
          </cell>
          <cell r="AU8" t="str">
            <v>b=( -0.000881 -0.044243f -0.002237f -0.022873f -0.001216f 0.003831f -0.007698f -0.004787f -0.011368f)</v>
          </cell>
          <cell r="AV8" t="str">
            <v>b=( -0.000259 -0.046019f -0.001306f -0.029133f 0.001305f 0.001857f -0.010154f -0.007893f -0.016653f)</v>
          </cell>
          <cell r="AW8" t="str">
            <v>b=( -0.00443 -0.017478f 0.006804f 0.007398f -0.007455f 0.018212f 0.004516f 0.002772f 0.018341f)</v>
          </cell>
          <cell r="AX8" t="str">
            <v>b=( -0.002871 -0.038417f -0.003615f 0.012982f 0.004674f 0.004348f 0.016862f -0.013208f 0.002813f)</v>
          </cell>
          <cell r="AY8" t="str">
            <v>b=( -0.003046 -0.032230f -0.007808f 0.014583f 0.006797f 0.004110f 0.022088f -0.018077f 0.002123f)</v>
          </cell>
          <cell r="AZ8" t="str">
            <v>b=( -0.002427 -0.090464f 0.032031f 0.003840f -0.008968f 0.003870f -0.005242f -0.004637f 0.000740f)</v>
          </cell>
          <cell r="BA8" t="str">
            <v>b=( -0.000193 0.013655f -0.002360f 0.005010f 0.004309f 0.000366f -0.000051f 0.000464f -0.003565f)</v>
          </cell>
          <cell r="BB8" t="str">
            <v>b=( -0.00048 0.004895f -0.001472f 0.001979f 0.003428f -0.000325f 0.002371f -0.001468f -0.000393f)</v>
          </cell>
          <cell r="BC8" t="str">
            <v>b=( -0.000996 0.000742f 0.000360f -0.002081f -0.001191f -0.001817f 0.002650f -0.002919f -0.000140f)</v>
          </cell>
          <cell r="BD8" t="str">
            <v>b=( 0.000379 -0.048554f 0.002614f -0.009882f 0.005757f -0.006841f -0.007049f -0.004513f -0.010164f)</v>
          </cell>
          <cell r="BE8" t="str">
            <v>b=( -0.004044 -0.023628f 0.006776f 0.002693f -0.003334f 0.004796f -0.000052f 0.001974f 0.006243f)</v>
          </cell>
          <cell r="BH8" t="str">
            <v>b=( -0.003708 0.004700f -0.001202f -0.001861f -0.000846f -0.000967f 0.003229f -0.001845f 0.001789f)</v>
          </cell>
          <cell r="BI8" t="str">
            <v>b=( -0.002682 0.007646f -0.002006f -0.003849f -0.000245f -0.002221f 0.000983f -0.000942f -0.000400f)</v>
          </cell>
          <cell r="BJ8" t="str">
            <v>b=( -0.001158 -0.002812f 0.000610f -0.000517f -0.000574f -0.000589f -0.001670f 0.000659f -0.001426f)</v>
          </cell>
          <cell r="BK8" t="str">
            <v>b=( -0.001385 -0.000186f -0.001078f -0.003381f 0.002521f -0.004728f -0.001408f 0.002855f -0.001843f)</v>
          </cell>
          <cell r="BL8" t="str">
            <v>b=( 0.001011 0.011681f -0.008230f 0.009192f 0.013374f -0.007990f -0.008892f 0.001058f -0.000247f)</v>
          </cell>
          <cell r="BM8" t="str">
            <v>b=( -0.002483 -0.002463f -0.000264f -0.003670f 0.001337f -0.004216f -0.001195f 0.003275f -0.002219f)</v>
          </cell>
          <cell r="BN8" t="str">
            <v>b=( 0.002827 -0.009841f -0.002997f -0.002996f 0.009395f -0.010389f -0.005071f 0.002945f 0.002027f)</v>
          </cell>
          <cell r="BO8" t="str">
            <v>b=( 0.003403 -0.005636f 0.004955f 0.024565f -0.010747f -0.011498f 0.023213f -0.039249f 0.013422f)</v>
          </cell>
          <cell r="BP8" t="str">
            <v>b=( 0.001024 0.000433f -0.000399f 0.000604f -0.000049f -0.000158f 0.000502f -0.000811f -0.000040f)</v>
          </cell>
          <cell r="BQ8" t="str">
            <v>b=( 0.000192 0.000114f -0.000066f -0.000054f 0.000094f 0.000015f 0.000114f -0.000090f 0.000052f)</v>
          </cell>
          <cell r="BR8" t="str">
            <v>b=( -0.001636 -0.014634f 0.000465f 0.002156f -0.003760f -0.001193f 0.004380f -0.003141f 0.001677f)</v>
          </cell>
          <cell r="BS8" t="str">
            <v>b=( -0.000703 0.005883f -0.001367f -0.000095f -0.002427f 0.001784f 0.001405f -0.003704f 0.001630f)</v>
          </cell>
          <cell r="BU8" t="str">
            <v>b=( -0.00133 -0.001606f -0.011885f 0.019517f 0.007754f 0.000627f 0.024456f -0.017664f 0.005952f)</v>
          </cell>
          <cell r="BV8" t="str">
            <v>b=( 0.000955 -0.002735f -0.004821f 0.001597f 0.002730f 0.000187f 0.004000f -0.003589f 0.000259f)</v>
          </cell>
          <cell r="BW8" t="str">
            <v>b=( 0.001455 -0.012537f 0.006242f -0.005226f -0.002121f -0.001022f -0.004295f -0.003492f -0.000711f)</v>
          </cell>
          <cell r="BX8" t="str">
            <v>b=( -0.003425 0.019314f -0.006034f 0.007256f 0.001290f 0.013870f 0.005668f -0.005159f 0.004147f)</v>
          </cell>
        </row>
        <row r="9">
          <cell r="C9" t="str">
            <v>s3x9#39</v>
          </cell>
          <cell r="Y9" t="str">
            <v>s3x9#13</v>
          </cell>
          <cell r="BF9" t="str">
            <v>s3x9#39</v>
          </cell>
        </row>
        <row r="10">
          <cell r="AC10">
            <v>38839.735162329322</v>
          </cell>
        </row>
        <row r="11">
          <cell r="AC11">
            <v>60906.562179861328</v>
          </cell>
        </row>
        <row r="12">
          <cell r="AC12">
            <v>55485.452109193662</v>
          </cell>
        </row>
        <row r="13">
          <cell r="AC13">
            <v>71208.381509812796</v>
          </cell>
          <cell r="BP13">
            <v>5358891.4507287359</v>
          </cell>
          <cell r="BQ13">
            <v>37034234.969206087</v>
          </cell>
        </row>
        <row r="14">
          <cell r="C14">
            <v>3473721.5826268494</v>
          </cell>
          <cell r="D14">
            <v>254424.95051192894</v>
          </cell>
          <cell r="E14">
            <v>39269.356057264857</v>
          </cell>
          <cell r="F14">
            <v>278670.26764917787</v>
          </cell>
          <cell r="G14">
            <v>642645.74384752172</v>
          </cell>
          <cell r="H14">
            <v>118323.86487943033</v>
          </cell>
          <cell r="I14">
            <v>322575.69721602486</v>
          </cell>
          <cell r="J14">
            <v>323799.76056557265</v>
          </cell>
          <cell r="K14">
            <v>186978.44055514698</v>
          </cell>
          <cell r="L14">
            <v>383532.03779135383</v>
          </cell>
          <cell r="M14">
            <v>474434.93963776733</v>
          </cell>
          <cell r="N14">
            <v>426413.81966362323</v>
          </cell>
          <cell r="O14">
            <v>285811.60376844421</v>
          </cell>
          <cell r="P14">
            <v>3736880.4821432563</v>
          </cell>
          <cell r="Q14">
            <v>116927.46760386239</v>
          </cell>
          <cell r="R14">
            <v>212679.02821200274</v>
          </cell>
          <cell r="S14">
            <v>26422.302643214647</v>
          </cell>
          <cell r="T14">
            <v>3037458.0940409764</v>
          </cell>
          <cell r="U14">
            <v>436263.48858587304</v>
          </cell>
          <cell r="V14">
            <v>2783033.1435290473</v>
          </cell>
          <cell r="W14">
            <v>2789441.068909355</v>
          </cell>
          <cell r="X14">
            <v>3473721.593877425</v>
          </cell>
          <cell r="Y14">
            <v>3046205.9807599992</v>
          </cell>
          <cell r="Z14">
            <v>2519272.0261988277</v>
          </cell>
          <cell r="AA14">
            <v>2079986.5419618816</v>
          </cell>
          <cell r="AB14">
            <v>2032275.6695216789</v>
          </cell>
          <cell r="AC14">
            <v>42851.306659068388</v>
          </cell>
          <cell r="AD14">
            <v>621385.24280722544</v>
          </cell>
          <cell r="AE14">
            <v>-182099.75857027934</v>
          </cell>
          <cell r="AF14">
            <v>526933.9545611717</v>
          </cell>
          <cell r="AG14">
            <v>119795.68859448186</v>
          </cell>
          <cell r="AH14">
            <v>505155.16663946025</v>
          </cell>
          <cell r="AI14">
            <v>727038.39746744628</v>
          </cell>
          <cell r="AJ14">
            <v>580098.18852847256</v>
          </cell>
          <cell r="AK14">
            <v>146940.20893897378</v>
          </cell>
          <cell r="AL14">
            <v>494002.82475122827</v>
          </cell>
          <cell r="AM14">
            <v>289636.24195213558</v>
          </cell>
          <cell r="AN14">
            <v>204366.58279909266</v>
          </cell>
          <cell r="BA14">
            <v>1215010.3180658934</v>
          </cell>
          <cell r="BB14">
            <v>2521870.1640773634</v>
          </cell>
          <cell r="BF14">
            <v>2761496.1591947819</v>
          </cell>
          <cell r="BG14">
            <v>2325232.6706089089</v>
          </cell>
          <cell r="BP14">
            <v>5346610.4012493063</v>
          </cell>
          <cell r="BQ14">
            <v>37352813.748530753</v>
          </cell>
          <cell r="BR14">
            <v>0.12500810947191254</v>
          </cell>
          <cell r="BS14">
            <v>4.5109482944130516E-2</v>
          </cell>
          <cell r="BY14">
            <v>2798356.7631857586</v>
          </cell>
          <cell r="BZ14">
            <v>44.547570923953501</v>
          </cell>
        </row>
        <row r="15">
          <cell r="C15">
            <v>3713924.3066371763</v>
          </cell>
          <cell r="D15">
            <v>193512.21774178231</v>
          </cell>
          <cell r="E15">
            <v>33912.754884744623</v>
          </cell>
          <cell r="F15">
            <v>295368.24461876834</v>
          </cell>
          <cell r="G15">
            <v>741955.59693516872</v>
          </cell>
          <cell r="H15">
            <v>130784.78891110413</v>
          </cell>
          <cell r="I15">
            <v>294671.17221026163</v>
          </cell>
          <cell r="J15">
            <v>329011.72939222597</v>
          </cell>
          <cell r="K15">
            <v>190870.9126719629</v>
          </cell>
          <cell r="L15">
            <v>431480.23079059226</v>
          </cell>
          <cell r="M15">
            <v>472151.83876626805</v>
          </cell>
          <cell r="N15">
            <v>597477.84364511026</v>
          </cell>
          <cell r="O15">
            <v>285768.03253956325</v>
          </cell>
          <cell r="P15">
            <v>3996965.3631075523</v>
          </cell>
          <cell r="Q15">
            <v>132833.80127692063</v>
          </cell>
          <cell r="R15">
            <v>232173.20929303882</v>
          </cell>
          <cell r="S15">
            <v>31924.427636825429</v>
          </cell>
          <cell r="T15">
            <v>3253858.5182225592</v>
          </cell>
          <cell r="U15">
            <v>460065.78841461713</v>
          </cell>
          <cell r="V15">
            <v>3060346.3004807769</v>
          </cell>
          <cell r="W15">
            <v>3165078.5385633288</v>
          </cell>
          <cell r="X15">
            <v>3713924.0382388146</v>
          </cell>
          <cell r="Y15">
            <v>3202335.9329267298</v>
          </cell>
          <cell r="Z15">
            <v>2703207.0644383337</v>
          </cell>
          <cell r="AA15">
            <v>2204099.6360039604</v>
          </cell>
          <cell r="AB15">
            <v>2090652.1857887795</v>
          </cell>
          <cell r="AC15">
            <v>80146.230599587798</v>
          </cell>
          <cell r="AD15">
            <v>629876.97659893439</v>
          </cell>
          <cell r="AE15">
            <v>-130769.54816456104</v>
          </cell>
          <cell r="AF15">
            <v>499128.86848839629</v>
          </cell>
          <cell r="AG15">
            <v>126682.01364415635</v>
          </cell>
          <cell r="AH15">
            <v>468536.74528644182</v>
          </cell>
          <cell r="AI15">
            <v>812043.46741080726</v>
          </cell>
          <cell r="AJ15">
            <v>703443.49596206646</v>
          </cell>
          <cell r="AK15">
            <v>108599.97144874083</v>
          </cell>
          <cell r="AL15">
            <v>524736.59156589105</v>
          </cell>
          <cell r="AM15">
            <v>380345.94713069603</v>
          </cell>
          <cell r="AN15">
            <v>144390.64443519505</v>
          </cell>
          <cell r="BA15">
            <v>1264748.814180464</v>
          </cell>
          <cell r="BB15">
            <v>2732216.5489270883</v>
          </cell>
          <cell r="BF15">
            <v>2830678.4304525028</v>
          </cell>
          <cell r="BG15">
            <v>2370612.6420378857</v>
          </cell>
          <cell r="BP15">
            <v>5341518.3590011699</v>
          </cell>
          <cell r="BQ15">
            <v>37633169.124577671</v>
          </cell>
          <cell r="BR15">
            <v>0.12861299568185788</v>
          </cell>
          <cell r="BS15">
            <v>4.4421574912539993E-2</v>
          </cell>
          <cell r="BY15">
            <v>2989760.8812926952</v>
          </cell>
          <cell r="BZ15">
            <v>43.699240106041003</v>
          </cell>
        </row>
        <row r="16">
          <cell r="C16">
            <v>3591160.8699892499</v>
          </cell>
          <cell r="D16">
            <v>127896.52117937269</v>
          </cell>
          <cell r="E16">
            <v>34037.725773078244</v>
          </cell>
          <cell r="F16">
            <v>295974.35642828932</v>
          </cell>
          <cell r="G16">
            <v>753409.67746645084</v>
          </cell>
          <cell r="H16">
            <v>129042.86289671059</v>
          </cell>
          <cell r="I16">
            <v>284917.13180742855</v>
          </cell>
          <cell r="J16">
            <v>313792.63083100173</v>
          </cell>
          <cell r="K16">
            <v>186358.08111667077</v>
          </cell>
          <cell r="L16">
            <v>393721.81809781253</v>
          </cell>
          <cell r="M16">
            <v>468129.99771870009</v>
          </cell>
          <cell r="N16">
            <v>608552.82678108534</v>
          </cell>
          <cell r="O16">
            <v>282494.51199004124</v>
          </cell>
          <cell r="P16">
            <v>3878328.1420866419</v>
          </cell>
          <cell r="Q16">
            <v>122930.99696396086</v>
          </cell>
          <cell r="R16">
            <v>222968.15631340456</v>
          </cell>
          <cell r="S16">
            <v>35537.411790588718</v>
          </cell>
          <cell r="T16">
            <v>3132105.9248911715</v>
          </cell>
          <cell r="U16">
            <v>459054.94509807817</v>
          </cell>
          <cell r="V16">
            <v>3004209.4037117986</v>
          </cell>
          <cell r="W16">
            <v>3133864.2016007216</v>
          </cell>
          <cell r="X16">
            <v>3591160.7976249992</v>
          </cell>
          <cell r="Y16">
            <v>3194223.5817358568</v>
          </cell>
          <cell r="Z16">
            <v>2676874.1221526843</v>
          </cell>
          <cell r="AA16">
            <v>2165278.1819069535</v>
          </cell>
          <cell r="AB16">
            <v>2166278.0536320638</v>
          </cell>
          <cell r="AC16">
            <v>70550.829912820176</v>
          </cell>
          <cell r="AD16">
            <v>653499.05512651813</v>
          </cell>
          <cell r="AE16">
            <v>-141903.11488078733</v>
          </cell>
          <cell r="AF16">
            <v>517349.45958317234</v>
          </cell>
          <cell r="AG16">
            <v>146343.40360762153</v>
          </cell>
          <cell r="AH16">
            <v>444494.21300074412</v>
          </cell>
          <cell r="AI16">
            <v>753832.22879114479</v>
          </cell>
          <cell r="AJ16">
            <v>631765.71477126016</v>
          </cell>
          <cell r="AK16">
            <v>122066.51401988459</v>
          </cell>
          <cell r="AL16">
            <v>584620.81138183852</v>
          </cell>
          <cell r="AM16">
            <v>412367.34753016994</v>
          </cell>
          <cell r="AN16">
            <v>172253.46385166858</v>
          </cell>
          <cell r="BA16">
            <v>1211318.2808471911</v>
          </cell>
          <cell r="BB16">
            <v>2667009.861239451</v>
          </cell>
          <cell r="BF16">
            <v>2700113.5312181236</v>
          </cell>
          <cell r="BG16">
            <v>2241058.5861200448</v>
          </cell>
          <cell r="BP16">
            <v>5356213.2066144636</v>
          </cell>
          <cell r="BQ16">
            <v>37888069.553764358</v>
          </cell>
          <cell r="BR16">
            <v>0.12784060456052515</v>
          </cell>
          <cell r="BS16">
            <v>4.205597666709595E-2</v>
          </cell>
          <cell r="BY16">
            <v>2873600.3567871782</v>
          </cell>
          <cell r="BZ16">
            <v>44.356044820654503</v>
          </cell>
        </row>
        <row r="17">
          <cell r="C17">
            <v>3847576.0374337975</v>
          </cell>
          <cell r="D17">
            <v>138918.81287011562</v>
          </cell>
          <cell r="E17">
            <v>30740.5010512958</v>
          </cell>
          <cell r="F17">
            <v>301926.9481368853</v>
          </cell>
          <cell r="G17">
            <v>793103.6582335548</v>
          </cell>
          <cell r="H17">
            <v>128921.64324371556</v>
          </cell>
          <cell r="I17">
            <v>327869.05945562024</v>
          </cell>
          <cell r="J17">
            <v>387563.13383312919</v>
          </cell>
          <cell r="K17">
            <v>197122.04176199841</v>
          </cell>
          <cell r="L17">
            <v>411949.73674459534</v>
          </cell>
          <cell r="M17">
            <v>465970.15997471579</v>
          </cell>
          <cell r="N17">
            <v>616144.52180725848</v>
          </cell>
          <cell r="O17">
            <v>285999.33265481808</v>
          </cell>
          <cell r="P17">
            <v>4086229.5497677024</v>
          </cell>
          <cell r="Q17">
            <v>126471.84016229962</v>
          </cell>
          <cell r="R17">
            <v>259271.04125919892</v>
          </cell>
          <cell r="S17">
            <v>40857.036507268022</v>
          </cell>
          <cell r="T17">
            <v>3385986.9450019007</v>
          </cell>
          <cell r="U17">
            <v>461589.09243189666</v>
          </cell>
          <cell r="V17">
            <v>3247068.1321317852</v>
          </cell>
          <cell r="W17">
            <v>3405144.697916178</v>
          </cell>
          <cell r="X17">
            <v>3847578.1358138542</v>
          </cell>
          <cell r="Y17">
            <v>3447689.9108424643</v>
          </cell>
          <cell r="Z17">
            <v>2858978.5662670839</v>
          </cell>
          <cell r="AA17">
            <v>2406472.8189064022</v>
          </cell>
          <cell r="AB17">
            <v>2333573.2795899827</v>
          </cell>
          <cell r="AC17">
            <v>87671.32465629834</v>
          </cell>
          <cell r="AD17">
            <v>670569.18688173592</v>
          </cell>
          <cell r="AE17">
            <v>-218063.43952105427</v>
          </cell>
          <cell r="AF17">
            <v>588711.34457538056</v>
          </cell>
          <cell r="AG17">
            <v>163520.41612731462</v>
          </cell>
          <cell r="AH17">
            <v>534512.40524664696</v>
          </cell>
          <cell r="AI17">
            <v>801925.92209204135</v>
          </cell>
          <cell r="AJ17">
            <v>661937.87082783389</v>
          </cell>
          <cell r="AK17">
            <v>139988.05126420746</v>
          </cell>
          <cell r="AL17">
            <v>631106.63743265171</v>
          </cell>
          <cell r="AM17">
            <v>427224.94650118251</v>
          </cell>
          <cell r="AN17">
            <v>203881.69093146923</v>
          </cell>
          <cell r="BA17">
            <v>1264689.9202918515</v>
          </cell>
          <cell r="BB17">
            <v>2821539.6294758511</v>
          </cell>
          <cell r="BF17">
            <v>2945432.182971721</v>
          </cell>
          <cell r="BG17">
            <v>2483843.0905398242</v>
          </cell>
          <cell r="BP17">
            <v>5387722.8934216611</v>
          </cell>
          <cell r="BQ17">
            <v>38231704.001209229</v>
          </cell>
          <cell r="BR17">
            <v>0.12868449481528171</v>
          </cell>
          <cell r="BS17">
            <v>4.1145150821831261E-2</v>
          </cell>
          <cell r="BY17">
            <v>3085858.8672354338</v>
          </cell>
          <cell r="BZ17">
            <v>44.486328058584498</v>
          </cell>
        </row>
        <row r="18">
          <cell r="C18">
            <v>3816823.0587176173</v>
          </cell>
          <cell r="D18">
            <v>283847.03509181738</v>
          </cell>
          <cell r="E18">
            <v>37036.392673616465</v>
          </cell>
          <cell r="F18">
            <v>277476.25560914149</v>
          </cell>
          <cell r="G18">
            <v>711445.64323420182</v>
          </cell>
          <cell r="H18">
            <v>131610.2433016678</v>
          </cell>
          <cell r="I18">
            <v>328278.34991862561</v>
          </cell>
          <cell r="J18">
            <v>385187.92654764728</v>
          </cell>
          <cell r="K18">
            <v>209934.47664350722</v>
          </cell>
          <cell r="L18">
            <v>433374.18885394017</v>
          </cell>
          <cell r="M18">
            <v>477780.48253663356</v>
          </cell>
          <cell r="N18">
            <v>438750.51311484864</v>
          </cell>
          <cell r="O18">
            <v>279563.06632286345</v>
          </cell>
          <cell r="P18">
            <v>3994284.5738485106</v>
          </cell>
          <cell r="Q18">
            <v>131027.37252914946</v>
          </cell>
          <cell r="R18">
            <v>238428.91843292458</v>
          </cell>
          <cell r="S18">
            <v>38132.49996818247</v>
          </cell>
          <cell r="T18">
            <v>3370700.1671331916</v>
          </cell>
          <cell r="U18">
            <v>446122.89158442576</v>
          </cell>
          <cell r="V18">
            <v>3086853.1320413742</v>
          </cell>
          <cell r="W18">
            <v>3183033.4025743874</v>
          </cell>
          <cell r="X18">
            <v>3816823.1430019834</v>
          </cell>
          <cell r="Y18">
            <v>3490365.3941432233</v>
          </cell>
          <cell r="Z18">
            <v>2842401.8711386775</v>
          </cell>
          <cell r="AA18">
            <v>2349291.8590637879</v>
          </cell>
          <cell r="AB18">
            <v>2268949.8446106766</v>
          </cell>
          <cell r="AC18">
            <v>75975.59176333237</v>
          </cell>
          <cell r="AD18">
            <v>637671.34044522815</v>
          </cell>
          <cell r="AE18">
            <v>-144561.32837033854</v>
          </cell>
          <cell r="AF18">
            <v>647963.52300454571</v>
          </cell>
          <cell r="AG18">
            <v>183304.40843960055</v>
          </cell>
          <cell r="AH18">
            <v>531651.58626658958</v>
          </cell>
          <cell r="AI18">
            <v>810144.86996399506</v>
          </cell>
          <cell r="AJ18">
            <v>655078.94792603841</v>
          </cell>
          <cell r="AK18">
            <v>155065.92203795665</v>
          </cell>
          <cell r="AL18">
            <v>641946.61766615324</v>
          </cell>
          <cell r="AM18">
            <v>419871.11245504336</v>
          </cell>
          <cell r="AN18">
            <v>222075.50521110991</v>
          </cell>
          <cell r="BA18">
            <v>1309805.326608777</v>
          </cell>
          <cell r="BB18">
            <v>2684479.2472397336</v>
          </cell>
          <cell r="BF18">
            <v>3098509.4792799051</v>
          </cell>
          <cell r="BG18">
            <v>2652386.5876954794</v>
          </cell>
          <cell r="BP18">
            <v>5438239.9759839103</v>
          </cell>
          <cell r="BQ18">
            <v>38570746.41870629</v>
          </cell>
          <cell r="BR18">
            <v>0.13148367997440194</v>
          </cell>
          <cell r="BS18">
            <v>4.1064570852082337E-2</v>
          </cell>
          <cell r="BY18">
            <v>3094138.7487320849</v>
          </cell>
          <cell r="BZ18">
            <v>44.567636432753403</v>
          </cell>
        </row>
        <row r="19">
          <cell r="C19">
            <v>3929947.2878596117</v>
          </cell>
          <cell r="D19">
            <v>201160.08292714873</v>
          </cell>
          <cell r="E19">
            <v>56258.482793810545</v>
          </cell>
          <cell r="F19">
            <v>283778.32963906991</v>
          </cell>
          <cell r="G19">
            <v>769209.71691786766</v>
          </cell>
          <cell r="H19">
            <v>133242.42292425566</v>
          </cell>
          <cell r="I19">
            <v>335439.84985313244</v>
          </cell>
          <cell r="J19">
            <v>363988.96657909127</v>
          </cell>
          <cell r="K19">
            <v>209243.95191955421</v>
          </cell>
          <cell r="L19">
            <v>456507.77262367686</v>
          </cell>
          <cell r="M19">
            <v>475960.6842951047</v>
          </cell>
          <cell r="N19">
            <v>607193.65300608776</v>
          </cell>
          <cell r="O19">
            <v>279478.37934129842</v>
          </cell>
          <cell r="P19">
            <v>4171462.2928200983</v>
          </cell>
          <cell r="Q19">
            <v>139936.39732905166</v>
          </cell>
          <cell r="R19">
            <v>247992.14355039597</v>
          </cell>
          <cell r="S19">
            <v>40722.125500469803</v>
          </cell>
          <cell r="T19">
            <v>3456668.0525024757</v>
          </cell>
          <cell r="U19">
            <v>473279.23535713612</v>
          </cell>
          <cell r="V19">
            <v>3255507.9695753269</v>
          </cell>
          <cell r="W19">
            <v>3448635.4392663441</v>
          </cell>
          <cell r="X19">
            <v>3929948.1496891095</v>
          </cell>
          <cell r="Y19">
            <v>3529216.6728227772</v>
          </cell>
          <cell r="Z19">
            <v>2899937.4285751428</v>
          </cell>
          <cell r="AA19">
            <v>2357031.6973127504</v>
          </cell>
          <cell r="AB19">
            <v>2227554.0595513331</v>
          </cell>
          <cell r="AC19">
            <v>93936.847430391019</v>
          </cell>
          <cell r="AD19">
            <v>611997.2194420055</v>
          </cell>
          <cell r="AE19">
            <v>-69091.488179613138</v>
          </cell>
          <cell r="AF19">
            <v>629279.24424763455</v>
          </cell>
          <cell r="AG19">
            <v>174897.09438426149</v>
          </cell>
          <cell r="AH19">
            <v>550659.0824437472</v>
          </cell>
          <cell r="AI19">
            <v>870789.50067303271</v>
          </cell>
          <cell r="AJ19">
            <v>743871.85844632844</v>
          </cell>
          <cell r="AK19">
            <v>126917.64222670429</v>
          </cell>
          <cell r="AL19">
            <v>653869.12809015624</v>
          </cell>
          <cell r="AM19">
            <v>480909.48113152944</v>
          </cell>
          <cell r="AN19">
            <v>172959.64695862681</v>
          </cell>
          <cell r="BA19">
            <v>1310406.6122778968</v>
          </cell>
          <cell r="BB19">
            <v>2861055.6805422013</v>
          </cell>
          <cell r="BF19">
            <v>3043275.2555122259</v>
          </cell>
          <cell r="BG19">
            <v>2569996.0201550894</v>
          </cell>
          <cell r="BP19">
            <v>5479104.6863396754</v>
          </cell>
          <cell r="BQ19">
            <v>38927088.255800664</v>
          </cell>
          <cell r="BR19">
            <v>0.13242163067769688</v>
          </cell>
          <cell r="BS19">
            <v>4.1825491859642364E-2</v>
          </cell>
          <cell r="BY19">
            <v>3167953.7834516102</v>
          </cell>
          <cell r="BZ19">
            <v>44.326488715716998</v>
          </cell>
        </row>
        <row r="20">
          <cell r="C20">
            <v>3804959.2932800618</v>
          </cell>
          <cell r="D20">
            <v>137820.47876095874</v>
          </cell>
          <cell r="E20">
            <v>24620.040717707048</v>
          </cell>
          <cell r="F20">
            <v>293145.4209081431</v>
          </cell>
          <cell r="G20">
            <v>789195.73175072495</v>
          </cell>
          <cell r="H20">
            <v>136636.14127903021</v>
          </cell>
          <cell r="I20">
            <v>339675.25787598838</v>
          </cell>
          <cell r="J20">
            <v>344894.83548429026</v>
          </cell>
          <cell r="K20">
            <v>197827.17832144146</v>
          </cell>
          <cell r="L20">
            <v>424216.11797481775</v>
          </cell>
          <cell r="M20">
            <v>472844.7417132468</v>
          </cell>
          <cell r="N20">
            <v>629166.599856977</v>
          </cell>
          <cell r="O20">
            <v>281284.04961349728</v>
          </cell>
          <cell r="P20">
            <v>4071326.5942568225</v>
          </cell>
          <cell r="Q20">
            <v>129711.47751882335</v>
          </cell>
          <cell r="R20">
            <v>240278.64886486263</v>
          </cell>
          <cell r="S20">
            <v>42568.545125542943</v>
          </cell>
          <cell r="T20">
            <v>3350557.6903751814</v>
          </cell>
          <cell r="U20">
            <v>454401.60290488042</v>
          </cell>
          <cell r="V20">
            <v>3212737.2116142227</v>
          </cell>
          <cell r="W20">
            <v>3482943.5827765116</v>
          </cell>
          <cell r="X20">
            <v>3804960.4437106047</v>
          </cell>
          <cell r="Y20">
            <v>3457169.0811454076</v>
          </cell>
          <cell r="Z20">
            <v>2805412.9149596533</v>
          </cell>
          <cell r="AA20">
            <v>2262553.4389324384</v>
          </cell>
          <cell r="AB20">
            <v>2237415.679096662</v>
          </cell>
          <cell r="AC20">
            <v>99955.460233344245</v>
          </cell>
          <cell r="AD20">
            <v>620425.47855837212</v>
          </cell>
          <cell r="AE20">
            <v>-77566.002531157224</v>
          </cell>
          <cell r="AF20">
            <v>651756.16618575458</v>
          </cell>
          <cell r="AG20">
            <v>192821.13073980747</v>
          </cell>
          <cell r="AH20">
            <v>539268.19211721804</v>
          </cell>
          <cell r="AI20">
            <v>810680.10274470656</v>
          </cell>
          <cell r="AJ20">
            <v>676933.43861864787</v>
          </cell>
          <cell r="AK20">
            <v>133746.66412605866</v>
          </cell>
          <cell r="AL20">
            <v>675632.93206976482</v>
          </cell>
          <cell r="AM20">
            <v>500634.58317453787</v>
          </cell>
          <cell r="AN20">
            <v>174998.34889522693</v>
          </cell>
          <cell r="BA20">
            <v>1244781.6721375338</v>
          </cell>
          <cell r="BB20">
            <v>2826544.9221192892</v>
          </cell>
          <cell r="BF20">
            <v>2894508.6438095877</v>
          </cell>
          <cell r="BG20">
            <v>2440107.0409047073</v>
          </cell>
          <cell r="BP20">
            <v>5536886.2699659057</v>
          </cell>
          <cell r="BQ20">
            <v>39270243.972488306</v>
          </cell>
          <cell r="BR20">
            <v>0.12810328426805595</v>
          </cell>
          <cell r="BS20">
            <v>3.9955192394516885E-2</v>
          </cell>
          <cell r="BY20">
            <v>3067710.4963847757</v>
          </cell>
          <cell r="BZ20">
            <v>44.103139038607502</v>
          </cell>
        </row>
        <row r="21">
          <cell r="C21">
            <v>4034591.7574714934</v>
          </cell>
          <cell r="D21">
            <v>159787.45608607141</v>
          </cell>
          <cell r="E21">
            <v>34252.050048972298</v>
          </cell>
          <cell r="F21">
            <v>314140.60135072569</v>
          </cell>
          <cell r="G21">
            <v>815395.6668559073</v>
          </cell>
          <cell r="H21">
            <v>133571.42010109354</v>
          </cell>
          <cell r="I21">
            <v>337948.47100772243</v>
          </cell>
          <cell r="J21">
            <v>406235.94144293357</v>
          </cell>
          <cell r="K21">
            <v>217265.42012546642</v>
          </cell>
          <cell r="L21">
            <v>435953.76170429401</v>
          </cell>
          <cell r="M21">
            <v>471133.95041627658</v>
          </cell>
          <cell r="N21">
            <v>632832.77261108137</v>
          </cell>
          <cell r="O21">
            <v>280857.78873541037</v>
          </cell>
          <cell r="P21">
            <v>4239375.3004859546</v>
          </cell>
          <cell r="Q21">
            <v>131041.93685014168</v>
          </cell>
          <cell r="R21">
            <v>274087.3777228648</v>
          </cell>
          <cell r="S21">
            <v>43757.773957372323</v>
          </cell>
          <cell r="T21">
            <v>3552627.6859707017</v>
          </cell>
          <cell r="U21">
            <v>481964.07150079153</v>
          </cell>
          <cell r="V21">
            <v>3392840.2298846305</v>
          </cell>
          <cell r="W21">
            <v>3873659.6421510749</v>
          </cell>
          <cell r="X21">
            <v>4034594.3626115201</v>
          </cell>
          <cell r="Y21">
            <v>3672892.3987104385</v>
          </cell>
          <cell r="Z21">
            <v>3003831.9621736291</v>
          </cell>
          <cell r="AA21">
            <v>2522518.6861872328</v>
          </cell>
          <cell r="AB21">
            <v>2420703.3445563708</v>
          </cell>
          <cell r="AC21">
            <v>116084.16496669015</v>
          </cell>
          <cell r="AD21">
            <v>638640.62230545422</v>
          </cell>
          <cell r="AE21">
            <v>-157327.34631905798</v>
          </cell>
          <cell r="AF21">
            <v>669060.43653680943</v>
          </cell>
          <cell r="AG21">
            <v>211188.73900548019</v>
          </cell>
          <cell r="AH21">
            <v>550147.44473960949</v>
          </cell>
          <cell r="AI21">
            <v>808125.08815912402</v>
          </cell>
          <cell r="AJ21">
            <v>648078.84310780838</v>
          </cell>
          <cell r="AK21">
            <v>160046.24505131561</v>
          </cell>
          <cell r="AL21">
            <v>673711.03476291941</v>
          </cell>
          <cell r="AM21">
            <v>489421.00889448414</v>
          </cell>
          <cell r="AN21">
            <v>184290.02586843524</v>
          </cell>
          <cell r="BA21">
            <v>1323575.7743416768</v>
          </cell>
          <cell r="BB21">
            <v>2915799.5261442782</v>
          </cell>
          <cell r="BF21">
            <v>3120901.1961250016</v>
          </cell>
          <cell r="BG21">
            <v>2638937.1246242104</v>
          </cell>
          <cell r="BP21">
            <v>5611611.3607808854</v>
          </cell>
          <cell r="BQ21">
            <v>39622550.142649136</v>
          </cell>
          <cell r="BR21">
            <v>0.1261131942939645</v>
          </cell>
          <cell r="BS21">
            <v>3.9706791361500078E-2</v>
          </cell>
          <cell r="BY21">
            <v>3234782.5342904646</v>
          </cell>
          <cell r="BZ21">
            <v>44.468301003174403</v>
          </cell>
        </row>
        <row r="22">
          <cell r="C22">
            <v>4102549.6081124377</v>
          </cell>
          <cell r="D22">
            <v>320811.49600836233</v>
          </cell>
          <cell r="E22">
            <v>37211.389803996433</v>
          </cell>
          <cell r="F22">
            <v>288859.84497389547</v>
          </cell>
          <cell r="G22">
            <v>773331.9085410441</v>
          </cell>
          <cell r="H22">
            <v>145399.19342944206</v>
          </cell>
          <cell r="I22">
            <v>364373.363729643</v>
          </cell>
          <cell r="J22">
            <v>410038.84194575797</v>
          </cell>
          <cell r="K22">
            <v>230206.50974968367</v>
          </cell>
          <cell r="L22">
            <v>475820.67976808397</v>
          </cell>
          <cell r="M22">
            <v>483333.69473213534</v>
          </cell>
          <cell r="N22">
            <v>459664.58422681404</v>
          </cell>
          <cell r="O22">
            <v>282432.37036303879</v>
          </cell>
          <cell r="P22">
            <v>4271483.8772718972</v>
          </cell>
          <cell r="Q22">
            <v>144082.6852981699</v>
          </cell>
          <cell r="R22">
            <v>256815.00606760645</v>
          </cell>
          <cell r="S22">
            <v>39998.643996138999</v>
          </cell>
          <cell r="T22">
            <v>3631079.1799051035</v>
          </cell>
          <cell r="U22">
            <v>471470.42820733396</v>
          </cell>
          <cell r="V22">
            <v>3310267.6838967414</v>
          </cell>
          <cell r="W22">
            <v>3551947.9716080595</v>
          </cell>
          <cell r="X22">
            <v>4102553.7841050029</v>
          </cell>
          <cell r="Y22">
            <v>3630152.5917307725</v>
          </cell>
          <cell r="Z22">
            <v>2872575.4518905603</v>
          </cell>
          <cell r="AA22">
            <v>2399711.5254208189</v>
          </cell>
          <cell r="AB22">
            <v>2300690.5571853071</v>
          </cell>
          <cell r="AC22">
            <v>95280.157046415421</v>
          </cell>
          <cell r="AD22">
            <v>630435.48192195524</v>
          </cell>
          <cell r="AE22">
            <v>-157571.55545221386</v>
          </cell>
          <cell r="AF22">
            <v>757577.13984021207</v>
          </cell>
          <cell r="AG22">
            <v>228838.13449377066</v>
          </cell>
          <cell r="AH22">
            <v>585459.69997091382</v>
          </cell>
          <cell r="AI22">
            <v>991315.52582497557</v>
          </cell>
          <cell r="AJ22">
            <v>815123.85564502224</v>
          </cell>
          <cell r="AK22">
            <v>176191.67017995336</v>
          </cell>
          <cell r="AL22">
            <v>713794.07675306452</v>
          </cell>
          <cell r="AM22">
            <v>448856.65886990767</v>
          </cell>
          <cell r="AN22">
            <v>264937.41788315686</v>
          </cell>
          <cell r="BA22">
            <v>1420214.6393272984</v>
          </cell>
          <cell r="BB22">
            <v>2851269.2379445988</v>
          </cell>
          <cell r="BF22">
            <v>3360452.6535225846</v>
          </cell>
          <cell r="BG22">
            <v>2888982.2253152505</v>
          </cell>
          <cell r="BP22">
            <v>5702144.1515883878</v>
          </cell>
          <cell r="BQ22">
            <v>40008393.669423498</v>
          </cell>
          <cell r="BR22">
            <v>0.12328404697638311</v>
          </cell>
          <cell r="BS22">
            <v>3.8467753961284851E-2</v>
          </cell>
          <cell r="BY22">
            <v>3334265.5298413578</v>
          </cell>
          <cell r="BZ22">
            <v>44.483074544636402</v>
          </cell>
        </row>
        <row r="23">
          <cell r="C23">
            <v>4123190.6182528343</v>
          </cell>
          <cell r="D23">
            <v>232335.32884894367</v>
          </cell>
          <cell r="E23">
            <v>42739.059545166965</v>
          </cell>
          <cell r="F23">
            <v>296063.23662363435</v>
          </cell>
          <cell r="G23">
            <v>815995.55601415888</v>
          </cell>
          <cell r="H23">
            <v>137356.88885638575</v>
          </cell>
          <cell r="I23">
            <v>379523.24171295809</v>
          </cell>
          <cell r="J23">
            <v>363682.18842365366</v>
          </cell>
          <cell r="K23">
            <v>219838.98812067541</v>
          </cell>
          <cell r="L23">
            <v>478736.26237357879</v>
          </cell>
          <cell r="M23">
            <v>481973.63332793815</v>
          </cell>
          <cell r="N23">
            <v>632253.33202860889</v>
          </cell>
          <cell r="O23">
            <v>281321.1106657295</v>
          </cell>
          <cell r="P23">
            <v>4361818.8265414322</v>
          </cell>
          <cell r="Q23">
            <v>144833.73377308264</v>
          </cell>
          <cell r="R23">
            <v>264477.01238589187</v>
          </cell>
          <cell r="S23">
            <v>43501.751343149939</v>
          </cell>
          <cell r="T23">
            <v>3647031.4332276471</v>
          </cell>
          <cell r="U23">
            <v>476159.18502518709</v>
          </cell>
          <cell r="V23">
            <v>3414696.1043787035</v>
          </cell>
          <cell r="W23">
            <v>3802774.8453505938</v>
          </cell>
          <cell r="X23">
            <v>4123191.6850059829</v>
          </cell>
          <cell r="Y23">
            <v>3773898.5569611015</v>
          </cell>
          <cell r="Z23">
            <v>3079581.2128080404</v>
          </cell>
          <cell r="AA23">
            <v>2523226.7494007298</v>
          </cell>
          <cell r="AB23">
            <v>2376175.667846363</v>
          </cell>
          <cell r="AC23">
            <v>109077.82702279683</v>
          </cell>
          <cell r="AD23">
            <v>634106.18897514616</v>
          </cell>
          <cell r="AE23">
            <v>-77751.7255678355</v>
          </cell>
          <cell r="AF23">
            <v>694317.34415306116</v>
          </cell>
          <cell r="AG23">
            <v>185447.49890984362</v>
          </cell>
          <cell r="AH23">
            <v>627424.85885466333</v>
          </cell>
          <cell r="AI23">
            <v>869846.50172842282</v>
          </cell>
          <cell r="AJ23">
            <v>735342.22683229542</v>
          </cell>
          <cell r="AK23">
            <v>134504.27489612743</v>
          </cell>
          <cell r="AL23">
            <v>695792.75822533981</v>
          </cell>
          <cell r="AM23">
            <v>527000.74971946306</v>
          </cell>
          <cell r="AN23">
            <v>168792.00850587673</v>
          </cell>
          <cell r="BA23">
            <v>1387133.1810319037</v>
          </cell>
          <cell r="BB23">
            <v>2974685.645509528</v>
          </cell>
          <cell r="BF23">
            <v>3209616.1755584963</v>
          </cell>
          <cell r="BG23">
            <v>2733456.9905333091</v>
          </cell>
          <cell r="BP23">
            <v>5747055.0103192991</v>
          </cell>
          <cell r="BQ23">
            <v>40434258.497152478</v>
          </cell>
          <cell r="BR23">
            <v>0.1235307953084761</v>
          </cell>
          <cell r="BS23">
            <v>3.9063216347429951E-2</v>
          </cell>
          <cell r="BY23">
            <v>3339052.6694986052</v>
          </cell>
          <cell r="BZ23">
            <v>44.935309030283101</v>
          </cell>
        </row>
        <row r="24">
          <cell r="C24">
            <v>4115886.3874739674</v>
          </cell>
          <cell r="D24">
            <v>148480.3620067336</v>
          </cell>
          <cell r="E24">
            <v>40164.248293084849</v>
          </cell>
          <cell r="F24">
            <v>327268.80796983355</v>
          </cell>
          <cell r="G24">
            <v>863694.07819489995</v>
          </cell>
          <cell r="H24">
            <v>145344.02933214905</v>
          </cell>
          <cell r="I24">
            <v>358445.30880780605</v>
          </cell>
          <cell r="J24">
            <v>367680.4068149245</v>
          </cell>
          <cell r="K24">
            <v>218547.89826385776</v>
          </cell>
          <cell r="L24">
            <v>467964.2743096397</v>
          </cell>
          <cell r="M24">
            <v>479303.55767325591</v>
          </cell>
          <cell r="N24">
            <v>655079.58133547881</v>
          </cell>
          <cell r="O24">
            <v>280949.07889294426</v>
          </cell>
          <cell r="P24">
            <v>4352921.631894608</v>
          </cell>
          <cell r="Q24">
            <v>144383.46232748378</v>
          </cell>
          <cell r="R24">
            <v>263666.64622467529</v>
          </cell>
          <cell r="S24">
            <v>48039.847527319791</v>
          </cell>
          <cell r="T24">
            <v>3603109.3018788998</v>
          </cell>
          <cell r="U24">
            <v>512777.08559506747</v>
          </cell>
          <cell r="V24">
            <v>3454628.9398721661</v>
          </cell>
          <cell r="W24">
            <v>3884973.1572485464</v>
          </cell>
          <cell r="X24">
            <v>4115880.7801326336</v>
          </cell>
          <cell r="Y24">
            <v>3757858.8153975317</v>
          </cell>
          <cell r="Z24">
            <v>3023876.7873536297</v>
          </cell>
          <cell r="AA24">
            <v>2458505.8919912712</v>
          </cell>
          <cell r="AB24">
            <v>2409667.0224671569</v>
          </cell>
          <cell r="AC24">
            <v>130179.51343843428</v>
          </cell>
          <cell r="AD24">
            <v>652504.81103601051</v>
          </cell>
          <cell r="AE24">
            <v>-87133.915673651965</v>
          </cell>
          <cell r="AF24">
            <v>733982.02804390213</v>
          </cell>
          <cell r="AG24">
            <v>231908.10744320758</v>
          </cell>
          <cell r="AH24">
            <v>571168.49406448437</v>
          </cell>
          <cell r="AI24">
            <v>876901.22900293767</v>
          </cell>
          <cell r="AJ24">
            <v>722540.36365618429</v>
          </cell>
          <cell r="AK24">
            <v>154360.86534675336</v>
          </cell>
          <cell r="AL24">
            <v>742570.14391099242</v>
          </cell>
          <cell r="AM24">
            <v>567056.53270167927</v>
          </cell>
          <cell r="AN24">
            <v>175513.61120931321</v>
          </cell>
          <cell r="BA24">
            <v>1379607.4964645519</v>
          </cell>
          <cell r="BB24">
            <v>2973314.1354300561</v>
          </cell>
          <cell r="BF24">
            <v>3179857.7272455441</v>
          </cell>
          <cell r="BG24">
            <v>2667080.6416504765</v>
          </cell>
          <cell r="BP24">
            <v>5837319.5919935573</v>
          </cell>
          <cell r="BQ24">
            <v>40801721.477104835</v>
          </cell>
          <cell r="BR24">
            <v>0.12435695942167407</v>
          </cell>
          <cell r="BS24">
            <v>3.9724753328911649E-2</v>
          </cell>
          <cell r="BY24">
            <v>3291402.808126905</v>
          </cell>
          <cell r="BZ24">
            <v>44.937959306078902</v>
          </cell>
        </row>
        <row r="25">
          <cell r="C25">
            <v>4383999.626556078</v>
          </cell>
          <cell r="D25">
            <v>177846.56102135748</v>
          </cell>
          <cell r="E25">
            <v>37185.706181590707</v>
          </cell>
          <cell r="F25">
            <v>348444.85406669759</v>
          </cell>
          <cell r="G25">
            <v>904188.31778043322</v>
          </cell>
          <cell r="H25">
            <v>137420.64575425314</v>
          </cell>
          <cell r="I25">
            <v>356265.7279845553</v>
          </cell>
          <cell r="J25">
            <v>438859.87418823532</v>
          </cell>
          <cell r="K25">
            <v>238786.06435195802</v>
          </cell>
          <cell r="L25">
            <v>485683.54103802127</v>
          </cell>
          <cell r="M25">
            <v>478060.28925578704</v>
          </cell>
          <cell r="N25">
            <v>651600.66988586611</v>
          </cell>
          <cell r="O25">
            <v>281604.26474148739</v>
          </cell>
          <cell r="P25">
            <v>4535946.5162502434</v>
          </cell>
          <cell r="Q25">
            <v>147935.04536248944</v>
          </cell>
          <cell r="R25">
            <v>300479.80173790891</v>
          </cell>
          <cell r="S25">
            <v>55299.66871695828</v>
          </cell>
          <cell r="T25">
            <v>3860948.4205535366</v>
          </cell>
          <cell r="U25">
            <v>523051.20600254147</v>
          </cell>
          <cell r="V25">
            <v>3683101.8595321793</v>
          </cell>
          <cell r="W25">
            <v>4334636.2126871413</v>
          </cell>
          <cell r="X25">
            <v>4383999.7600531727</v>
          </cell>
          <cell r="Y25">
            <v>4072952.1195672294</v>
          </cell>
          <cell r="Z25">
            <v>3291899.6129973093</v>
          </cell>
          <cell r="AA25">
            <v>2783184.4194388725</v>
          </cell>
          <cell r="AB25">
            <v>2659308.8186155078</v>
          </cell>
          <cell r="AC25">
            <v>139066.80642248303</v>
          </cell>
          <cell r="AD25">
            <v>682002.26624562149</v>
          </cell>
          <cell r="AE25">
            <v>-173287.07268718467</v>
          </cell>
          <cell r="AF25">
            <v>781052.50656992011</v>
          </cell>
          <cell r="AG25">
            <v>275663.93924169784</v>
          </cell>
          <cell r="AH25">
            <v>576384.47001778672</v>
          </cell>
          <cell r="AI25">
            <v>937060.67228427948</v>
          </cell>
          <cell r="AJ25">
            <v>755184.8827146563</v>
          </cell>
          <cell r="AK25">
            <v>181875.78956962316</v>
          </cell>
          <cell r="AL25">
            <v>835159.96718491672</v>
          </cell>
          <cell r="AM25">
            <v>614513.03345844243</v>
          </cell>
          <cell r="AN25">
            <v>220646.93372647432</v>
          </cell>
          <cell r="BA25">
            <v>1467665.4390500789</v>
          </cell>
          <cell r="BB25">
            <v>3068281.0772001636</v>
          </cell>
          <cell r="BF25">
            <v>3450794.6919287243</v>
          </cell>
          <cell r="BG25">
            <v>2927743.4859261834</v>
          </cell>
          <cell r="BP25">
            <v>5969115.319330981</v>
          </cell>
          <cell r="BQ25">
            <v>41172549.175239719</v>
          </cell>
          <cell r="BR25">
            <v>0.12501344834338191</v>
          </cell>
          <cell r="BS25">
            <v>4.0820320712162197E-2</v>
          </cell>
          <cell r="BV25">
            <v>1127006.5345366094</v>
          </cell>
          <cell r="BY25">
            <v>3505168.9500986696</v>
          </cell>
          <cell r="BZ25">
            <v>45.001578327190998</v>
          </cell>
        </row>
        <row r="26">
          <cell r="C26">
            <v>4536461.7158103622</v>
          </cell>
          <cell r="D26">
            <v>340042.36453103827</v>
          </cell>
          <cell r="E26">
            <v>48516.204426542376</v>
          </cell>
          <cell r="F26">
            <v>312109.35060093232</v>
          </cell>
          <cell r="G26">
            <v>878112.08453376184</v>
          </cell>
          <cell r="H26">
            <v>138085.90861094091</v>
          </cell>
          <cell r="I26">
            <v>417796.92536618497</v>
          </cell>
          <cell r="J26">
            <v>455844.11749245255</v>
          </cell>
          <cell r="K26">
            <v>258200.37683238095</v>
          </cell>
          <cell r="L26">
            <v>537265.97017237183</v>
          </cell>
          <cell r="M26">
            <v>489373.17769782123</v>
          </cell>
          <cell r="N26">
            <v>471648.3623181163</v>
          </cell>
          <cell r="O26">
            <v>281709.33618845878</v>
          </cell>
          <cell r="P26">
            <v>4628704.1787710022</v>
          </cell>
          <cell r="Q26">
            <v>158986.92618378229</v>
          </cell>
          <cell r="R26">
            <v>296011.16116677917</v>
          </cell>
          <cell r="S26">
            <v>53666.857055055058</v>
          </cell>
          <cell r="T26">
            <v>4037750.2521719467</v>
          </cell>
          <cell r="U26">
            <v>498711.46363841562</v>
          </cell>
          <cell r="V26">
            <v>3697707.8876409084</v>
          </cell>
          <cell r="W26">
            <v>4151156.708946507</v>
          </cell>
          <cell r="X26">
            <v>4536463.9579832945</v>
          </cell>
          <cell r="Y26">
            <v>4160415.5516323238</v>
          </cell>
          <cell r="Z26">
            <v>3197698.9797139843</v>
          </cell>
          <cell r="AA26">
            <v>2599641.7548148171</v>
          </cell>
          <cell r="AB26">
            <v>2462266.649825139</v>
          </cell>
          <cell r="AC26">
            <v>134599.83977559104</v>
          </cell>
          <cell r="AD26">
            <v>583257.63087049802</v>
          </cell>
          <cell r="AE26">
            <v>14799.594028669177</v>
          </cell>
          <cell r="AF26">
            <v>962716.57191833958</v>
          </cell>
          <cell r="AG26">
            <v>303081.24268842593</v>
          </cell>
          <cell r="AH26">
            <v>713453.09381975653</v>
          </cell>
          <cell r="AI26">
            <v>1068090.492087929</v>
          </cell>
          <cell r="AJ26">
            <v>820741.46293263626</v>
          </cell>
          <cell r="AK26">
            <v>247349.02915529284</v>
          </cell>
          <cell r="AL26">
            <v>857698.7861314707</v>
          </cell>
          <cell r="AM26">
            <v>618678.07773331658</v>
          </cell>
          <cell r="AN26">
            <v>239020.70839815415</v>
          </cell>
          <cell r="AO26">
            <v>1891039.9669553449</v>
          </cell>
          <cell r="AR26">
            <v>1746113.536276802</v>
          </cell>
          <cell r="AU26">
            <v>644856.3368058278</v>
          </cell>
          <cell r="AV26">
            <v>529634.38405493274</v>
          </cell>
          <cell r="AW26">
            <v>115221.95275089506</v>
          </cell>
          <cell r="AX26">
            <v>499929.90612728486</v>
          </cell>
          <cell r="AY26">
            <v>404410.64418240776</v>
          </cell>
          <cell r="AZ26">
            <v>95519.2619448771</v>
          </cell>
          <cell r="BA26">
            <v>1578780.0040922747</v>
          </cell>
          <cell r="BB26">
            <v>3049924.1746787271</v>
          </cell>
          <cell r="BC26">
            <v>0.41685350509290975</v>
          </cell>
          <cell r="BD26">
            <v>0.60374691244114254</v>
          </cell>
          <cell r="BE26">
            <v>0.58287351481765315</v>
          </cell>
          <cell r="BF26">
            <v>3783104.0173037872</v>
          </cell>
          <cell r="BG26">
            <v>3284392.5536653716</v>
          </cell>
          <cell r="BH26">
            <v>0.36153142349457645</v>
          </cell>
          <cell r="BI26">
            <v>0.43198642111694469</v>
          </cell>
          <cell r="BP26">
            <v>6125080.075743679</v>
          </cell>
          <cell r="BQ26">
            <v>41678577.288145348</v>
          </cell>
          <cell r="BR26">
            <v>0.13194630480825648</v>
          </cell>
          <cell r="BS26">
            <v>4.2666945792440479E-2</v>
          </cell>
          <cell r="BU26">
            <v>1557.8447003944125</v>
          </cell>
          <cell r="BV26">
            <v>943167.22286033269</v>
          </cell>
          <cell r="BY26">
            <v>3688072.233950112</v>
          </cell>
          <cell r="BZ26">
            <v>44.906227358087101</v>
          </cell>
        </row>
        <row r="27">
          <cell r="C27">
            <v>4719783.7062290758</v>
          </cell>
          <cell r="D27">
            <v>257239.7722356226</v>
          </cell>
          <cell r="E27">
            <v>50217.105647277713</v>
          </cell>
          <cell r="F27">
            <v>338064.92735249503</v>
          </cell>
          <cell r="G27">
            <v>952943.30675013096</v>
          </cell>
          <cell r="H27">
            <v>136241.28869760685</v>
          </cell>
          <cell r="I27">
            <v>400580.52135570103</v>
          </cell>
          <cell r="J27">
            <v>452824.31390102569</v>
          </cell>
          <cell r="K27">
            <v>255320.78498513604</v>
          </cell>
          <cell r="L27">
            <v>570338.62278836628</v>
          </cell>
          <cell r="M27">
            <v>489281.97652540135</v>
          </cell>
          <cell r="N27">
            <v>652336.62089062936</v>
          </cell>
          <cell r="O27">
            <v>280719.557878002</v>
          </cell>
          <cell r="P27">
            <v>4836108.7990073944</v>
          </cell>
          <cell r="Q27">
            <v>169793.77283688867</v>
          </cell>
          <cell r="R27">
            <v>305160.84683872882</v>
          </cell>
          <cell r="S27">
            <v>62409.276125433105</v>
          </cell>
          <cell r="T27">
            <v>4195260.3845316963</v>
          </cell>
          <cell r="U27">
            <v>524523.32169737958</v>
          </cell>
          <cell r="V27">
            <v>3938020.6122960737</v>
          </cell>
          <cell r="W27">
            <v>4437538.1166778179</v>
          </cell>
          <cell r="X27">
            <v>4719784.7890001638</v>
          </cell>
          <cell r="Y27">
            <v>4464712.7473096792</v>
          </cell>
          <cell r="Z27">
            <v>3536053.789830178</v>
          </cell>
          <cell r="AA27">
            <v>2783588.063607824</v>
          </cell>
          <cell r="AB27">
            <v>2581712.9747761828</v>
          </cell>
          <cell r="AC27">
            <v>160328.79984143618</v>
          </cell>
          <cell r="AD27">
            <v>701379.9622743167</v>
          </cell>
          <cell r="AE27">
            <v>51085.763948037289</v>
          </cell>
          <cell r="AF27">
            <v>928658.95747950126</v>
          </cell>
          <cell r="AG27">
            <v>302093.3663729945</v>
          </cell>
          <cell r="AH27">
            <v>696590.67326606088</v>
          </cell>
          <cell r="AI27">
            <v>1070951.1413416083</v>
          </cell>
          <cell r="AJ27">
            <v>887771.68975269003</v>
          </cell>
          <cell r="AK27">
            <v>183179.45158891828</v>
          </cell>
          <cell r="AL27">
            <v>949278.50218524144</v>
          </cell>
          <cell r="AM27">
            <v>746530.31473354856</v>
          </cell>
          <cell r="AN27">
            <v>202748.18745169282</v>
          </cell>
          <cell r="AO27">
            <v>1985875.0350736519</v>
          </cell>
          <cell r="AR27">
            <v>1927978.031054955</v>
          </cell>
          <cell r="AU27">
            <v>618366.74323827587</v>
          </cell>
          <cell r="AV27">
            <v>532483.4065849107</v>
          </cell>
          <cell r="AW27">
            <v>85883.336653365172</v>
          </cell>
          <cell r="AX27">
            <v>560469.73921957915</v>
          </cell>
          <cell r="AY27">
            <v>469252.23050515942</v>
          </cell>
          <cell r="AZ27">
            <v>91217.508714419731</v>
          </cell>
          <cell r="BA27">
            <v>1598465.1119855263</v>
          </cell>
          <cell r="BB27">
            <v>3237643.6870218688</v>
          </cell>
          <cell r="BC27">
            <v>0.42075551734557959</v>
          </cell>
          <cell r="BD27">
            <v>0.5773995837603122</v>
          </cell>
          <cell r="BE27">
            <v>0.59041655102204094</v>
          </cell>
          <cell r="BF27">
            <v>3786727.5274604443</v>
          </cell>
          <cell r="BG27">
            <v>3262204.2057630648</v>
          </cell>
          <cell r="BH27">
            <v>0.41407055827308531</v>
          </cell>
          <cell r="BI27">
            <v>0.50423675370140697</v>
          </cell>
          <cell r="BP27">
            <v>6276213.0048165824</v>
          </cell>
          <cell r="BQ27">
            <v>42165193.639400743</v>
          </cell>
          <cell r="BR27">
            <v>0.13176137581670952</v>
          </cell>
          <cell r="BS27">
            <v>4.3619854854650669E-2</v>
          </cell>
          <cell r="BU27">
            <v>1761.0139189702736</v>
          </cell>
          <cell r="BV27">
            <v>917243.51964529348</v>
          </cell>
          <cell r="BY27">
            <v>3827690.2615675335</v>
          </cell>
          <cell r="BZ27">
            <v>44.7563912806866</v>
          </cell>
        </row>
        <row r="28">
          <cell r="C28">
            <v>4537613.6839531576</v>
          </cell>
          <cell r="D28">
            <v>156314.29070202346</v>
          </cell>
          <cell r="E28">
            <v>38086.324900084801</v>
          </cell>
          <cell r="F28">
            <v>349496.15848526813</v>
          </cell>
          <cell r="G28">
            <v>938940.8848217848</v>
          </cell>
          <cell r="H28">
            <v>123100.06421922824</v>
          </cell>
          <cell r="I28">
            <v>395701.23676370044</v>
          </cell>
          <cell r="J28">
            <v>432724.31080081977</v>
          </cell>
          <cell r="K28">
            <v>254794.40970223298</v>
          </cell>
          <cell r="L28">
            <v>526940.26572365535</v>
          </cell>
          <cell r="M28">
            <v>487851.42686662101</v>
          </cell>
          <cell r="N28">
            <v>678040.35757575778</v>
          </cell>
          <cell r="O28">
            <v>280933.85295110097</v>
          </cell>
          <cell r="P28">
            <v>4662923.5835122773</v>
          </cell>
          <cell r="Q28">
            <v>157666.12818058219</v>
          </cell>
          <cell r="R28">
            <v>296365.26498994685</v>
          </cell>
          <cell r="S28">
            <v>65858.395514887059</v>
          </cell>
          <cell r="T28">
            <v>4026931.1363485763</v>
          </cell>
          <cell r="U28">
            <v>510682.54760458117</v>
          </cell>
          <cell r="V28">
            <v>3870616.8456465527</v>
          </cell>
          <cell r="W28">
            <v>4424710.0045063123</v>
          </cell>
          <cell r="X28">
            <v>4537610.1720594615</v>
          </cell>
          <cell r="Y28">
            <v>4290425.215329472</v>
          </cell>
          <cell r="Z28">
            <v>3334972.6654472849</v>
          </cell>
          <cell r="AA28">
            <v>2693424.046305804</v>
          </cell>
          <cell r="AB28">
            <v>2606220.4503511214</v>
          </cell>
          <cell r="AC28">
            <v>176384.2716843721</v>
          </cell>
          <cell r="AD28">
            <v>711239.14659600926</v>
          </cell>
          <cell r="AE28">
            <v>-69690.527454528376</v>
          </cell>
          <cell r="AF28">
            <v>955452.54988218716</v>
          </cell>
          <cell r="AG28">
            <v>332074.2446196294</v>
          </cell>
          <cell r="AH28">
            <v>669605.12659865839</v>
          </cell>
          <cell r="AI28">
            <v>1044612.274617706</v>
          </cell>
          <cell r="AJ28">
            <v>835130.64254086791</v>
          </cell>
          <cell r="AK28">
            <v>209481.63207683805</v>
          </cell>
          <cell r="AL28">
            <v>973828.94838450674</v>
          </cell>
          <cell r="AM28">
            <v>770748.80337157787</v>
          </cell>
          <cell r="AN28">
            <v>203080.14501292884</v>
          </cell>
          <cell r="AO28">
            <v>2009262.9753051461</v>
          </cell>
          <cell r="AR28">
            <v>1955155.548239355</v>
          </cell>
          <cell r="AU28">
            <v>681718.27029837749</v>
          </cell>
          <cell r="AV28">
            <v>569566.69415420154</v>
          </cell>
          <cell r="AW28">
            <v>112151.57614417595</v>
          </cell>
          <cell r="AX28">
            <v>627610.84323258628</v>
          </cell>
          <cell r="AY28">
            <v>553929.71997195599</v>
          </cell>
          <cell r="AZ28">
            <v>73681.123260630295</v>
          </cell>
          <cell r="BA28">
            <v>1482837.6589091611</v>
          </cell>
          <cell r="BB28">
            <v>3180085.9246031172</v>
          </cell>
          <cell r="BC28">
            <v>0.44280168283402238</v>
          </cell>
          <cell r="BD28">
            <v>0.65260411624769021</v>
          </cell>
          <cell r="BE28">
            <v>0.64447749707352131</v>
          </cell>
          <cell r="BF28">
            <v>3578639.4734262987</v>
          </cell>
          <cell r="BG28">
            <v>3067956.9258217174</v>
          </cell>
          <cell r="BH28">
            <v>0.44137674067300631</v>
          </cell>
          <cell r="BI28">
            <v>0.5394890328858637</v>
          </cell>
          <cell r="BP28">
            <v>6453601.9476802843</v>
          </cell>
          <cell r="BQ28">
            <v>42622372.898252711</v>
          </cell>
          <cell r="BR28">
            <v>0.13244306344505272</v>
          </cell>
          <cell r="BS28">
            <v>4.4912882500259814E-2</v>
          </cell>
          <cell r="BU28">
            <v>1918.2916566178683</v>
          </cell>
          <cell r="BV28">
            <v>923844.08759747737</v>
          </cell>
          <cell r="BY28">
            <v>3664707.4758437425</v>
          </cell>
          <cell r="BZ28">
            <v>44.7807787629499</v>
          </cell>
        </row>
        <row r="29">
          <cell r="C29">
            <v>4698035.6669753846</v>
          </cell>
          <cell r="D29">
            <v>171394.22558736076</v>
          </cell>
          <cell r="E29">
            <v>40102.36546523682</v>
          </cell>
          <cell r="F29">
            <v>358492.6938465588</v>
          </cell>
          <cell r="G29">
            <v>954407.90110820706</v>
          </cell>
          <cell r="H29">
            <v>124266.38315891146</v>
          </cell>
          <cell r="I29">
            <v>406831.47882543621</v>
          </cell>
          <cell r="J29">
            <v>487897.27452632639</v>
          </cell>
          <cell r="K29">
            <v>268362.67573703983</v>
          </cell>
          <cell r="L29">
            <v>531966.15091935091</v>
          </cell>
          <cell r="M29">
            <v>487844.81468656729</v>
          </cell>
          <cell r="N29">
            <v>669857.77679936192</v>
          </cell>
          <cell r="O29">
            <v>279341.98541694798</v>
          </cell>
          <cell r="P29">
            <v>4780765.7260773052</v>
          </cell>
          <cell r="Q29">
            <v>154438.80073780956</v>
          </cell>
          <cell r="R29">
            <v>334820.66206159786</v>
          </cell>
          <cell r="S29">
            <v>65571.867831502881</v>
          </cell>
          <cell r="T29">
            <v>4175174.2245046776</v>
          </cell>
          <cell r="U29">
            <v>522861.44247070712</v>
          </cell>
          <cell r="V29">
            <v>4003779.998917317</v>
          </cell>
          <cell r="W29">
            <v>4486891.9311907412</v>
          </cell>
          <cell r="X29">
            <v>4698036.9308720762</v>
          </cell>
          <cell r="Y29">
            <v>4344370.4175553471</v>
          </cell>
          <cell r="Z29">
            <v>3336310.0301137692</v>
          </cell>
          <cell r="AA29">
            <v>3123597.5342649668</v>
          </cell>
          <cell r="AB29">
            <v>2953331.6729061771</v>
          </cell>
          <cell r="AC29">
            <v>185820.47316754068</v>
          </cell>
          <cell r="AD29">
            <v>701366.81470310118</v>
          </cell>
          <cell r="AE29">
            <v>-488654.31885429879</v>
          </cell>
          <cell r="AF29">
            <v>1008060.3874415779</v>
          </cell>
          <cell r="AG29">
            <v>375708.58863987215</v>
          </cell>
          <cell r="AH29">
            <v>698857.79238797491</v>
          </cell>
          <cell r="AI29">
            <v>1090330.1524488078</v>
          </cell>
          <cell r="AJ29">
            <v>859110.40748624038</v>
          </cell>
          <cell r="AK29">
            <v>231219.74496256743</v>
          </cell>
          <cell r="AL29">
            <v>951612.24871908862</v>
          </cell>
          <cell r="AM29">
            <v>735972.64115261915</v>
          </cell>
          <cell r="AN29">
            <v>215639.60756646947</v>
          </cell>
          <cell r="AO29">
            <v>2241933.1581790927</v>
          </cell>
          <cell r="AR29">
            <v>2132893.4493782101</v>
          </cell>
          <cell r="AU29">
            <v>744323.21223264269</v>
          </cell>
          <cell r="AV29">
            <v>634606.47382485226</v>
          </cell>
          <cell r="AW29">
            <v>109716.73840779043</v>
          </cell>
          <cell r="AX29">
            <v>635283.50343176024</v>
          </cell>
          <cell r="AY29">
            <v>544620.03243757982</v>
          </cell>
          <cell r="AZ29">
            <v>90663.470994180418</v>
          </cell>
          <cell r="BA29">
            <v>1524397.1860073635</v>
          </cell>
          <cell r="BB29">
            <v>3256368.5400699424</v>
          </cell>
          <cell r="BC29">
            <v>0.47720650014188992</v>
          </cell>
          <cell r="BD29">
            <v>0.68265856040112538</v>
          </cell>
          <cell r="BE29">
            <v>0.66758651361085297</v>
          </cell>
          <cell r="BF29">
            <v>3748835.9047590746</v>
          </cell>
          <cell r="BG29">
            <v>3225974.4622883676</v>
          </cell>
          <cell r="BH29">
            <v>0.41897399209819958</v>
          </cell>
          <cell r="BI29">
            <v>0.51442581139263621</v>
          </cell>
          <cell r="BP29">
            <v>6670253.2570462609</v>
          </cell>
          <cell r="BQ29">
            <v>43106501.579569474</v>
          </cell>
          <cell r="BR29">
            <v>0.13288540685715455</v>
          </cell>
          <cell r="BS29">
            <v>4.6257184118191616E-2</v>
          </cell>
          <cell r="BU29">
            <v>1839.8974351108218</v>
          </cell>
          <cell r="BV29">
            <v>1006388.0178060451</v>
          </cell>
          <cell r="BY29">
            <v>3774781.6946115764</v>
          </cell>
          <cell r="BZ29">
            <v>44.432791444910301</v>
          </cell>
        </row>
        <row r="30">
          <cell r="C30">
            <v>4933765.0246607084</v>
          </cell>
          <cell r="D30">
            <v>385510.86694014014</v>
          </cell>
          <cell r="E30">
            <v>59037.031904986063</v>
          </cell>
          <cell r="F30">
            <v>341021.98112972378</v>
          </cell>
          <cell r="G30">
            <v>917305.13969095109</v>
          </cell>
          <cell r="H30">
            <v>121876.52693581123</v>
          </cell>
          <cell r="I30">
            <v>501335.06846660428</v>
          </cell>
          <cell r="J30">
            <v>511181.96617714316</v>
          </cell>
          <cell r="K30">
            <v>285935.07431494672</v>
          </cell>
          <cell r="L30">
            <v>573972.20258787996</v>
          </cell>
          <cell r="M30">
            <v>501238.18449031195</v>
          </cell>
          <cell r="N30">
            <v>481990.31677847187</v>
          </cell>
          <cell r="O30">
            <v>284144.81972388609</v>
          </cell>
          <cell r="P30">
            <v>4964549.1791408565</v>
          </cell>
          <cell r="Q30">
            <v>174279.75535152585</v>
          </cell>
          <cell r="R30">
            <v>311575.52601878118</v>
          </cell>
          <cell r="S30">
            <v>67506.181166380673</v>
          </cell>
          <cell r="T30">
            <v>4411829.4846901875</v>
          </cell>
          <cell r="U30">
            <v>521935.53997052106</v>
          </cell>
          <cell r="V30">
            <v>4026318.6177500472</v>
          </cell>
          <cell r="W30">
            <v>4390042.6272142548</v>
          </cell>
          <cell r="X30">
            <v>4933764.7166371858</v>
          </cell>
          <cell r="Y30">
            <v>4607123.0610358231</v>
          </cell>
          <cell r="Z30">
            <v>3490616.1060973722</v>
          </cell>
          <cell r="AA30">
            <v>2732173.6981311752</v>
          </cell>
          <cell r="AB30">
            <v>2517309.9430873571</v>
          </cell>
          <cell r="AC30">
            <v>145711.7642120219</v>
          </cell>
          <cell r="AD30">
            <v>586838.38408724207</v>
          </cell>
          <cell r="AE30">
            <v>171604.02387895493</v>
          </cell>
          <cell r="AF30">
            <v>1116506.9549384506</v>
          </cell>
          <cell r="AG30">
            <v>339770.61517577857</v>
          </cell>
          <cell r="AH30">
            <v>856594.00739938044</v>
          </cell>
          <cell r="AI30">
            <v>1195096.9589310016</v>
          </cell>
          <cell r="AJ30">
            <v>947822.57906242961</v>
          </cell>
          <cell r="AK30">
            <v>247274.37986857202</v>
          </cell>
          <cell r="AL30">
            <v>1012157.6292388719</v>
          </cell>
          <cell r="AM30">
            <v>802854.66968679288</v>
          </cell>
          <cell r="AN30">
            <v>209302.95955207897</v>
          </cell>
          <cell r="AO30">
            <v>2369232.4082183093</v>
          </cell>
          <cell r="AP30">
            <v>2196190.1281562909</v>
          </cell>
          <cell r="AQ30">
            <v>2369232.4082183093</v>
          </cell>
          <cell r="AR30">
            <v>2330221.097910122</v>
          </cell>
          <cell r="AS30">
            <v>1677455.204978704</v>
          </cell>
          <cell r="AT30">
            <v>652765.89293141803</v>
          </cell>
          <cell r="AU30">
            <v>784368.26032669959</v>
          </cell>
          <cell r="AV30">
            <v>630662.691103925</v>
          </cell>
          <cell r="AW30">
            <v>153705.56922277459</v>
          </cell>
          <cell r="AX30">
            <v>745356.95001851255</v>
          </cell>
          <cell r="AY30">
            <v>614984.85618159873</v>
          </cell>
          <cell r="AZ30">
            <v>130372.09383691382</v>
          </cell>
          <cell r="BA30">
            <v>1702875.019665801</v>
          </cell>
          <cell r="BB30">
            <v>3261674.1594750551</v>
          </cell>
          <cell r="BC30">
            <v>0.48020779189443458</v>
          </cell>
          <cell r="BD30">
            <v>0.65632186113861979</v>
          </cell>
          <cell r="BE30">
            <v>0.73640402293762319</v>
          </cell>
          <cell r="BF30">
            <v>4167629.8881583507</v>
          </cell>
          <cell r="BG30">
            <v>3645694.3481878298</v>
          </cell>
          <cell r="BH30">
            <v>0.43974173626620938</v>
          </cell>
          <cell r="BI30">
            <v>0.50176847959231563</v>
          </cell>
          <cell r="BP30">
            <v>6845626.944160033</v>
          </cell>
          <cell r="BQ30">
            <v>43745927.462902479</v>
          </cell>
          <cell r="BR30">
            <v>0.13320245226972541</v>
          </cell>
          <cell r="BS30">
            <v>4.9395268987371899E-2</v>
          </cell>
          <cell r="BU30">
            <v>1890.5957268049413</v>
          </cell>
          <cell r="BV30">
            <v>876133.21812370059</v>
          </cell>
          <cell r="BY30">
            <v>4032747.7775050257</v>
          </cell>
          <cell r="BZ30">
            <v>44.762433248188103</v>
          </cell>
        </row>
        <row r="31">
          <cell r="C31">
            <v>4871226.5276001701</v>
          </cell>
          <cell r="D31">
            <v>271189.16549191182</v>
          </cell>
          <cell r="E31">
            <v>54796.027472363261</v>
          </cell>
          <cell r="F31">
            <v>343517.42501385952</v>
          </cell>
          <cell r="G31">
            <v>933867.82400629309</v>
          </cell>
          <cell r="H31">
            <v>121484.43907257116</v>
          </cell>
          <cell r="I31">
            <v>477203.48595783685</v>
          </cell>
          <cell r="J31">
            <v>473463.41871554317</v>
          </cell>
          <cell r="K31">
            <v>279342.13596885448</v>
          </cell>
          <cell r="L31">
            <v>577219.45506898675</v>
          </cell>
          <cell r="M31">
            <v>501762.2292607518</v>
          </cell>
          <cell r="N31">
            <v>666421.58232704643</v>
          </cell>
          <cell r="O31">
            <v>283042.00851416518</v>
          </cell>
          <cell r="P31">
            <v>4983309.1968701836</v>
          </cell>
          <cell r="Q31">
            <v>174810.00934117328</v>
          </cell>
          <cell r="R31">
            <v>321039.32136348612</v>
          </cell>
          <cell r="S31">
            <v>65173.122432761775</v>
          </cell>
          <cell r="T31">
            <v>4351428.6360413758</v>
          </cell>
          <cell r="U31">
            <v>519797.89155879396</v>
          </cell>
          <cell r="V31">
            <v>4080239.4705494642</v>
          </cell>
          <cell r="W31">
            <v>4610514.4412431475</v>
          </cell>
          <cell r="X31">
            <v>4871222.5484131807</v>
          </cell>
          <cell r="Y31">
            <v>4407105.3499884168</v>
          </cell>
          <cell r="Z31">
            <v>3414560.5312727909</v>
          </cell>
          <cell r="AA31">
            <v>2838536.8629608238</v>
          </cell>
          <cell r="AB31">
            <v>2666148.5131325065</v>
          </cell>
          <cell r="AC31">
            <v>138187.11330568718</v>
          </cell>
          <cell r="AD31">
            <v>701326.22400400473</v>
          </cell>
          <cell r="AE31">
            <v>-125302.55569203768</v>
          </cell>
          <cell r="AF31">
            <v>992544.81871562579</v>
          </cell>
          <cell r="AG31">
            <v>292836.50609876477</v>
          </cell>
          <cell r="AH31">
            <v>823755.69035086723</v>
          </cell>
          <cell r="AI31">
            <v>1255601.5386440612</v>
          </cell>
          <cell r="AJ31">
            <v>1031295.1297018034</v>
          </cell>
          <cell r="AK31">
            <v>224306.40894225772</v>
          </cell>
          <cell r="AL31">
            <v>973779.48850365938</v>
          </cell>
          <cell r="AM31">
            <v>801676.16929327569</v>
          </cell>
          <cell r="AN31">
            <v>172103.31921038369</v>
          </cell>
          <cell r="AO31">
            <v>2494719.7552054343</v>
          </cell>
          <cell r="AP31">
            <v>2438939.0734922239</v>
          </cell>
          <cell r="AQ31">
            <v>2494719.7552054343</v>
          </cell>
          <cell r="AR31">
            <v>2347426.5296722217</v>
          </cell>
          <cell r="AS31">
            <v>1741649.2979039592</v>
          </cell>
          <cell r="AT31">
            <v>605777.23176826257</v>
          </cell>
          <cell r="AU31">
            <v>846084.29821423115</v>
          </cell>
          <cell r="AV31">
            <v>709148.75581189431</v>
          </cell>
          <cell r="AW31">
            <v>136935.54240233684</v>
          </cell>
          <cell r="AX31">
            <v>698791.07268101838</v>
          </cell>
          <cell r="AY31">
            <v>582170.45266769198</v>
          </cell>
          <cell r="AZ31">
            <v>116620.62001332641</v>
          </cell>
          <cell r="BA31">
            <v>1603370.4419844276</v>
          </cell>
          <cell r="BB31">
            <v>3379938.7548857555</v>
          </cell>
          <cell r="BC31">
            <v>0.51213380060862579</v>
          </cell>
          <cell r="BD31">
            <v>0.67384777110732719</v>
          </cell>
          <cell r="BE31">
            <v>0.71760709783978205</v>
          </cell>
          <cell r="BF31">
            <v>3921762.9367589587</v>
          </cell>
          <cell r="BG31">
            <v>3401965.0452001644</v>
          </cell>
          <cell r="BH31">
            <v>0.50313470795658999</v>
          </cell>
          <cell r="BI31">
            <v>0.57967800717840123</v>
          </cell>
          <cell r="BP31">
            <v>6969744.2132358905</v>
          </cell>
          <cell r="BQ31">
            <v>44349293.637645684</v>
          </cell>
          <cell r="BR31">
            <v>0.12360399594264875</v>
          </cell>
          <cell r="BS31">
            <v>4.6205594489974737E-2</v>
          </cell>
          <cell r="BU31">
            <v>1800.5201698799299</v>
          </cell>
          <cell r="BV31">
            <v>852352.31768761529</v>
          </cell>
          <cell r="BY31">
            <v>3965216.1922451286</v>
          </cell>
          <cell r="BZ31">
            <v>44.783748520657497</v>
          </cell>
        </row>
        <row r="32">
          <cell r="C32">
            <v>4565944.0606097262</v>
          </cell>
          <cell r="D32">
            <v>163261.4289719658</v>
          </cell>
          <cell r="E32">
            <v>36487.664483212182</v>
          </cell>
          <cell r="F32">
            <v>346732.85150588228</v>
          </cell>
          <cell r="G32">
            <v>924937.43624205259</v>
          </cell>
          <cell r="H32">
            <v>110882.22744315997</v>
          </cell>
          <cell r="I32">
            <v>413786.35571275774</v>
          </cell>
          <cell r="J32">
            <v>427119.14393465687</v>
          </cell>
          <cell r="K32">
            <v>264792.13104775321</v>
          </cell>
          <cell r="L32">
            <v>518785.53212340729</v>
          </cell>
          <cell r="M32">
            <v>500884.05254260375</v>
          </cell>
          <cell r="N32">
            <v>694388.19408241729</v>
          </cell>
          <cell r="O32">
            <v>283545.1019772304</v>
          </cell>
          <cell r="P32">
            <v>4685602.1200670991</v>
          </cell>
          <cell r="Q32">
            <v>155907.90621042217</v>
          </cell>
          <cell r="R32">
            <v>312951.65982755402</v>
          </cell>
          <cell r="S32">
            <v>66091.747128710253</v>
          </cell>
          <cell r="T32">
            <v>4071841.3171774717</v>
          </cell>
          <cell r="U32">
            <v>494102.74343225441</v>
          </cell>
          <cell r="V32">
            <v>3908579.8882055059</v>
          </cell>
          <cell r="W32">
            <v>4500313.7938610734</v>
          </cell>
          <cell r="X32">
            <v>4565945.4127000868</v>
          </cell>
          <cell r="Y32">
            <v>4284276.7997771529</v>
          </cell>
          <cell r="Z32">
            <v>3340446.6886628564</v>
          </cell>
          <cell r="AA32">
            <v>2765724.5233320869</v>
          </cell>
          <cell r="AB32">
            <v>2756167.2937398017</v>
          </cell>
          <cell r="AC32">
            <v>136982.4893665195</v>
          </cell>
          <cell r="AD32">
            <v>717184.12717063224</v>
          </cell>
          <cell r="AE32">
            <v>-142461.96183986275</v>
          </cell>
          <cell r="AF32">
            <v>943830.1111142966</v>
          </cell>
          <cell r="AG32">
            <v>313957.68073720235</v>
          </cell>
          <cell r="AH32">
            <v>695920.71509109356</v>
          </cell>
          <cell r="AI32">
            <v>1093118.2815394825</v>
          </cell>
          <cell r="AJ32">
            <v>854270.36736049212</v>
          </cell>
          <cell r="AK32">
            <v>238847.91417899038</v>
          </cell>
          <cell r="AL32">
            <v>990939.8830056279</v>
          </cell>
          <cell r="AM32">
            <v>794265.52997152472</v>
          </cell>
          <cell r="AN32">
            <v>196674.3530341032</v>
          </cell>
          <cell r="AO32">
            <v>2525182.5372416233</v>
          </cell>
          <cell r="AP32">
            <v>2606514.9429988475</v>
          </cell>
          <cell r="AQ32">
            <v>2525182.5372416233</v>
          </cell>
          <cell r="AR32">
            <v>2417287.5072905477</v>
          </cell>
          <cell r="AS32">
            <v>1810417.0801990721</v>
          </cell>
          <cell r="AT32">
            <v>606870.42709147558</v>
          </cell>
          <cell r="AU32">
            <v>843373.13834068447</v>
          </cell>
          <cell r="AV32">
            <v>685209.87458701397</v>
          </cell>
          <cell r="AW32">
            <v>158163.2637536705</v>
          </cell>
          <cell r="AX32">
            <v>735478.10838960903</v>
          </cell>
          <cell r="AY32">
            <v>631912.13726053922</v>
          </cell>
          <cell r="AZ32">
            <v>103565.9711290698</v>
          </cell>
          <cell r="BA32">
            <v>1471419.3812031129</v>
          </cell>
          <cell r="BB32">
            <v>3214182.7388639865</v>
          </cell>
          <cell r="BC32">
            <v>0.55304719105656674</v>
          </cell>
          <cell r="BD32">
            <v>0.77152962546095938</v>
          </cell>
          <cell r="BE32">
            <v>0.74220255032911209</v>
          </cell>
          <cell r="BF32">
            <v>3588010.7645500782</v>
          </cell>
          <cell r="BG32">
            <v>3093908.0211178237</v>
          </cell>
          <cell r="BH32">
            <v>0.54341704111093314</v>
          </cell>
          <cell r="BI32">
            <v>0.62458711698914993</v>
          </cell>
          <cell r="BP32">
            <v>7111923.6280094227</v>
          </cell>
          <cell r="BQ32">
            <v>44821785.112366199</v>
          </cell>
          <cell r="BR32">
            <v>0.11789552418160827</v>
          </cell>
          <cell r="BS32">
            <v>4.4246098141616431E-2</v>
          </cell>
          <cell r="BU32">
            <v>1913.4478757788052</v>
          </cell>
          <cell r="BV32">
            <v>863916.62489404087</v>
          </cell>
          <cell r="BY32">
            <v>3692797.9102212074</v>
          </cell>
          <cell r="BZ32">
            <v>44.897680995036701</v>
          </cell>
        </row>
        <row r="33">
          <cell r="C33">
            <v>4795433.0672012009</v>
          </cell>
          <cell r="D33">
            <v>187030.99432034945</v>
          </cell>
          <cell r="E33">
            <v>40979.402872207334</v>
          </cell>
          <cell r="F33">
            <v>338574.88302296028</v>
          </cell>
          <cell r="G33">
            <v>984554.08893429011</v>
          </cell>
          <cell r="H33">
            <v>121771.51468001172</v>
          </cell>
          <cell r="I33">
            <v>399310.57899227767</v>
          </cell>
          <cell r="J33">
            <v>501869.6965041447</v>
          </cell>
          <cell r="K33">
            <v>288575.26344035828</v>
          </cell>
          <cell r="L33">
            <v>538081.25883921236</v>
          </cell>
          <cell r="M33">
            <v>501487.89201556181</v>
          </cell>
          <cell r="N33">
            <v>688829.99021866207</v>
          </cell>
          <cell r="O33">
            <v>284948.17256462813</v>
          </cell>
          <cell r="P33">
            <v>4876013.7364046648</v>
          </cell>
          <cell r="Q33">
            <v>158685.94392637745</v>
          </cell>
          <cell r="R33">
            <v>343926.91880083375</v>
          </cell>
          <cell r="S33">
            <v>66427.884424381598</v>
          </cell>
          <cell r="T33">
            <v>4294107.2666260218</v>
          </cell>
          <cell r="U33">
            <v>501325.80057517934</v>
          </cell>
          <cell r="V33">
            <v>4107076.2723056725</v>
          </cell>
          <cell r="W33">
            <v>4552755.9390576193</v>
          </cell>
          <cell r="X33">
            <v>4795438.8651385158</v>
          </cell>
          <cell r="Y33">
            <v>4453453.8786148168</v>
          </cell>
          <cell r="Z33">
            <v>3533541.7885206812</v>
          </cell>
          <cell r="AA33">
            <v>3102631.0658598561</v>
          </cell>
          <cell r="AB33">
            <v>2928006.6651798724</v>
          </cell>
          <cell r="AC33">
            <v>149701.82873533032</v>
          </cell>
          <cell r="AD33">
            <v>714269.60267388145</v>
          </cell>
          <cell r="AE33">
            <v>-283358.88001305633</v>
          </cell>
          <cell r="AF33">
            <v>919912.09009413549</v>
          </cell>
          <cell r="AG33">
            <v>320359.52031866973</v>
          </cell>
          <cell r="AH33">
            <v>688609.54099804827</v>
          </cell>
          <cell r="AI33">
            <v>1091715.2434674248</v>
          </cell>
          <cell r="AJ33">
            <v>833383.27837595192</v>
          </cell>
          <cell r="AK33">
            <v>258331.96509147281</v>
          </cell>
          <cell r="AL33">
            <v>966790.27827687492</v>
          </cell>
          <cell r="AM33">
            <v>774998.38065961981</v>
          </cell>
          <cell r="AN33">
            <v>191791.89761725516</v>
          </cell>
          <cell r="AO33">
            <v>2830147.3703230121</v>
          </cell>
          <cell r="AP33">
            <v>2971704.211554029</v>
          </cell>
          <cell r="AQ33">
            <v>2830147.3703230121</v>
          </cell>
          <cell r="AR33">
            <v>2742680.6735270363</v>
          </cell>
          <cell r="AS33">
            <v>2101150.649960706</v>
          </cell>
          <cell r="AT33">
            <v>641530.0235663302</v>
          </cell>
          <cell r="AU33">
            <v>904419.30458731705</v>
          </cell>
          <cell r="AV33">
            <v>731211.08050223161</v>
          </cell>
          <cell r="AW33">
            <v>173208.22408508544</v>
          </cell>
          <cell r="AX33">
            <v>816952.60779134149</v>
          </cell>
          <cell r="AY33">
            <v>698015.58301498089</v>
          </cell>
          <cell r="AZ33">
            <v>118937.0247763606</v>
          </cell>
          <cell r="BA33">
            <v>1551139.3691498071</v>
          </cell>
          <cell r="BB33">
            <v>3324874.367254857</v>
          </cell>
          <cell r="BC33">
            <v>0.59017555467097671</v>
          </cell>
          <cell r="BD33">
            <v>0.82843883512587746</v>
          </cell>
          <cell r="BE33">
            <v>0.84501533181261257</v>
          </cell>
          <cell r="BF33">
            <v>3821654.9044179106</v>
          </cell>
          <cell r="BG33">
            <v>3320329.1038427316</v>
          </cell>
          <cell r="BH33">
            <v>0.53715286682513042</v>
          </cell>
          <cell r="BI33">
            <v>0.61388821712023312</v>
          </cell>
          <cell r="BP33">
            <v>7257000.6887271367</v>
          </cell>
          <cell r="BQ33">
            <v>45284585.027589098</v>
          </cell>
          <cell r="BR33">
            <v>0.11232353917708854</v>
          </cell>
          <cell r="BS33">
            <v>4.2583756895547276E-2</v>
          </cell>
          <cell r="BU33">
            <v>2002.9518704191726</v>
          </cell>
          <cell r="BV33">
            <v>986642.0122380422</v>
          </cell>
          <cell r="BY33">
            <v>3883752.4634008058</v>
          </cell>
          <cell r="BZ33">
            <v>44.930706149675601</v>
          </cell>
        </row>
        <row r="34">
          <cell r="C34">
            <v>5069549.8666020371</v>
          </cell>
          <cell r="D34">
            <v>388446.98890980048</v>
          </cell>
          <cell r="E34">
            <v>61640.989205039987</v>
          </cell>
          <cell r="F34">
            <v>377351.65255128383</v>
          </cell>
          <cell r="G34">
            <v>920584.25880215585</v>
          </cell>
          <cell r="H34">
            <v>128173.11497069767</v>
          </cell>
          <cell r="I34">
            <v>464480.24562787649</v>
          </cell>
          <cell r="J34">
            <v>506983.2389148837</v>
          </cell>
          <cell r="K34">
            <v>298325.51136232953</v>
          </cell>
          <cell r="L34">
            <v>621005.53557336354</v>
          </cell>
          <cell r="M34">
            <v>512043.12100380147</v>
          </cell>
          <cell r="N34">
            <v>503241.95910427673</v>
          </cell>
          <cell r="O34">
            <v>286192.14807085466</v>
          </cell>
          <cell r="P34">
            <v>5068468.7640963644</v>
          </cell>
          <cell r="Q34">
            <v>175765.165397737</v>
          </cell>
          <cell r="R34">
            <v>333628.39439220348</v>
          </cell>
          <cell r="S34">
            <v>65733.057240740745</v>
          </cell>
          <cell r="T34">
            <v>4502384.1098750159</v>
          </cell>
          <cell r="U34">
            <v>567165.75672702142</v>
          </cell>
          <cell r="V34">
            <v>4113937.1209652154</v>
          </cell>
          <cell r="W34">
            <v>4592492.5062322309</v>
          </cell>
          <cell r="X34">
            <v>5069550.203149653</v>
          </cell>
          <cell r="Y34">
            <v>4515433.2399584902</v>
          </cell>
          <cell r="Z34">
            <v>3530404.3198468364</v>
          </cell>
          <cell r="AA34">
            <v>2860635.9891762594</v>
          </cell>
          <cell r="AB34">
            <v>2741531.0773429074</v>
          </cell>
          <cell r="AC34">
            <v>134381.60799042688</v>
          </cell>
          <cell r="AD34">
            <v>607494.74249398394</v>
          </cell>
          <cell r="AE34">
            <v>62273.588176593068</v>
          </cell>
          <cell r="AF34">
            <v>985028.92011165386</v>
          </cell>
          <cell r="AG34">
            <v>288652.89283600816</v>
          </cell>
          <cell r="AH34">
            <v>783350.53759580548</v>
          </cell>
          <cell r="AI34">
            <v>1301544.7894561873</v>
          </cell>
          <cell r="AJ34">
            <v>1027642.7325354533</v>
          </cell>
          <cell r="AK34">
            <v>273902.05692073406</v>
          </cell>
          <cell r="AL34">
            <v>964093.88855055056</v>
          </cell>
          <cell r="AM34">
            <v>776027.59048185835</v>
          </cell>
          <cell r="AN34">
            <v>188066.29806869224</v>
          </cell>
          <cell r="AO34">
            <v>3082521.4936273759</v>
          </cell>
          <cell r="AP34">
            <v>2910411.9286289006</v>
          </cell>
          <cell r="AQ34">
            <v>3082521.4936273759</v>
          </cell>
          <cell r="AR34">
            <v>2875026.4621674679</v>
          </cell>
          <cell r="AS34">
            <v>2201749.816821849</v>
          </cell>
          <cell r="AT34">
            <v>673276.64534561895</v>
          </cell>
          <cell r="AU34">
            <v>1033944.0429500617</v>
          </cell>
          <cell r="AV34">
            <v>829066.54210758477</v>
          </cell>
          <cell r="AW34">
            <v>204877.50084247696</v>
          </cell>
          <cell r="AX34">
            <v>826449.01149015373</v>
          </cell>
          <cell r="AY34">
            <v>685286.42516244017</v>
          </cell>
          <cell r="AZ34">
            <v>141162.58632771356</v>
          </cell>
          <cell r="BA34">
            <v>1748023.8894682801</v>
          </cell>
          <cell r="BB34">
            <v>3320444.8746280838</v>
          </cell>
          <cell r="BC34">
            <v>0.60804638966762847</v>
          </cell>
          <cell r="BD34">
            <v>0.79439758917713865</v>
          </cell>
          <cell r="BE34">
            <v>0.85722876299181139</v>
          </cell>
          <cell r="BF34">
            <v>4280115.7594269048</v>
          </cell>
          <cell r="BG34">
            <v>3712950.0026998846</v>
          </cell>
          <cell r="BH34">
            <v>0.57021282005701068</v>
          </cell>
          <cell r="BI34">
            <v>0.61763136795770002</v>
          </cell>
          <cell r="BP34">
            <v>7366795.5121322237</v>
          </cell>
          <cell r="BQ34">
            <v>45839794.379535392</v>
          </cell>
          <cell r="BR34">
            <v>0.10084440002974823</v>
          </cell>
          <cell r="BS34">
            <v>3.997367427471972E-2</v>
          </cell>
          <cell r="BU34">
            <v>1866.2418549082568</v>
          </cell>
          <cell r="BV34">
            <v>925815.1930773285</v>
          </cell>
          <cell r="BY34">
            <v>4103022.6582420706</v>
          </cell>
          <cell r="BZ34">
            <v>44.815622007107102</v>
          </cell>
        </row>
        <row r="35">
          <cell r="C35">
            <v>5214220.295099047</v>
          </cell>
          <cell r="D35">
            <v>287158.06441986648</v>
          </cell>
          <cell r="E35">
            <v>55915.892504403491</v>
          </cell>
          <cell r="F35">
            <v>382457.121982151</v>
          </cell>
          <cell r="G35">
            <v>992789.55053805211</v>
          </cell>
          <cell r="H35">
            <v>146281.69012661692</v>
          </cell>
          <cell r="I35">
            <v>444948.47104853671</v>
          </cell>
          <cell r="J35">
            <v>514576.26886819897</v>
          </cell>
          <cell r="K35">
            <v>295646.0269701092</v>
          </cell>
          <cell r="L35">
            <v>655334.72850609594</v>
          </cell>
          <cell r="M35">
            <v>512144.71681905264</v>
          </cell>
          <cell r="N35">
            <v>695443.11958746624</v>
          </cell>
          <cell r="O35">
            <v>288593.04626420763</v>
          </cell>
          <cell r="P35">
            <v>5271288.6976347575</v>
          </cell>
          <cell r="Q35">
            <v>187233.9439389944</v>
          </cell>
          <cell r="R35">
            <v>353721.09507329972</v>
          </cell>
          <cell r="S35">
            <v>66825.118403018394</v>
          </cell>
          <cell r="T35">
            <v>4629565.5904858755</v>
          </cell>
          <cell r="U35">
            <v>584654.7046131714</v>
          </cell>
          <cell r="V35">
            <v>4342407.526066009</v>
          </cell>
          <cell r="W35">
            <v>4861057.3072024807</v>
          </cell>
          <cell r="X35">
            <v>5214226.4247615747</v>
          </cell>
          <cell r="Y35">
            <v>4553652.9268996511</v>
          </cell>
          <cell r="Z35">
            <v>3632450.1860454436</v>
          </cell>
          <cell r="AA35">
            <v>3112000.1797379833</v>
          </cell>
          <cell r="AB35">
            <v>2895944.736323446</v>
          </cell>
          <cell r="AC35">
            <v>179920.54236042677</v>
          </cell>
          <cell r="AD35">
            <v>726816.07688866113</v>
          </cell>
          <cell r="AE35">
            <v>-206366.07058120077</v>
          </cell>
          <cell r="AF35">
            <v>921202.74085420743</v>
          </cell>
          <cell r="AG35">
            <v>277361.13537126116</v>
          </cell>
          <cell r="AH35">
            <v>749843.73369064543</v>
          </cell>
          <cell r="AI35">
            <v>1378583.6335113547</v>
          </cell>
          <cell r="AJ35">
            <v>1124148.9548483598</v>
          </cell>
          <cell r="AK35">
            <v>254434.67866299496</v>
          </cell>
          <cell r="AL35">
            <v>966313.17020178202</v>
          </cell>
          <cell r="AM35">
            <v>802270.73185373074</v>
          </cell>
          <cell r="AN35">
            <v>164042.43834805128</v>
          </cell>
          <cell r="AO35">
            <v>3237482.010927022</v>
          </cell>
          <cell r="AP35">
            <v>3165843.3190298574</v>
          </cell>
          <cell r="AQ35">
            <v>3237482.010927022</v>
          </cell>
          <cell r="AR35">
            <v>2990212.148721233</v>
          </cell>
          <cell r="AS35">
            <v>2343127.3934887722</v>
          </cell>
          <cell r="AT35">
            <v>647084.75523246068</v>
          </cell>
          <cell r="AU35">
            <v>1051230.6039433116</v>
          </cell>
          <cell r="AV35">
            <v>852264.81496623158</v>
          </cell>
          <cell r="AW35">
            <v>198965.78897708002</v>
          </cell>
          <cell r="AX35">
            <v>803960.74173752277</v>
          </cell>
          <cell r="AY35">
            <v>667279.02123224176</v>
          </cell>
          <cell r="AZ35">
            <v>136681.720505281</v>
          </cell>
          <cell r="BA35">
            <v>1718320.629444473</v>
          </cell>
          <cell r="BB35">
            <v>3552968.0681902841</v>
          </cell>
          <cell r="BC35">
            <v>0.62089475083551759</v>
          </cell>
          <cell r="BD35">
            <v>0.76254394611210441</v>
          </cell>
          <cell r="BE35">
            <v>0.83198777221430464</v>
          </cell>
          <cell r="BF35">
            <v>4230184.129247373</v>
          </cell>
          <cell r="BG35">
            <v>3645529.4246342019</v>
          </cell>
          <cell r="BH35">
            <v>0.6199715352563776</v>
          </cell>
          <cell r="BI35">
            <v>0.67754072125904163</v>
          </cell>
          <cell r="BP35">
            <v>7462592.5441351207</v>
          </cell>
          <cell r="BQ35">
            <v>46358699.814171158</v>
          </cell>
          <cell r="BR35">
            <v>9.8405166753895004E-2</v>
          </cell>
          <cell r="BS35">
            <v>4.0267651288757006E-2</v>
          </cell>
          <cell r="BU35">
            <v>1767.865064645413</v>
          </cell>
          <cell r="BV35">
            <v>971199.40408518282</v>
          </cell>
          <cell r="BY35">
            <v>4209019.3770095585</v>
          </cell>
          <cell r="BZ35">
            <v>44.984842060928301</v>
          </cell>
        </row>
        <row r="36">
          <cell r="C36">
            <v>5004598.1994761582</v>
          </cell>
          <cell r="D36">
            <v>160917.50573152443</v>
          </cell>
          <cell r="E36">
            <v>51492.282274278681</v>
          </cell>
          <cell r="F36">
            <v>369758.10691161448</v>
          </cell>
          <cell r="G36">
            <v>998136.8421110732</v>
          </cell>
          <cell r="H36">
            <v>162641.9140308983</v>
          </cell>
          <cell r="I36">
            <v>410514.71251850843</v>
          </cell>
          <cell r="J36">
            <v>480991.17627980723</v>
          </cell>
          <cell r="K36">
            <v>291964.00127872283</v>
          </cell>
          <cell r="L36">
            <v>610720.39946225309</v>
          </cell>
          <cell r="M36">
            <v>510802.26399454649</v>
          </cell>
          <cell r="N36">
            <v>721511.57970859052</v>
          </cell>
          <cell r="O36">
            <v>289034.05401174736</v>
          </cell>
          <cell r="P36">
            <v>5058484.8383135647</v>
          </cell>
          <cell r="Q36">
            <v>171999.41256063513</v>
          </cell>
          <cell r="R36">
            <v>343151.57297256304</v>
          </cell>
          <cell r="S36">
            <v>75250.231583858476</v>
          </cell>
          <cell r="T36">
            <v>4420705.8962593675</v>
          </cell>
          <cell r="U36">
            <v>583892.30321679148</v>
          </cell>
          <cell r="V36">
            <v>4259788.3905278426</v>
          </cell>
          <cell r="W36">
            <v>4828827.656633066</v>
          </cell>
          <cell r="X36">
            <v>5004599.4016855536</v>
          </cell>
          <cell r="Y36">
            <v>4684257.0889294297</v>
          </cell>
          <cell r="Z36">
            <v>3745026.8030449371</v>
          </cell>
          <cell r="AA36">
            <v>3011749.208414162</v>
          </cell>
          <cell r="AB36">
            <v>2923851.1198442881</v>
          </cell>
          <cell r="AC36">
            <v>187364.5425909792</v>
          </cell>
          <cell r="AD36">
            <v>742809.04344055825</v>
          </cell>
          <cell r="AE36">
            <v>-9531.4488097832073</v>
          </cell>
          <cell r="AF36">
            <v>939230.28588449256</v>
          </cell>
          <cell r="AG36">
            <v>321039.37075249024</v>
          </cell>
          <cell r="AH36">
            <v>671447.35995993135</v>
          </cell>
          <cell r="AI36">
            <v>1192193.6815176003</v>
          </cell>
          <cell r="AJ36">
            <v>922216.93695917388</v>
          </cell>
          <cell r="AK36">
            <v>269976.74455842644</v>
          </cell>
          <cell r="AL36">
            <v>1074069.1760185477</v>
          </cell>
          <cell r="AM36">
            <v>894637.02671692416</v>
          </cell>
          <cell r="AN36">
            <v>179432.14930162361</v>
          </cell>
          <cell r="AO36">
            <v>3306824.3349925429</v>
          </cell>
          <cell r="AP36">
            <v>3398494.2247556057</v>
          </cell>
          <cell r="AQ36">
            <v>3306824.3349925429</v>
          </cell>
          <cell r="AR36">
            <v>3204534.4871740006</v>
          </cell>
          <cell r="AS36">
            <v>2528464.2241738504</v>
          </cell>
          <cell r="AT36">
            <v>676070.26300015033</v>
          </cell>
          <cell r="AU36">
            <v>993501.74294607597</v>
          </cell>
          <cell r="AV36">
            <v>770484.66941326822</v>
          </cell>
          <cell r="AW36">
            <v>223017.07353280776</v>
          </cell>
          <cell r="AX36">
            <v>891211.89512753394</v>
          </cell>
          <cell r="AY36">
            <v>778086.65253448312</v>
          </cell>
          <cell r="AZ36">
            <v>113125.24259305082</v>
          </cell>
          <cell r="BA36">
            <v>1580304.7370284908</v>
          </cell>
          <cell r="BB36">
            <v>3478180.1012850744</v>
          </cell>
          <cell r="BC36">
            <v>0.66075720830868601</v>
          </cell>
          <cell r="BD36">
            <v>0.83333921186480386</v>
          </cell>
          <cell r="BE36">
            <v>0.82975278969568333</v>
          </cell>
          <cell r="BF36">
            <v>3994052.5657558208</v>
          </cell>
          <cell r="BG36">
            <v>3410160.2625390296</v>
          </cell>
          <cell r="BH36">
            <v>0.66941617014994381</v>
          </cell>
          <cell r="BI36">
            <v>0.72768880268260627</v>
          </cell>
          <cell r="BP36">
            <v>7599706.7710651839</v>
          </cell>
          <cell r="BQ36">
            <v>46796594.65875899</v>
          </cell>
          <cell r="BR36">
            <v>9.6056408053878703E-2</v>
          </cell>
          <cell r="BS36">
            <v>4.0149910087679992E-2</v>
          </cell>
          <cell r="BU36">
            <v>2063.6804255610436</v>
          </cell>
          <cell r="BV36">
            <v>928631.338349798</v>
          </cell>
          <cell r="BY36">
            <v>4002304.0917029451</v>
          </cell>
          <cell r="BZ36">
            <v>44.726347182626</v>
          </cell>
        </row>
        <row r="37">
          <cell r="C37">
            <v>5415840.2184069352</v>
          </cell>
          <cell r="D37">
            <v>181449.08915853375</v>
          </cell>
          <cell r="E37">
            <v>41200.36190884719</v>
          </cell>
          <cell r="F37">
            <v>410472.2162620576</v>
          </cell>
          <cell r="G37">
            <v>1050640.8467931296</v>
          </cell>
          <cell r="H37">
            <v>165352.20626307788</v>
          </cell>
          <cell r="I37">
            <v>438152.16074744979</v>
          </cell>
          <cell r="J37">
            <v>597771.05356213695</v>
          </cell>
          <cell r="K37">
            <v>326353.18159771618</v>
          </cell>
          <cell r="L37">
            <v>645277.46799993818</v>
          </cell>
          <cell r="M37">
            <v>510996.12607585272</v>
          </cell>
          <cell r="N37">
            <v>716930.75709471025</v>
          </cell>
          <cell r="O37">
            <v>290798.1069795987</v>
          </cell>
          <cell r="P37">
            <v>5375393.5744430479</v>
          </cell>
          <cell r="Q37">
            <v>177699.57730188392</v>
          </cell>
          <cell r="R37">
            <v>386680.96864090895</v>
          </cell>
          <cell r="S37">
            <v>87125.54326616961</v>
          </cell>
          <cell r="T37">
            <v>4798815.4339729529</v>
          </cell>
          <cell r="U37">
            <v>617024.78443398268</v>
          </cell>
          <cell r="V37">
            <v>4617366.3448144188</v>
          </cell>
          <cell r="W37">
            <v>5160548.8288514651</v>
          </cell>
          <cell r="X37">
            <v>5415832.9318269324</v>
          </cell>
          <cell r="Y37">
            <v>5093209.0978981173</v>
          </cell>
          <cell r="Z37">
            <v>3996783.7391329426</v>
          </cell>
          <cell r="AA37">
            <v>3477499.1185110924</v>
          </cell>
          <cell r="AB37">
            <v>3158086.1935255765</v>
          </cell>
          <cell r="AC37">
            <v>238228.16466476535</v>
          </cell>
          <cell r="AD37">
            <v>739775.80998502963</v>
          </cell>
          <cell r="AE37">
            <v>-220491.18936317938</v>
          </cell>
          <cell r="AF37">
            <v>1096425.3587651746</v>
          </cell>
          <cell r="AG37">
            <v>419504.17051666876</v>
          </cell>
          <cell r="AH37">
            <v>735560.90621639672</v>
          </cell>
          <cell r="AI37">
            <v>1345004.3635174003</v>
          </cell>
          <cell r="AJ37">
            <v>1036987.2940032708</v>
          </cell>
          <cell r="AK37">
            <v>308017.06951412954</v>
          </cell>
          <cell r="AL37">
            <v>1225958.6657346184</v>
          </cell>
          <cell r="AM37">
            <v>1018629.1043358014</v>
          </cell>
          <cell r="AN37">
            <v>207329.56139881696</v>
          </cell>
          <cell r="AO37">
            <v>3748761.258006237</v>
          </cell>
          <cell r="AP37">
            <v>3950160.1464850488</v>
          </cell>
          <cell r="AQ37">
            <v>3748761.258006237</v>
          </cell>
          <cell r="AR37">
            <v>3664495.2590878694</v>
          </cell>
          <cell r="AS37">
            <v>2847010.590785725</v>
          </cell>
          <cell r="AT37">
            <v>817484.66830214439</v>
          </cell>
          <cell r="AU37">
            <v>1153350.3171911021</v>
          </cell>
          <cell r="AV37">
            <v>913160.90179305535</v>
          </cell>
          <cell r="AW37">
            <v>240189.41539804672</v>
          </cell>
          <cell r="AX37">
            <v>1069084.3182727345</v>
          </cell>
          <cell r="AY37">
            <v>920942.63384279702</v>
          </cell>
          <cell r="AZ37">
            <v>148141.68442993751</v>
          </cell>
          <cell r="BA37">
            <v>1683762.5141225681</v>
          </cell>
          <cell r="BB37">
            <v>3691631.0603204803</v>
          </cell>
          <cell r="BC37">
            <v>0.69218461158902722</v>
          </cell>
          <cell r="BD37">
            <v>0.85750674754311396</v>
          </cell>
          <cell r="BE37">
            <v>0.87203944810987433</v>
          </cell>
          <cell r="BF37">
            <v>4408111.3543326268</v>
          </cell>
          <cell r="BG37">
            <v>3791086.569898644</v>
          </cell>
          <cell r="BH37">
            <v>0.65625750271651184</v>
          </cell>
          <cell r="BI37">
            <v>0.71407029480596507</v>
          </cell>
          <cell r="BP37">
            <v>7831906.4421589337</v>
          </cell>
          <cell r="BQ37">
            <v>47296396.960070327</v>
          </cell>
          <cell r="BR37">
            <v>9.4383365952663167E-2</v>
          </cell>
          <cell r="BS37">
            <v>3.9977187465530521E-2</v>
          </cell>
          <cell r="BU37">
            <v>2302.7792869902114</v>
          </cell>
          <cell r="BV37">
            <v>1103713.5392235019</v>
          </cell>
          <cell r="BY37">
            <v>4325008.9220658746</v>
          </cell>
          <cell r="BZ37">
            <v>45.213059256858799</v>
          </cell>
        </row>
        <row r="38">
          <cell r="C38">
            <v>5728591.6813946925</v>
          </cell>
          <cell r="D38">
            <v>429628.16894031869</v>
          </cell>
          <cell r="E38">
            <v>75420.263251158685</v>
          </cell>
          <cell r="F38">
            <v>372609.33354481147</v>
          </cell>
          <cell r="G38">
            <v>1025013.7775488779</v>
          </cell>
          <cell r="H38">
            <v>187349.48912608917</v>
          </cell>
          <cell r="I38">
            <v>511171.73587911326</v>
          </cell>
          <cell r="J38">
            <v>615489.3644267827</v>
          </cell>
          <cell r="K38">
            <v>354810.28311701736</v>
          </cell>
          <cell r="L38">
            <v>691804.61168871261</v>
          </cell>
          <cell r="M38">
            <v>520572.31031282968</v>
          </cell>
          <cell r="N38">
            <v>538802.0176530513</v>
          </cell>
          <cell r="O38">
            <v>294274.90905405406</v>
          </cell>
          <cell r="P38">
            <v>5616946.2645428181</v>
          </cell>
          <cell r="Q38">
            <v>194839.4181711658</v>
          </cell>
          <cell r="R38">
            <v>382848.51976182056</v>
          </cell>
          <cell r="S38">
            <v>83386.205547047051</v>
          </cell>
          <cell r="T38">
            <v>5093212.5954726329</v>
          </cell>
          <cell r="U38">
            <v>635379.08592205937</v>
          </cell>
          <cell r="V38">
            <v>4663584.4265323142</v>
          </cell>
          <cell r="W38">
            <v>5256426.9327288745</v>
          </cell>
          <cell r="X38">
            <v>5728587.9046336329</v>
          </cell>
          <cell r="Y38">
            <v>5090579.1075947499</v>
          </cell>
          <cell r="Z38">
            <v>3887216.8587406538</v>
          </cell>
          <cell r="AA38">
            <v>3242673.6381259267</v>
          </cell>
          <cell r="AB38">
            <v>3029286.8121403982</v>
          </cell>
          <cell r="AC38">
            <v>208943.42170116177</v>
          </cell>
          <cell r="AD38">
            <v>642468.15577566146</v>
          </cell>
          <cell r="AE38">
            <v>2075.064839065657</v>
          </cell>
          <cell r="AF38">
            <v>1203362.2488540958</v>
          </cell>
          <cell r="AG38">
            <v>382849.15765132033</v>
          </cell>
          <cell r="AH38">
            <v>881821.58756566315</v>
          </cell>
          <cell r="AI38">
            <v>1560120.3630041895</v>
          </cell>
          <cell r="AJ38">
            <v>1222462.285647067</v>
          </cell>
          <cell r="AK38">
            <v>337658.07735712244</v>
          </cell>
          <cell r="AL38">
            <v>1156099.0436300086</v>
          </cell>
          <cell r="AM38">
            <v>959009.7394228999</v>
          </cell>
          <cell r="AN38">
            <v>197089.30420710871</v>
          </cell>
          <cell r="AO38">
            <v>4055708.5819436042</v>
          </cell>
          <cell r="AP38">
            <v>3911607.5996382465</v>
          </cell>
          <cell r="AQ38">
            <v>4055708.5819436042</v>
          </cell>
          <cell r="AR38">
            <v>3820305.6496166065</v>
          </cell>
          <cell r="AS38">
            <v>2890351.7108694832</v>
          </cell>
          <cell r="AT38">
            <v>929953.93874712323</v>
          </cell>
          <cell r="AU38">
            <v>1228571.0383943301</v>
          </cell>
          <cell r="AV38">
            <v>942273.46882587264</v>
          </cell>
          <cell r="AW38">
            <v>286297.56956845743</v>
          </cell>
          <cell r="AX38">
            <v>993168.10606733267</v>
          </cell>
          <cell r="AY38">
            <v>832161.87660043791</v>
          </cell>
          <cell r="AZ38">
            <v>161006.22946689476</v>
          </cell>
          <cell r="BA38">
            <v>1902671.5432851668</v>
          </cell>
          <cell r="BB38">
            <v>3714274.7212576498</v>
          </cell>
          <cell r="BC38">
            <v>0.70797655122038561</v>
          </cell>
          <cell r="BD38">
            <v>0.78748477843631026</v>
          </cell>
          <cell r="BE38">
            <v>0.85906835710970508</v>
          </cell>
          <cell r="BF38">
            <v>4895514.7546875868</v>
          </cell>
          <cell r="BG38">
            <v>4260135.6687655281</v>
          </cell>
          <cell r="BH38">
            <v>0.68512770284312907</v>
          </cell>
          <cell r="BI38">
            <v>0.71999322804319865</v>
          </cell>
          <cell r="BP38">
            <v>8021728.2423257614</v>
          </cell>
          <cell r="BQ38">
            <v>47939941.966922112</v>
          </cell>
          <cell r="BR38">
            <v>9.4431331172630237E-2</v>
          </cell>
          <cell r="BS38">
            <v>4.1187082323742352E-2</v>
          </cell>
          <cell r="BU38">
            <v>2161.2590848866798</v>
          </cell>
          <cell r="BV38">
            <v>1007075.0400770971</v>
          </cell>
          <cell r="BY38">
            <v>4626977.8701637667</v>
          </cell>
          <cell r="BZ38">
            <v>45.175129586455498</v>
          </cell>
        </row>
        <row r="39">
          <cell r="C39">
            <v>5774762.5347414259</v>
          </cell>
          <cell r="D39">
            <v>318391.96818274714</v>
          </cell>
          <cell r="E39">
            <v>68411.228651378697</v>
          </cell>
          <cell r="F39">
            <v>361892.74502657371</v>
          </cell>
          <cell r="G39">
            <v>1086087.4869087818</v>
          </cell>
          <cell r="H39">
            <v>191750.68075645182</v>
          </cell>
          <cell r="I39">
            <v>478941.59596487117</v>
          </cell>
          <cell r="J39">
            <v>603449.98066455289</v>
          </cell>
          <cell r="K39">
            <v>340903.74799325137</v>
          </cell>
          <cell r="L39">
            <v>725302.83423988568</v>
          </cell>
          <cell r="M39">
            <v>521270.47869525</v>
          </cell>
          <cell r="N39">
            <v>739623.39294691116</v>
          </cell>
          <cell r="O39">
            <v>295545.16898819763</v>
          </cell>
          <cell r="P39">
            <v>5731571.3090188531</v>
          </cell>
          <cell r="Q39">
            <v>203577.09373045826</v>
          </cell>
          <cell r="R39">
            <v>395744.98856590787</v>
          </cell>
          <cell r="S39">
            <v>85245.905210229626</v>
          </cell>
          <cell r="T39">
            <v>5152707.8803070216</v>
          </cell>
          <cell r="U39">
            <v>622054.65443440422</v>
          </cell>
          <cell r="V39">
            <v>4834315.9121242743</v>
          </cell>
          <cell r="W39">
            <v>5483836.0900941864</v>
          </cell>
          <cell r="X39">
            <v>5774761.6237192629</v>
          </cell>
          <cell r="Y39">
            <v>5247282.94667558</v>
          </cell>
          <cell r="Z39">
            <v>4119841.3006528616</v>
          </cell>
          <cell r="AA39">
            <v>3466608.022892205</v>
          </cell>
          <cell r="AB39">
            <v>3240797.046418685</v>
          </cell>
          <cell r="AC39">
            <v>239721.05892339029</v>
          </cell>
          <cell r="AD39">
            <v>763680.53032269003</v>
          </cell>
          <cell r="AE39">
            <v>-110447.25256203348</v>
          </cell>
          <cell r="AF39">
            <v>1127441.6460227182</v>
          </cell>
          <cell r="AG39">
            <v>371248.51850594865</v>
          </cell>
          <cell r="AH39">
            <v>833850.86683379812</v>
          </cell>
          <cell r="AI39">
            <v>1499013.5302474294</v>
          </cell>
          <cell r="AJ39">
            <v>1232866.773538071</v>
          </cell>
          <cell r="AK39">
            <v>266146.75670935848</v>
          </cell>
          <cell r="AL39">
            <v>1177341.6399919321</v>
          </cell>
          <cell r="AM39">
            <v>995463.45883797994</v>
          </cell>
          <cell r="AN39">
            <v>181878.18115395209</v>
          </cell>
          <cell r="AO39">
            <v>4003175.9102536752</v>
          </cell>
          <cell r="AP39">
            <v>4010386.0482876562</v>
          </cell>
          <cell r="AQ39">
            <v>4003175.9102536752</v>
          </cell>
          <cell r="AR39">
            <v>3884535.1402047817</v>
          </cell>
          <cell r="AS39">
            <v>2995933.6950639286</v>
          </cell>
          <cell r="AT39">
            <v>888601.44514085294</v>
          </cell>
          <cell r="AU39">
            <v>1154304.3787990531</v>
          </cell>
          <cell r="AV39">
            <v>924270.00153712917</v>
          </cell>
          <cell r="AW39">
            <v>230034.37726192398</v>
          </cell>
          <cell r="AX39">
            <v>1035663.6087501596</v>
          </cell>
          <cell r="AY39">
            <v>867352.30409560318</v>
          </cell>
          <cell r="AZ39">
            <v>168311.30465455644</v>
          </cell>
          <cell r="BA39">
            <v>1834783.4287694814</v>
          </cell>
          <cell r="BB39">
            <v>3896787.8802493718</v>
          </cell>
          <cell r="BC39">
            <v>0.69321913865206641</v>
          </cell>
          <cell r="BD39">
            <v>0.77004266839974556</v>
          </cell>
          <cell r="BE39">
            <v>0.87966277040643581</v>
          </cell>
          <cell r="BF39">
            <v>4739593.9728063168</v>
          </cell>
          <cell r="BG39">
            <v>4117539.3183719129</v>
          </cell>
          <cell r="BH39">
            <v>0.6993509043060443</v>
          </cell>
          <cell r="BI39">
            <v>0.74387330910623595</v>
          </cell>
          <cell r="BP39">
            <v>8195271.0021495325</v>
          </cell>
          <cell r="BQ39">
            <v>48532274.10958875</v>
          </cell>
          <cell r="BR39">
            <v>9.6416841658302152E-2</v>
          </cell>
          <cell r="BS39">
            <v>4.3083548606304888E-2</v>
          </cell>
          <cell r="BU39">
            <v>2291.191772526463</v>
          </cell>
          <cell r="BV39">
            <v>1060559.8604466226</v>
          </cell>
          <cell r="BY39">
            <v>4671716.9865308851</v>
          </cell>
          <cell r="BZ39">
            <v>44.834130413145701</v>
          </cell>
        </row>
        <row r="40">
          <cell r="C40">
            <v>5746853.2036202848</v>
          </cell>
          <cell r="D40">
            <v>182627.31282509421</v>
          </cell>
          <cell r="E40">
            <v>56787.635437085264</v>
          </cell>
          <cell r="F40">
            <v>385129.001984448</v>
          </cell>
          <cell r="G40">
            <v>1159992.5638159153</v>
          </cell>
          <cell r="H40">
            <v>197318.06393350262</v>
          </cell>
          <cell r="I40">
            <v>465950.48405937379</v>
          </cell>
          <cell r="J40">
            <v>572161.318992001</v>
          </cell>
          <cell r="K40">
            <v>353959.59025398118</v>
          </cell>
          <cell r="L40">
            <v>696347.03375078854</v>
          </cell>
          <cell r="M40">
            <v>520519.23637355131</v>
          </cell>
          <cell r="N40">
            <v>771735.97132385825</v>
          </cell>
          <cell r="O40">
            <v>298154.39317589614</v>
          </cell>
          <cell r="P40">
            <v>5660682.6059254957</v>
          </cell>
          <cell r="Q40">
            <v>194437.7766239901</v>
          </cell>
          <cell r="R40">
            <v>404145.31098011089</v>
          </cell>
          <cell r="S40">
            <v>99741.956061874502</v>
          </cell>
          <cell r="T40">
            <v>5107618.5022652484</v>
          </cell>
          <cell r="U40">
            <v>639234.70135503588</v>
          </cell>
          <cell r="V40">
            <v>4924991.1894401545</v>
          </cell>
          <cell r="W40">
            <v>5566432.1190029932</v>
          </cell>
          <cell r="X40">
            <v>5746855.3322615242</v>
          </cell>
          <cell r="Y40">
            <v>5547467.0479798513</v>
          </cell>
          <cell r="Z40">
            <v>4361552.0587546276</v>
          </cell>
          <cell r="AA40">
            <v>3518455.5953783798</v>
          </cell>
          <cell r="AB40">
            <v>3327153.303172247</v>
          </cell>
          <cell r="AC40">
            <v>276536.75246273703</v>
          </cell>
          <cell r="AD40">
            <v>786244.78386609897</v>
          </cell>
          <cell r="AE40">
            <v>56851.679510148824</v>
          </cell>
          <cell r="AF40">
            <v>1185914.9892252234</v>
          </cell>
          <cell r="AG40">
            <v>425664.26098493283</v>
          </cell>
          <cell r="AH40">
            <v>798092.45734635135</v>
          </cell>
          <cell r="AI40">
            <v>1408107.7715135911</v>
          </cell>
          <cell r="AJ40">
            <v>1108126.9846632166</v>
          </cell>
          <cell r="AK40">
            <v>299980.78685037437</v>
          </cell>
          <cell r="AL40">
            <v>1372240.0852096553</v>
          </cell>
          <cell r="AM40">
            <v>1166198.7722065146</v>
          </cell>
          <cell r="AN40">
            <v>206041.31300314068</v>
          </cell>
          <cell r="AO40">
            <v>4172761.9198663146</v>
          </cell>
          <cell r="AP40">
            <v>4319717.336025212</v>
          </cell>
          <cell r="AQ40">
            <v>4172761.9198663146</v>
          </cell>
          <cell r="AR40">
            <v>4174301.7281699069</v>
          </cell>
          <cell r="AS40">
            <v>3193902.3688094616</v>
          </cell>
          <cell r="AT40">
            <v>980399.35936044529</v>
          </cell>
          <cell r="AU40">
            <v>1240433.5723501444</v>
          </cell>
          <cell r="AV40">
            <v>979368.24833933089</v>
          </cell>
          <cell r="AW40">
            <v>261065.32401081349</v>
          </cell>
          <cell r="AX40">
            <v>1241973.3806537362</v>
          </cell>
          <cell r="AY40">
            <v>1090230.2790741492</v>
          </cell>
          <cell r="AZ40">
            <v>151743.10157958698</v>
          </cell>
          <cell r="BA40">
            <v>1784536.5140625427</v>
          </cell>
          <cell r="BB40">
            <v>3876146.0918629523</v>
          </cell>
          <cell r="BC40">
            <v>0.72609509448364606</v>
          </cell>
          <cell r="BD40">
            <v>0.88092232529672654</v>
          </cell>
          <cell r="BE40">
            <v>0.90507003405601827</v>
          </cell>
          <cell r="BF40">
            <v>4676962.8391205305</v>
          </cell>
          <cell r="BG40">
            <v>4037728.1377654942</v>
          </cell>
          <cell r="BH40">
            <v>0.72484853427504203</v>
          </cell>
          <cell r="BI40">
            <v>0.77429650333045974</v>
          </cell>
          <cell r="BP40">
            <v>8418952.3210376557</v>
          </cell>
          <cell r="BQ40">
            <v>49085863.706836388</v>
          </cell>
          <cell r="BR40">
            <v>9.741814971520342E-2</v>
          </cell>
          <cell r="BS40">
            <v>4.4145917560106447E-2</v>
          </cell>
          <cell r="BU40">
            <v>2736.3933339103796</v>
          </cell>
          <cell r="BV40">
            <v>1067668.8758105007</v>
          </cell>
          <cell r="BY40">
            <v>4603731.2352232626</v>
          </cell>
          <cell r="BZ40">
            <v>45.2161872334867</v>
          </cell>
        </row>
        <row r="41">
          <cell r="C41">
            <v>5994729.4776935149</v>
          </cell>
          <cell r="D41">
            <v>203138.6007806389</v>
          </cell>
          <cell r="E41">
            <v>44929.470573369079</v>
          </cell>
          <cell r="F41">
            <v>398575.93667541869</v>
          </cell>
          <cell r="G41">
            <v>1143504.965613707</v>
          </cell>
          <cell r="H41">
            <v>193673.07591915948</v>
          </cell>
          <cell r="I41">
            <v>537280.43209981895</v>
          </cell>
          <cell r="J41">
            <v>676302.16298719309</v>
          </cell>
          <cell r="K41">
            <v>372685.37416058738</v>
          </cell>
          <cell r="L41">
            <v>705374.73005702265</v>
          </cell>
          <cell r="M41">
            <v>521295.12509306154</v>
          </cell>
          <cell r="N41">
            <v>767258.20169198478</v>
          </cell>
          <cell r="O41">
            <v>300189.99387238349</v>
          </cell>
          <cell r="P41">
            <v>5864208.0695243459</v>
          </cell>
          <cell r="Q41">
            <v>192051.71205579149</v>
          </cell>
          <cell r="R41">
            <v>444381.83988745412</v>
          </cell>
          <cell r="S41">
            <v>106810.18683865575</v>
          </cell>
          <cell r="T41">
            <v>5357550.9945255676</v>
          </cell>
          <cell r="U41">
            <v>637178.48316794727</v>
          </cell>
          <cell r="V41">
            <v>5154412.3937449288</v>
          </cell>
          <cell r="W41">
            <v>5650014.9764277805</v>
          </cell>
          <cell r="X41">
            <v>5994729.3072588071</v>
          </cell>
          <cell r="Y41">
            <v>5790595.2514004447</v>
          </cell>
          <cell r="Z41">
            <v>4421187.7860856568</v>
          </cell>
          <cell r="AA41">
            <v>3948824.5685883542</v>
          </cell>
          <cell r="AB41">
            <v>3516946.9463212951</v>
          </cell>
          <cell r="AC41">
            <v>340943.60100992705</v>
          </cell>
          <cell r="AD41">
            <v>782064.62271710474</v>
          </cell>
          <cell r="AE41">
            <v>-309701.40521980205</v>
          </cell>
          <cell r="AF41">
            <v>1369407.465314788</v>
          </cell>
          <cell r="AG41">
            <v>515678.18062301207</v>
          </cell>
          <cell r="AH41">
            <v>937399.39263212518</v>
          </cell>
          <cell r="AI41">
            <v>1470992.1775393737</v>
          </cell>
          <cell r="AJ41">
            <v>1148965.8528638813</v>
          </cell>
          <cell r="AK41">
            <v>322026.32467549253</v>
          </cell>
          <cell r="AL41">
            <v>1445154.475413172</v>
          </cell>
          <cell r="AM41">
            <v>1225616.22861506</v>
          </cell>
          <cell r="AN41">
            <v>219538.24679811197</v>
          </cell>
          <cell r="AO41">
            <v>4551072.5493405163</v>
          </cell>
          <cell r="AP41">
            <v>4789147.5696102558</v>
          </cell>
          <cell r="AQ41">
            <v>4551072.5493405163</v>
          </cell>
          <cell r="AR41">
            <v>4589496.9238180192</v>
          </cell>
          <cell r="AS41">
            <v>3419448.5545538063</v>
          </cell>
          <cell r="AT41">
            <v>1170048.3692642129</v>
          </cell>
          <cell r="AU41">
            <v>1289438.5234048592</v>
          </cell>
          <cell r="AV41">
            <v>1022676.73827016</v>
          </cell>
          <cell r="AW41">
            <v>266761.7851346992</v>
          </cell>
          <cell r="AX41">
            <v>1327862.8978823617</v>
          </cell>
          <cell r="AY41">
            <v>1153120.9689495862</v>
          </cell>
          <cell r="AZ41">
            <v>174741.92893277551</v>
          </cell>
          <cell r="BA41">
            <v>1790148.9736431336</v>
          </cell>
          <cell r="BB41">
            <v>4074059.0958812111</v>
          </cell>
          <cell r="BC41">
            <v>0.75917896983927813</v>
          </cell>
          <cell r="BD41">
            <v>0.87657741699333069</v>
          </cell>
          <cell r="BE41">
            <v>0.91883803460022739</v>
          </cell>
          <cell r="BF41">
            <v>4927281.2821291462</v>
          </cell>
          <cell r="BG41">
            <v>4290102.7989611989</v>
          </cell>
          <cell r="BH41">
            <v>0.73670102056786757</v>
          </cell>
          <cell r="BI41">
            <v>0.78172392396519963</v>
          </cell>
          <cell r="BP41">
            <v>8727134.6471941192</v>
          </cell>
          <cell r="BQ41">
            <v>49775971.286197275</v>
          </cell>
          <cell r="BR41">
            <v>9.9505194738938277E-2</v>
          </cell>
          <cell r="BS41">
            <v>4.608771467021059E-2</v>
          </cell>
          <cell r="BU41">
            <v>2774.3436802618412</v>
          </cell>
          <cell r="BV41">
            <v>1300420.3077600647</v>
          </cell>
          <cell r="BY41">
            <v>4806358.9677994568</v>
          </cell>
          <cell r="BZ41">
            <v>44.4387462855194</v>
          </cell>
        </row>
        <row r="42">
          <cell r="C42">
            <v>6201426.5021828664</v>
          </cell>
          <cell r="D42">
            <v>429701.20680026052</v>
          </cell>
          <cell r="E42">
            <v>79039.20390741642</v>
          </cell>
          <cell r="F42">
            <v>375749.5177517999</v>
          </cell>
          <cell r="G42">
            <v>1117284.0193601206</v>
          </cell>
          <cell r="H42">
            <v>198845.09480445983</v>
          </cell>
          <cell r="I42">
            <v>643133.40701436729</v>
          </cell>
          <cell r="J42">
            <v>681716.3713555627</v>
          </cell>
          <cell r="K42">
            <v>372710.73686856584</v>
          </cell>
          <cell r="L42">
            <v>751901.05630426889</v>
          </cell>
          <cell r="M42">
            <v>534713.06430978177</v>
          </cell>
          <cell r="N42">
            <v>562194.16835752025</v>
          </cell>
          <cell r="O42">
            <v>301771.63181154127</v>
          </cell>
          <cell r="P42">
            <v>6048759.4786456646</v>
          </cell>
          <cell r="Q42">
            <v>210932.40493060966</v>
          </cell>
          <cell r="R42">
            <v>424738.91517206456</v>
          </cell>
          <cell r="S42">
            <v>105456.08611890463</v>
          </cell>
          <cell r="T42">
            <v>5547792.6857191902</v>
          </cell>
          <cell r="U42">
            <v>653633.81646367616</v>
          </cell>
          <cell r="V42">
            <v>5118091.4789189296</v>
          </cell>
          <cell r="W42">
            <v>5879684.8810055191</v>
          </cell>
          <cell r="X42">
            <v>6201428.9334792653</v>
          </cell>
          <cell r="Y42">
            <v>5915251.2153183604</v>
          </cell>
          <cell r="Z42">
            <v>4377752.8036038466</v>
          </cell>
          <cell r="AA42">
            <v>3543126.6384358597</v>
          </cell>
          <cell r="AB42">
            <v>3194812.3701252122</v>
          </cell>
          <cell r="AC42">
            <v>276204.83868303732</v>
          </cell>
          <cell r="AD42">
            <v>673521.21029424807</v>
          </cell>
          <cell r="AE42">
            <v>161104.95487373881</v>
          </cell>
          <cell r="AF42">
            <v>1537498.4117145133</v>
          </cell>
          <cell r="AG42">
            <v>509832.93032240623</v>
          </cell>
          <cell r="AH42">
            <v>1075239.5534835537</v>
          </cell>
          <cell r="AI42">
            <v>1592052.4436386118</v>
          </cell>
          <cell r="AJ42">
            <v>1218612.474846635</v>
          </cell>
          <cell r="AK42">
            <v>373439.9687919768</v>
          </cell>
          <cell r="AL42">
            <v>1424694.4817187723</v>
          </cell>
          <cell r="AM42">
            <v>1207918.1930456934</v>
          </cell>
          <cell r="AN42">
            <v>216776.28867307899</v>
          </cell>
          <cell r="AO42">
            <v>4799708.0539583396</v>
          </cell>
          <cell r="AP42">
            <v>4711736.637051831</v>
          </cell>
          <cell r="AQ42">
            <v>4799708.0539583396</v>
          </cell>
          <cell r="AR42">
            <v>4741538.3271751581</v>
          </cell>
          <cell r="AS42">
            <v>3428890.7879966823</v>
          </cell>
          <cell r="AT42">
            <v>1312647.539178476</v>
          </cell>
          <cell r="AU42">
            <v>1367442.4115356936</v>
          </cell>
          <cell r="AV42">
            <v>1024825.0002339509</v>
          </cell>
          <cell r="AW42">
            <v>342617.41130174266</v>
          </cell>
          <cell r="AX42">
            <v>1309272.684752512</v>
          </cell>
          <cell r="AY42">
            <v>1124550.6424959397</v>
          </cell>
          <cell r="AZ42">
            <v>184722.04225657228</v>
          </cell>
          <cell r="BA42">
            <v>2001773.9478195976</v>
          </cell>
          <cell r="BB42">
            <v>4046985.5308260685</v>
          </cell>
          <cell r="BC42">
            <v>0.77396838489803432</v>
          </cell>
          <cell r="BD42">
            <v>0.85891794394060572</v>
          </cell>
          <cell r="BE42">
            <v>0.91898487819857788</v>
          </cell>
          <cell r="BF42">
            <v>5337460.7020138046</v>
          </cell>
          <cell r="BG42">
            <v>4683826.8855501283</v>
          </cell>
          <cell r="BH42">
            <v>0.7493715025120129</v>
          </cell>
          <cell r="BI42">
            <v>0.77696864010007627</v>
          </cell>
          <cell r="BP42">
            <v>9021876.1752123293</v>
          </cell>
          <cell r="BQ42">
            <v>50600442.303341791</v>
          </cell>
          <cell r="BR42">
            <v>0.10221456493115766</v>
          </cell>
          <cell r="BS42">
            <v>4.589550592871823E-2</v>
          </cell>
          <cell r="BU42">
            <v>2682.0521994568358</v>
          </cell>
          <cell r="BV42">
            <v>1114933.0151988284</v>
          </cell>
          <cell r="BY42">
            <v>5017597.6844282206</v>
          </cell>
          <cell r="BZ42">
            <v>45.943625800545497</v>
          </cell>
        </row>
        <row r="43">
          <cell r="C43">
            <v>6237225.7503932593</v>
          </cell>
          <cell r="D43">
            <v>324349.92889873934</v>
          </cell>
          <cell r="E43">
            <v>63729.161362815757</v>
          </cell>
          <cell r="F43">
            <v>369759.24873382557</v>
          </cell>
          <cell r="G43">
            <v>1175308.1108803377</v>
          </cell>
          <cell r="H43">
            <v>201006.84841047871</v>
          </cell>
          <cell r="I43">
            <v>619697.74352567527</v>
          </cell>
          <cell r="J43">
            <v>654983.28053208871</v>
          </cell>
          <cell r="K43">
            <v>365138.78037934535</v>
          </cell>
          <cell r="L43">
            <v>783312.47148359183</v>
          </cell>
          <cell r="M43">
            <v>536892.54563585913</v>
          </cell>
          <cell r="N43">
            <v>765579.11841202248</v>
          </cell>
          <cell r="O43">
            <v>302223.16639119788</v>
          </cell>
          <cell r="P43">
            <v>6161980.4046459775</v>
          </cell>
          <cell r="Q43">
            <v>218549.52773296065</v>
          </cell>
          <cell r="R43">
            <v>438679.79958106618</v>
          </cell>
          <cell r="S43">
            <v>102633.73935712611</v>
          </cell>
          <cell r="T43">
            <v>5602730.4918861389</v>
          </cell>
          <cell r="U43">
            <v>634495.25850712007</v>
          </cell>
          <cell r="V43">
            <v>5278380.5629873993</v>
          </cell>
          <cell r="W43">
            <v>5828352.8261360908</v>
          </cell>
          <cell r="X43">
            <v>6237224.5205444368</v>
          </cell>
          <cell r="Y43">
            <v>5942465.1494523175</v>
          </cell>
          <cell r="Z43">
            <v>4524615.133644769</v>
          </cell>
          <cell r="AA43">
            <v>3786501.0075671836</v>
          </cell>
          <cell r="AB43">
            <v>3490961.754186844</v>
          </cell>
          <cell r="AC43">
            <v>257748.60410743285</v>
          </cell>
          <cell r="AD43">
            <v>796974.37424043298</v>
          </cell>
          <cell r="AE43">
            <v>-58860.248162847594</v>
          </cell>
          <cell r="AF43">
            <v>1417850.015807549</v>
          </cell>
          <cell r="AG43">
            <v>470333.43423674052</v>
          </cell>
          <cell r="AH43">
            <v>1039513.065310861</v>
          </cell>
          <cell r="AI43">
            <v>1544355.2847821487</v>
          </cell>
          <cell r="AJ43">
            <v>1260960.9429154687</v>
          </cell>
          <cell r="AK43">
            <v>283394.34186668001</v>
          </cell>
          <cell r="AL43">
            <v>1385796.4344829472</v>
          </cell>
          <cell r="AM43">
            <v>1194644.4624207765</v>
          </cell>
          <cell r="AN43">
            <v>191151.97206217074</v>
          </cell>
          <cell r="AO43">
            <v>4765091.4317132114</v>
          </cell>
          <cell r="AP43">
            <v>4788807.9822889529</v>
          </cell>
          <cell r="AQ43">
            <v>4765091.4317132114</v>
          </cell>
          <cell r="AR43">
            <v>4887563.6179313473</v>
          </cell>
          <cell r="AS43">
            <v>3618512.3340616506</v>
          </cell>
          <cell r="AT43">
            <v>1269051.283869697</v>
          </cell>
          <cell r="AU43">
            <v>1242000.638806433</v>
          </cell>
          <cell r="AV43">
            <v>979659.01126954053</v>
          </cell>
          <cell r="AW43">
            <v>262341.62753689243</v>
          </cell>
          <cell r="AX43">
            <v>1364472.8250245685</v>
          </cell>
          <cell r="AY43">
            <v>1164071.6169935893</v>
          </cell>
          <cell r="AZ43">
            <v>200401.20803097915</v>
          </cell>
          <cell r="BA43">
            <v>1933146.4498757184</v>
          </cell>
          <cell r="BB43">
            <v>4228833.9547702596</v>
          </cell>
          <cell r="BC43">
            <v>0.76397610450652209</v>
          </cell>
          <cell r="BD43">
            <v>0.80421950249720764</v>
          </cell>
          <cell r="BE43">
            <v>0.98461274042292168</v>
          </cell>
          <cell r="BF43">
            <v>5169423.4655900393</v>
          </cell>
          <cell r="BG43">
            <v>4534928.2070829188</v>
          </cell>
          <cell r="BH43">
            <v>0.77909738067399747</v>
          </cell>
          <cell r="BI43">
            <v>0.81032383590172286</v>
          </cell>
          <cell r="BP43">
            <v>9269853.9249787778</v>
          </cell>
          <cell r="BQ43">
            <v>51385033.193823375</v>
          </cell>
          <cell r="BR43">
            <v>0.10192394411854291</v>
          </cell>
          <cell r="BS43">
            <v>4.6300008754041708E-2</v>
          </cell>
          <cell r="BU43">
            <v>2661.9828917697678</v>
          </cell>
          <cell r="BV43">
            <v>1170045.3266236794</v>
          </cell>
          <cell r="BY43">
            <v>5061416.9529479472</v>
          </cell>
          <cell r="BZ43">
            <v>45.0821099584142</v>
          </cell>
        </row>
        <row r="44">
          <cell r="C44">
            <v>6150535.1432369277</v>
          </cell>
          <cell r="D44">
            <v>201437.57280176008</v>
          </cell>
          <cell r="E44">
            <v>60732.338394441816</v>
          </cell>
          <cell r="F44">
            <v>383636.81621557963</v>
          </cell>
          <cell r="G44">
            <v>1226977.3357807582</v>
          </cell>
          <cell r="H44">
            <v>204852.39661207807</v>
          </cell>
          <cell r="I44">
            <v>597333.55407164281</v>
          </cell>
          <cell r="J44">
            <v>610870.89995003946</v>
          </cell>
          <cell r="K44">
            <v>376977.59986343479</v>
          </cell>
          <cell r="L44">
            <v>739245.33627601573</v>
          </cell>
          <cell r="M44">
            <v>537576.64350829343</v>
          </cell>
          <cell r="N44">
            <v>800984.94472155196</v>
          </cell>
          <cell r="O44">
            <v>303049.5334785236</v>
          </cell>
          <cell r="P44">
            <v>6043674.9716741201</v>
          </cell>
          <cell r="Q44">
            <v>205207.15585716651</v>
          </cell>
          <cell r="R44">
            <v>433877.39422471938</v>
          </cell>
          <cell r="S44">
            <v>113218.57814757622</v>
          </cell>
          <cell r="T44">
            <v>5501313.5920148287</v>
          </cell>
          <cell r="U44">
            <v>649221.55122209946</v>
          </cell>
          <cell r="V44">
            <v>5299876.0192130683</v>
          </cell>
          <cell r="W44">
            <v>5879817.3327756468</v>
          </cell>
          <cell r="X44">
            <v>6150526.3296987368</v>
          </cell>
          <cell r="Y44">
            <v>6074956.2909404803</v>
          </cell>
          <cell r="Z44">
            <v>4664705.3897345038</v>
          </cell>
          <cell r="AA44">
            <v>3730044.3712831177</v>
          </cell>
          <cell r="AB44">
            <v>3588646.5200191038</v>
          </cell>
          <cell r="AC44">
            <v>283217.26264280896</v>
          </cell>
          <cell r="AD44">
            <v>819436.58717573283</v>
          </cell>
          <cell r="AE44">
            <v>115224.4312756533</v>
          </cell>
          <cell r="AF44">
            <v>1410250.9012059767</v>
          </cell>
          <cell r="AG44">
            <v>489686.89042756276</v>
          </cell>
          <cell r="AH44">
            <v>989454.8217840275</v>
          </cell>
          <cell r="AI44">
            <v>1492817.4089139167</v>
          </cell>
          <cell r="AJ44">
            <v>1169172.6071440866</v>
          </cell>
          <cell r="AK44">
            <v>323644.80176983</v>
          </cell>
          <cell r="AL44">
            <v>1546708.0099121036</v>
          </cell>
          <cell r="AM44">
            <v>1321980.4864444146</v>
          </cell>
          <cell r="AN44">
            <v>224727.52346768914</v>
          </cell>
          <cell r="AO44">
            <v>4957018.4142838046</v>
          </cell>
          <cell r="AP44">
            <v>5147165.2080829227</v>
          </cell>
          <cell r="AQ44">
            <v>4957018.4142838046</v>
          </cell>
          <cell r="AR44">
            <v>5096774.3503173012</v>
          </cell>
          <cell r="AS44">
            <v>3798081.9526392445</v>
          </cell>
          <cell r="AT44">
            <v>1298692.3976780565</v>
          </cell>
          <cell r="AU44">
            <v>1296903.210422467</v>
          </cell>
          <cell r="AV44">
            <v>1000260.9527138966</v>
          </cell>
          <cell r="AW44">
            <v>296642.25770857034</v>
          </cell>
          <cell r="AX44">
            <v>1436659.1464559629</v>
          </cell>
          <cell r="AY44">
            <v>1260773.1893518791</v>
          </cell>
          <cell r="AZ44">
            <v>175885.95710408385</v>
          </cell>
          <cell r="BA44">
            <v>1872784.0631925398</v>
          </cell>
          <cell r="BB44">
            <v>4170890.9084815797</v>
          </cell>
          <cell r="BC44">
            <v>0.80594912456268086</v>
          </cell>
          <cell r="BD44">
            <v>0.86876211563342831</v>
          </cell>
          <cell r="BE44">
            <v>0.92884961948157585</v>
          </cell>
          <cell r="BF44">
            <v>5046500.6650368525</v>
          </cell>
          <cell r="BG44">
            <v>4397279.1138147535</v>
          </cell>
          <cell r="BH44">
            <v>0.82714364641563942</v>
          </cell>
          <cell r="BI44">
            <v>0.85747361172530423</v>
          </cell>
          <cell r="BP44">
            <v>9531073.4019329175</v>
          </cell>
          <cell r="BQ44">
            <v>52115613.116117068</v>
          </cell>
          <cell r="BR44">
            <v>9.7706138219983765E-2</v>
          </cell>
          <cell r="BS44">
            <v>4.4428788290931755E-2</v>
          </cell>
          <cell r="BU44">
            <v>2848.3493976037221</v>
          </cell>
          <cell r="BV44">
            <v>1180343.2395799661</v>
          </cell>
          <cell r="BY44">
            <v>4954217.6196425334</v>
          </cell>
          <cell r="BZ44">
            <v>45.234974107982197</v>
          </cell>
        </row>
        <row r="45">
          <cell r="C45">
            <v>6276833.5817380808</v>
          </cell>
          <cell r="D45">
            <v>214519.2442681588</v>
          </cell>
          <cell r="E45">
            <v>55039.196342091149</v>
          </cell>
          <cell r="F45">
            <v>386163.48899179284</v>
          </cell>
          <cell r="G45">
            <v>1214957.7834064676</v>
          </cell>
          <cell r="H45">
            <v>202884.89799509695</v>
          </cell>
          <cell r="I45">
            <v>606128.29552578903</v>
          </cell>
          <cell r="J45">
            <v>697322.36138856877</v>
          </cell>
          <cell r="K45">
            <v>390108.82546793343</v>
          </cell>
          <cell r="L45">
            <v>740198.93383608782</v>
          </cell>
          <cell r="M45">
            <v>539863.81064767763</v>
          </cell>
          <cell r="N45">
            <v>791352.91273449594</v>
          </cell>
          <cell r="O45">
            <v>303175.8978966914</v>
          </cell>
          <cell r="P45">
            <v>6141715.6485008514</v>
          </cell>
          <cell r="Q45">
            <v>199889.93566396151</v>
          </cell>
          <cell r="R45">
            <v>474442.95408870175</v>
          </cell>
          <cell r="S45">
            <v>111733.21676363946</v>
          </cell>
          <cell r="T45">
            <v>5632745.9984090999</v>
          </cell>
          <cell r="U45">
            <v>644087.58332898095</v>
          </cell>
          <cell r="V45">
            <v>5418226.7541409414</v>
          </cell>
          <cell r="W45">
            <v>5762190.3955220496</v>
          </cell>
          <cell r="X45">
            <v>6276835.5366327753</v>
          </cell>
          <cell r="Y45">
            <v>6087615.1604068046</v>
          </cell>
          <cell r="Z45">
            <v>4666396.6026889663</v>
          </cell>
          <cell r="AA45">
            <v>4167320.4118696153</v>
          </cell>
          <cell r="AB45">
            <v>3838739.6111698085</v>
          </cell>
          <cell r="AC45">
            <v>305633.41829703719</v>
          </cell>
          <cell r="AD45">
            <v>812761.88207960618</v>
          </cell>
          <cell r="AE45">
            <v>-313685.69126025517</v>
          </cell>
          <cell r="AF45">
            <v>1421218.5577178381</v>
          </cell>
          <cell r="AG45">
            <v>512644.69633292302</v>
          </cell>
          <cell r="AH45">
            <v>1023836.8682978267</v>
          </cell>
          <cell r="AI45">
            <v>1521620.5008328578</v>
          </cell>
          <cell r="AJ45">
            <v>1180616.9443688374</v>
          </cell>
          <cell r="AK45">
            <v>341003.55646402051</v>
          </cell>
          <cell r="AL45">
            <v>1514447.2466787128</v>
          </cell>
          <cell r="AM45">
            <v>1281316.6440187381</v>
          </cell>
          <cell r="AN45">
            <v>233130.60265997483</v>
          </cell>
          <cell r="AO45">
            <v>5343329.8032821193</v>
          </cell>
          <cell r="AP45">
            <v>5613717.5626128148</v>
          </cell>
          <cell r="AQ45">
            <v>5343329.8032821193</v>
          </cell>
          <cell r="AR45">
            <v>5490814.1201261058</v>
          </cell>
          <cell r="AS45">
            <v>4128922.3385845749</v>
          </cell>
          <cell r="AT45">
            <v>1361891.781541531</v>
          </cell>
          <cell r="AU45">
            <v>1304859.7291182487</v>
          </cell>
          <cell r="AV45">
            <v>991164.7751289584</v>
          </cell>
          <cell r="AW45">
            <v>313694.95398929028</v>
          </cell>
          <cell r="AX45">
            <v>1452344.0459622347</v>
          </cell>
          <cell r="AY45">
            <v>1249487.6137740177</v>
          </cell>
          <cell r="AZ45">
            <v>202856.43218821706</v>
          </cell>
          <cell r="BA45">
            <v>1870679.7130085104</v>
          </cell>
          <cell r="BB45">
            <v>4271035.9354923414</v>
          </cell>
          <cell r="BC45">
            <v>0.85127791484357462</v>
          </cell>
          <cell r="BD45">
            <v>0.85754610193805536</v>
          </cell>
          <cell r="BE45">
            <v>0.9589928266879717</v>
          </cell>
          <cell r="BF45">
            <v>5182304.7711068941</v>
          </cell>
          <cell r="BG45">
            <v>4538217.1877779132</v>
          </cell>
          <cell r="BH45">
            <v>0.86490732388947056</v>
          </cell>
          <cell r="BI45">
            <v>0.88947275878745691</v>
          </cell>
          <cell r="BP45">
            <v>9808812.5964760762</v>
          </cell>
          <cell r="BQ45">
            <v>52876894.464475416</v>
          </cell>
          <cell r="BR45">
            <v>9.4007253097409274E-2</v>
          </cell>
          <cell r="BS45">
            <v>4.3906021413892327E-2</v>
          </cell>
          <cell r="BU45">
            <v>2741.9331751871005</v>
          </cell>
          <cell r="BV45">
            <v>1327006.6685830071</v>
          </cell>
          <cell r="BY45">
            <v>5046569.8275567582</v>
          </cell>
          <cell r="BZ45">
            <v>44.4869106544473</v>
          </cell>
        </row>
        <row r="46">
          <cell r="C46">
            <v>6508551.1725018229</v>
          </cell>
          <cell r="D46">
            <v>437776.75951449224</v>
          </cell>
          <cell r="E46">
            <v>91044.007051482244</v>
          </cell>
          <cell r="F46">
            <v>394189.24606501771</v>
          </cell>
          <cell r="G46">
            <v>1192225.1591631612</v>
          </cell>
          <cell r="H46">
            <v>211230.31016849334</v>
          </cell>
          <cell r="I46">
            <v>640347.44057942904</v>
          </cell>
          <cell r="J46">
            <v>705614.70095321012</v>
          </cell>
          <cell r="K46">
            <v>393934.24193138944</v>
          </cell>
          <cell r="L46">
            <v>802980.92665594688</v>
          </cell>
          <cell r="M46">
            <v>549962.51566275349</v>
          </cell>
          <cell r="N46">
            <v>585225.73162902438</v>
          </cell>
          <cell r="O46">
            <v>304397.38749817386</v>
          </cell>
          <cell r="P46">
            <v>6308928.4268725747</v>
          </cell>
          <cell r="Q46">
            <v>220047.51608619234</v>
          </cell>
          <cell r="R46">
            <v>462051.16191998415</v>
          </cell>
          <cell r="S46">
            <v>110590.56608751608</v>
          </cell>
          <cell r="T46">
            <v>5812087.6092168298</v>
          </cell>
          <cell r="U46">
            <v>696463.56328499329</v>
          </cell>
          <cell r="V46">
            <v>5374310.8497023378</v>
          </cell>
          <cell r="W46">
            <v>6023131.1901186462</v>
          </cell>
          <cell r="X46">
            <v>6508548.8672258602</v>
          </cell>
          <cell r="Y46">
            <v>6031758.0282999417</v>
          </cell>
          <cell r="Z46">
            <v>4448406.0935840691</v>
          </cell>
          <cell r="AA46">
            <v>3844794.4031243166</v>
          </cell>
          <cell r="AB46">
            <v>3649260.4977599587</v>
          </cell>
          <cell r="AC46">
            <v>239011.47638429294</v>
          </cell>
          <cell r="AD46">
            <v>685312.07654372684</v>
          </cell>
          <cell r="AE46">
            <v>-81700.386083974387</v>
          </cell>
          <cell r="AF46">
            <v>1583351.9347158724</v>
          </cell>
          <cell r="AG46">
            <v>534899.37735984568</v>
          </cell>
          <cell r="AH46">
            <v>1082777.1876224237</v>
          </cell>
          <cell r="AI46">
            <v>1808535.1860831135</v>
          </cell>
          <cell r="AJ46">
            <v>1398382.927226997</v>
          </cell>
          <cell r="AK46">
            <v>410152.25885611668</v>
          </cell>
          <cell r="AL46">
            <v>1498808.6503724467</v>
          </cell>
          <cell r="AM46">
            <v>1246640.852021022</v>
          </cell>
          <cell r="AN46">
            <v>252167.79835142478</v>
          </cell>
          <cell r="AO46">
            <v>5588375.2863006787</v>
          </cell>
          <cell r="AP46">
            <v>5413865.9429895403</v>
          </cell>
          <cell r="AQ46">
            <v>5588375.2863006787</v>
          </cell>
          <cell r="AR46">
            <v>5417006.9790909588</v>
          </cell>
          <cell r="AS46">
            <v>3955274.1845128033</v>
          </cell>
          <cell r="AT46">
            <v>1461732.7945781553</v>
          </cell>
          <cell r="AU46">
            <v>1599036.6870255792</v>
          </cell>
          <cell r="AV46">
            <v>1189081.0440482816</v>
          </cell>
          <cell r="AW46">
            <v>409955.64297729754</v>
          </cell>
          <cell r="AX46">
            <v>1427668.3798158593</v>
          </cell>
          <cell r="AY46">
            <v>1190317.5470325728</v>
          </cell>
          <cell r="AZ46">
            <v>237350.83278328646</v>
          </cell>
          <cell r="BA46">
            <v>2115235.1717941533</v>
          </cell>
          <cell r="BB46">
            <v>4193693.2550784205</v>
          </cell>
          <cell r="BC46">
            <v>0.85862047300345068</v>
          </cell>
          <cell r="BD46">
            <v>0.88416122579773426</v>
          </cell>
          <cell r="BE46">
            <v>0.95253545505030979</v>
          </cell>
          <cell r="BF46">
            <v>5618928.0533746248</v>
          </cell>
          <cell r="BG46">
            <v>4922464.4900896316</v>
          </cell>
          <cell r="BH46">
            <v>0.84883463102595924</v>
          </cell>
          <cell r="BI46">
            <v>0.86561221857298765</v>
          </cell>
          <cell r="BP46">
            <v>10101961.234148018</v>
          </cell>
          <cell r="BQ46">
            <v>53693280.839656025</v>
          </cell>
          <cell r="BR46">
            <v>8.7041381957032427E-2</v>
          </cell>
          <cell r="BS46">
            <v>4.3764208174075156E-2</v>
          </cell>
          <cell r="BU46">
            <v>2579.1165650216894</v>
          </cell>
          <cell r="BV46">
            <v>1200324.4069789671</v>
          </cell>
          <cell r="BX46">
            <v>122.2</v>
          </cell>
          <cell r="BY46">
            <v>5239445.8812093297</v>
          </cell>
          <cell r="BZ46">
            <v>44.697505963492901</v>
          </cell>
        </row>
        <row r="47">
          <cell r="C47">
            <v>6636424.4333790364</v>
          </cell>
          <cell r="D47">
            <v>353773.81927954638</v>
          </cell>
          <cell r="E47">
            <v>74802.563620424087</v>
          </cell>
          <cell r="F47">
            <v>393305.04066679918</v>
          </cell>
          <cell r="G47">
            <v>1255793.008993122</v>
          </cell>
          <cell r="H47">
            <v>211268.16076201922</v>
          </cell>
          <cell r="I47">
            <v>615214.03496770619</v>
          </cell>
          <cell r="J47">
            <v>688624.12451479561</v>
          </cell>
          <cell r="K47">
            <v>387988.44500670454</v>
          </cell>
          <cell r="L47">
            <v>844981.77711716935</v>
          </cell>
          <cell r="M47">
            <v>552881.96316046768</v>
          </cell>
          <cell r="N47">
            <v>796896.31184767326</v>
          </cell>
          <cell r="O47">
            <v>305664.96208806918</v>
          </cell>
          <cell r="P47">
            <v>6481194.212024495</v>
          </cell>
          <cell r="Q47">
            <v>230607.78856056783</v>
          </cell>
          <cell r="R47">
            <v>465896.06815557904</v>
          </cell>
          <cell r="S47">
            <v>116728.50585721419</v>
          </cell>
          <cell r="T47">
            <v>5957048.668329794</v>
          </cell>
          <cell r="U47">
            <v>679375.76504924241</v>
          </cell>
          <cell r="V47">
            <v>5603274.849050248</v>
          </cell>
          <cell r="W47">
            <v>6255171.4280211618</v>
          </cell>
          <cell r="X47">
            <v>6636422.6597682741</v>
          </cell>
          <cell r="Y47">
            <v>6403191.5814402997</v>
          </cell>
          <cell r="Z47">
            <v>4876093.8678730046</v>
          </cell>
          <cell r="AA47">
            <v>4076119.3596768836</v>
          </cell>
          <cell r="AB47">
            <v>3789176.3706395621</v>
          </cell>
          <cell r="AC47">
            <v>272721.38403972174</v>
          </cell>
          <cell r="AD47">
            <v>812642.06549584132</v>
          </cell>
          <cell r="AE47">
            <v>-12667.55729972024</v>
          </cell>
          <cell r="AF47">
            <v>1527097.7135672951</v>
          </cell>
          <cell r="AG47">
            <v>534549.38773005374</v>
          </cell>
          <cell r="AH47">
            <v>1045807.5388375398</v>
          </cell>
          <cell r="AI47">
            <v>1693265.0884215692</v>
          </cell>
          <cell r="AJ47">
            <v>1401685.96346162</v>
          </cell>
          <cell r="AK47">
            <v>291579.12495994923</v>
          </cell>
          <cell r="AL47">
            <v>1566053.6909684495</v>
          </cell>
          <cell r="AM47">
            <v>1352936.7796053663</v>
          </cell>
          <cell r="AN47">
            <v>213116.91136308314</v>
          </cell>
          <cell r="AO47">
            <v>5680113.9708423475</v>
          </cell>
          <cell r="AP47">
            <v>5614817.5352224186</v>
          </cell>
          <cell r="AQ47">
            <v>5680113.9708423475</v>
          </cell>
          <cell r="AR47">
            <v>5722137.0341003221</v>
          </cell>
          <cell r="AS47">
            <v>4286523.9872022718</v>
          </cell>
          <cell r="AT47">
            <v>1435613.0468980505</v>
          </cell>
          <cell r="AU47">
            <v>1488198.4232816338</v>
          </cell>
          <cell r="AV47">
            <v>1203871.0734009794</v>
          </cell>
          <cell r="AW47">
            <v>284327.34988065436</v>
          </cell>
          <cell r="AX47">
            <v>1530221.4865396088</v>
          </cell>
          <cell r="AY47">
            <v>1297232.9635425487</v>
          </cell>
          <cell r="AZ47">
            <v>232988.52299706009</v>
          </cell>
          <cell r="BA47">
            <v>2077674.4325598916</v>
          </cell>
          <cell r="BB47">
            <v>4403519.7794646053</v>
          </cell>
          <cell r="BC47">
            <v>0.85589974358379473</v>
          </cell>
          <cell r="BD47">
            <v>0.87889275781909915</v>
          </cell>
          <cell r="BE47">
            <v>0.97711942787435213</v>
          </cell>
          <cell r="BF47">
            <v>5533863.1594432946</v>
          </cell>
          <cell r="BG47">
            <v>4854487.3943940513</v>
          </cell>
          <cell r="BH47">
            <v>0.86208234356607105</v>
          </cell>
          <cell r="BI47">
            <v>0.8812891520525048</v>
          </cell>
          <cell r="BP47">
            <v>10387534.858845226</v>
          </cell>
          <cell r="BQ47">
            <v>54468584.657531813</v>
          </cell>
          <cell r="BR47">
            <v>8.4361009837084902E-2</v>
          </cell>
          <cell r="BS47">
            <v>4.3851526779440604E-2</v>
          </cell>
          <cell r="BU47">
            <v>2834.4341671530842</v>
          </cell>
          <cell r="BV47">
            <v>1232860.1609243655</v>
          </cell>
          <cell r="BX47">
            <v>127.46666666666668</v>
          </cell>
          <cell r="BY47">
            <v>5374424.0943170004</v>
          </cell>
          <cell r="BZ47">
            <v>45.560076074783098</v>
          </cell>
        </row>
        <row r="48">
          <cell r="C48">
            <v>6475396.7548767822</v>
          </cell>
          <cell r="D48">
            <v>215133.14941231374</v>
          </cell>
          <cell r="E48">
            <v>60966.942648490207</v>
          </cell>
          <cell r="F48">
            <v>428360.93967693887</v>
          </cell>
          <cell r="G48">
            <v>1247127.8154094557</v>
          </cell>
          <cell r="H48">
            <v>213083.360334903</v>
          </cell>
          <cell r="I48">
            <v>579671.0527289696</v>
          </cell>
          <cell r="J48">
            <v>648633.16699219856</v>
          </cell>
          <cell r="K48">
            <v>387950.45473831677</v>
          </cell>
          <cell r="L48">
            <v>789537.36694471748</v>
          </cell>
          <cell r="M48">
            <v>554950.28347193811</v>
          </cell>
          <cell r="N48">
            <v>830174.8740144812</v>
          </cell>
          <cell r="O48">
            <v>306254.59423654253</v>
          </cell>
          <cell r="P48">
            <v>6261844.0006092656</v>
          </cell>
          <cell r="Q48">
            <v>213223.78511006787</v>
          </cell>
          <cell r="R48">
            <v>465623.46860083961</v>
          </cell>
          <cell r="S48">
            <v>127965.04081141288</v>
          </cell>
          <cell r="T48">
            <v>5772985.5122164506</v>
          </cell>
          <cell r="U48">
            <v>702411.24266033201</v>
          </cell>
          <cell r="V48">
            <v>5557852.3628041372</v>
          </cell>
          <cell r="W48">
            <v>6416575.3863938898</v>
          </cell>
          <cell r="X48">
            <v>6475393.6323147519</v>
          </cell>
          <cell r="Y48">
            <v>6405053.395893544</v>
          </cell>
          <cell r="Z48">
            <v>4893142.1532309577</v>
          </cell>
          <cell r="AA48">
            <v>4034351.2635718673</v>
          </cell>
          <cell r="AB48">
            <v>3839891.421333801</v>
          </cell>
          <cell r="AC48">
            <v>257899.71508335505</v>
          </cell>
          <cell r="AD48">
            <v>835571.24033769104</v>
          </cell>
          <cell r="AE48">
            <v>23219.649321399396</v>
          </cell>
          <cell r="AF48">
            <v>1511911.242662586</v>
          </cell>
          <cell r="AG48">
            <v>561162.64807376487</v>
          </cell>
          <cell r="AH48">
            <v>972222.54829509265</v>
          </cell>
          <cell r="AI48">
            <v>1678502.5478890857</v>
          </cell>
          <cell r="AJ48">
            <v>1324224.5886426554</v>
          </cell>
          <cell r="AK48">
            <v>354277.95924643043</v>
          </cell>
          <cell r="AL48">
            <v>1716558.8322009214</v>
          </cell>
          <cell r="AM48">
            <v>1494388.5365142531</v>
          </cell>
          <cell r="AN48">
            <v>222170.29568666831</v>
          </cell>
          <cell r="AO48">
            <v>5968200.9623390492</v>
          </cell>
          <cell r="AP48">
            <v>6110672.9376828475</v>
          </cell>
          <cell r="AQ48">
            <v>5968200.9623390492</v>
          </cell>
          <cell r="AR48">
            <v>5870897.3336875495</v>
          </cell>
          <cell r="AS48">
            <v>4414403.3590361085</v>
          </cell>
          <cell r="AT48">
            <v>1456493.9746514407</v>
          </cell>
          <cell r="AU48">
            <v>1702113.7662996014</v>
          </cell>
          <cell r="AV48">
            <v>1368508.9934423405</v>
          </cell>
          <cell r="AW48">
            <v>333604.77285726089</v>
          </cell>
          <cell r="AX48">
            <v>1604810.1376481024</v>
          </cell>
          <cell r="AY48">
            <v>1432812.9922332317</v>
          </cell>
          <cell r="AZ48">
            <v>171997.1454148707</v>
          </cell>
          <cell r="BA48">
            <v>1951588.8471471984</v>
          </cell>
          <cell r="BB48">
            <v>4310255.1534620672</v>
          </cell>
          <cell r="BC48">
            <v>0.92167340292226085</v>
          </cell>
          <cell r="BD48">
            <v>1.014066835013274</v>
          </cell>
          <cell r="BE48">
            <v>0.9348995837156725</v>
          </cell>
          <cell r="BF48">
            <v>5338967.2866257587</v>
          </cell>
          <cell r="BG48">
            <v>4636556.0439654272</v>
          </cell>
          <cell r="BH48">
            <v>0.92089658148877618</v>
          </cell>
          <cell r="BI48">
            <v>0.93666438718415779</v>
          </cell>
          <cell r="BP48">
            <v>10692683.416430414</v>
          </cell>
          <cell r="BQ48">
            <v>55166397.547952168</v>
          </cell>
          <cell r="BR48">
            <v>7.9986804877993867E-2</v>
          </cell>
          <cell r="BS48">
            <v>4.2738954555562446E-2</v>
          </cell>
          <cell r="BU48">
            <v>3179.7792560310904</v>
          </cell>
          <cell r="BV48">
            <v>1246783.9796245017</v>
          </cell>
          <cell r="BX48">
            <v>133.76666666666668</v>
          </cell>
          <cell r="BY48">
            <v>5179397.0028041983</v>
          </cell>
          <cell r="BZ48">
            <v>45.196520929003</v>
          </cell>
        </row>
        <row r="49">
          <cell r="C49">
            <v>6666876.4347365331</v>
          </cell>
          <cell r="D49">
            <v>237215.48129403204</v>
          </cell>
          <cell r="E49">
            <v>74126.657737980335</v>
          </cell>
          <cell r="F49">
            <v>435000.66373576957</v>
          </cell>
          <cell r="G49">
            <v>1232008.8599498605</v>
          </cell>
          <cell r="H49">
            <v>222218.75789971338</v>
          </cell>
          <cell r="I49">
            <v>605270.77236724191</v>
          </cell>
          <cell r="J49">
            <v>737788.44207674032</v>
          </cell>
          <cell r="K49">
            <v>416179.98378959089</v>
          </cell>
          <cell r="L49">
            <v>792058.61119530071</v>
          </cell>
          <cell r="M49">
            <v>558022.82279087848</v>
          </cell>
          <cell r="N49">
            <v>820592.01241570211</v>
          </cell>
          <cell r="O49">
            <v>307053.00286702998</v>
          </cell>
          <cell r="P49">
            <v>6437536.0681198407</v>
          </cell>
          <cell r="Q49">
            <v>208688.89515362011</v>
          </cell>
          <cell r="R49">
            <v>507284.79113330989</v>
          </cell>
          <cell r="S49">
            <v>123756.07572242655</v>
          </cell>
          <cell r="T49">
            <v>5935530.35536307</v>
          </cell>
          <cell r="U49">
            <v>731346.07937346329</v>
          </cell>
          <cell r="V49">
            <v>5698314.8740690378</v>
          </cell>
          <cell r="W49">
            <v>6503352.0606918801</v>
          </cell>
          <cell r="X49">
            <v>6666878.4136397196</v>
          </cell>
          <cell r="Y49">
            <v>6502571.0744747669</v>
          </cell>
          <cell r="Z49">
            <v>4986159.6793570351</v>
          </cell>
          <cell r="AA49">
            <v>4516429.8846064163</v>
          </cell>
          <cell r="AB49">
            <v>4106377.89588363</v>
          </cell>
          <cell r="AC49">
            <v>318211.70134294336</v>
          </cell>
          <cell r="AD49">
            <v>829316.96734141954</v>
          </cell>
          <cell r="AE49">
            <v>-359587.17259080079</v>
          </cell>
          <cell r="AF49">
            <v>1516411.3951177322</v>
          </cell>
          <cell r="AG49">
            <v>569951.11025547935</v>
          </cell>
          <cell r="AH49">
            <v>1040479.6330847291</v>
          </cell>
          <cell r="AI49">
            <v>1683464.0479061352</v>
          </cell>
          <cell r="AJ49">
            <v>1328885.8406695253</v>
          </cell>
          <cell r="AK49">
            <v>354578.20723660989</v>
          </cell>
          <cell r="AL49">
            <v>1688058.0029401733</v>
          </cell>
          <cell r="AM49">
            <v>1407231.9803817698</v>
          </cell>
          <cell r="AN49">
            <v>280826.02255840349</v>
          </cell>
          <cell r="AO49">
            <v>6409905.7380985739</v>
          </cell>
          <cell r="AP49">
            <v>6675420.780250513</v>
          </cell>
          <cell r="AQ49">
            <v>6409905.7380985739</v>
          </cell>
          <cell r="AR49">
            <v>6197562.7531723417</v>
          </cell>
          <cell r="AS49">
            <v>4720253.3851216584</v>
          </cell>
          <cell r="AT49">
            <v>1477309.3680506838</v>
          </cell>
          <cell r="AU49">
            <v>1838094.0334383254</v>
          </cell>
          <cell r="AV49">
            <v>1508124.7218394671</v>
          </cell>
          <cell r="AW49">
            <v>329969.31159885833</v>
          </cell>
          <cell r="AX49">
            <v>1625751.048512093</v>
          </cell>
          <cell r="AY49">
            <v>1369741.7640503901</v>
          </cell>
          <cell r="AZ49">
            <v>256009.28446170292</v>
          </cell>
          <cell r="BA49">
            <v>1978351.6627176425</v>
          </cell>
          <cell r="BB49">
            <v>4459184.4054021975</v>
          </cell>
          <cell r="BC49">
            <v>0.9614556083117034</v>
          </cell>
          <cell r="BD49">
            <v>1.0918522648134461</v>
          </cell>
          <cell r="BE49">
            <v>0.96308956545358204</v>
          </cell>
          <cell r="BF49">
            <v>5539231.4194538007</v>
          </cell>
          <cell r="BG49">
            <v>4807885.3400803376</v>
          </cell>
          <cell r="BH49">
            <v>0.92649043578534218</v>
          </cell>
          <cell r="BI49">
            <v>0.94156032380501298</v>
          </cell>
          <cell r="BP49">
            <v>10999099.659468703</v>
          </cell>
          <cell r="BQ49">
            <v>55928951.981171764</v>
          </cell>
          <cell r="BR49">
            <v>7.7158423739405471E-2</v>
          </cell>
          <cell r="BS49">
            <v>4.1964515199900777E-2</v>
          </cell>
          <cell r="BU49">
            <v>3072.9986365123486</v>
          </cell>
          <cell r="BV49">
            <v>1412472.5685533262</v>
          </cell>
          <cell r="BX49">
            <v>131.66666666666666</v>
          </cell>
          <cell r="BY49">
            <v>5304489.4885073332</v>
          </cell>
          <cell r="BZ49">
            <v>45.525145804789801</v>
          </cell>
        </row>
        <row r="50">
          <cell r="C50">
            <v>7087747.8799681254</v>
          </cell>
          <cell r="D50">
            <v>462424.60264951835</v>
          </cell>
          <cell r="E50">
            <v>107493.73730719925</v>
          </cell>
          <cell r="F50">
            <v>408601.71342963807</v>
          </cell>
          <cell r="G50">
            <v>1287447.5558967746</v>
          </cell>
          <cell r="H50">
            <v>226526.97541287803</v>
          </cell>
          <cell r="I50">
            <v>675314.99583319866</v>
          </cell>
          <cell r="J50">
            <v>776695.71192353987</v>
          </cell>
          <cell r="K50">
            <v>457835.52457203221</v>
          </cell>
          <cell r="L50">
            <v>869250.6399239077</v>
          </cell>
          <cell r="M50">
            <v>564482.5608604491</v>
          </cell>
          <cell r="N50">
            <v>603753.78802498791</v>
          </cell>
          <cell r="O50">
            <v>308218.05229437549</v>
          </cell>
          <cell r="P50">
            <v>6748045.8581285002</v>
          </cell>
          <cell r="Q50">
            <v>234224.72083104317</v>
          </cell>
          <cell r="R50">
            <v>499742.12813997007</v>
          </cell>
          <cell r="S50">
            <v>137473.37565701414</v>
          </cell>
          <cell r="T50">
            <v>6345125.4538184097</v>
          </cell>
          <cell r="U50">
            <v>742622.42614971544</v>
          </cell>
          <cell r="V50">
            <v>5882700.8511688914</v>
          </cell>
          <cell r="W50">
            <v>7071754.4743958022</v>
          </cell>
          <cell r="X50">
            <v>7087755.1935975859</v>
          </cell>
          <cell r="Y50">
            <v>6822727.1260563387</v>
          </cell>
          <cell r="Z50">
            <v>4999882.7327704104</v>
          </cell>
          <cell r="AA50">
            <v>4155352.7430462041</v>
          </cell>
          <cell r="AB50">
            <v>3886369.7364736279</v>
          </cell>
          <cell r="AC50">
            <v>273200.876267132</v>
          </cell>
          <cell r="AD50">
            <v>713672.80876913224</v>
          </cell>
          <cell r="AE50">
            <v>130857.18095507403</v>
          </cell>
          <cell r="AF50">
            <v>1822844.3932859283</v>
          </cell>
          <cell r="AG50">
            <v>657337.65055185347</v>
          </cell>
          <cell r="AH50">
            <v>1143248.3317644105</v>
          </cell>
          <cell r="AI50">
            <v>2020890.9648503074</v>
          </cell>
          <cell r="AJ50">
            <v>1575939.7441681665</v>
          </cell>
          <cell r="AK50">
            <v>444951.22068214102</v>
          </cell>
          <cell r="AL50">
            <v>1834099.201849709</v>
          </cell>
          <cell r="AM50">
            <v>1565497.6873630611</v>
          </cell>
          <cell r="AN50">
            <v>268601.51448664803</v>
          </cell>
          <cell r="AO50">
            <v>6811768.2439501993</v>
          </cell>
          <cell r="AP50">
            <v>6675406.1722901035</v>
          </cell>
          <cell r="AQ50">
            <v>6811768.2439501993</v>
          </cell>
          <cell r="AR50">
            <v>6407775.928419644</v>
          </cell>
          <cell r="AS50">
            <v>4699048.1357869375</v>
          </cell>
          <cell r="AT50">
            <v>1708727.7926327062</v>
          </cell>
          <cell r="AU50">
            <v>2175323.7195888739</v>
          </cell>
          <cell r="AV50">
            <v>1747668.3809544842</v>
          </cell>
          <cell r="AW50">
            <v>427655.33863438969</v>
          </cell>
          <cell r="AX50">
            <v>1771331.4040583186</v>
          </cell>
          <cell r="AY50">
            <v>1506471.7901635445</v>
          </cell>
          <cell r="AZ50">
            <v>264859.61389477411</v>
          </cell>
          <cell r="BA50">
            <v>2265967.6092831302</v>
          </cell>
          <cell r="BB50">
            <v>4482078.2488453696</v>
          </cell>
          <cell r="BC50">
            <v>0.96106243609512154</v>
          </cell>
          <cell r="BD50">
            <v>1.0764181528962429</v>
          </cell>
          <cell r="BE50">
            <v>0.96577731579181303</v>
          </cell>
          <cell r="BF50">
            <v>6175776.039648762</v>
          </cell>
          <cell r="BG50">
            <v>5433153.6134990463</v>
          </cell>
          <cell r="BH50">
            <v>0.9201506882865782</v>
          </cell>
          <cell r="BI50">
            <v>0.92813755703418477</v>
          </cell>
          <cell r="BP50">
            <v>11385350.422344385</v>
          </cell>
          <cell r="BQ50">
            <v>56790433.406838976</v>
          </cell>
          <cell r="BR50">
            <v>7.6980677558020891E-2</v>
          </cell>
          <cell r="BS50">
            <v>4.2201793923027781E-2</v>
          </cell>
          <cell r="BU50">
            <v>3433.2153025130187</v>
          </cell>
          <cell r="BV50">
            <v>1240142.871033693</v>
          </cell>
          <cell r="BX50">
            <v>130.4</v>
          </cell>
          <cell r="BY50">
            <v>5707909.9500214253</v>
          </cell>
          <cell r="BZ50">
            <v>45.339207459565799</v>
          </cell>
        </row>
        <row r="51">
          <cell r="C51">
            <v>7331867.9693690538</v>
          </cell>
          <cell r="D51">
            <v>378446.42453241034</v>
          </cell>
          <cell r="E51">
            <v>93803.431499580372</v>
          </cell>
          <cell r="F51">
            <v>456082.62765706592</v>
          </cell>
          <cell r="G51">
            <v>1362850.0737780249</v>
          </cell>
          <cell r="H51">
            <v>225621.84795343678</v>
          </cell>
          <cell r="I51">
            <v>662665.97631019121</v>
          </cell>
          <cell r="J51">
            <v>770833.00860217039</v>
          </cell>
          <cell r="K51">
            <v>445447.3741054908</v>
          </cell>
          <cell r="L51">
            <v>924367.48414986662</v>
          </cell>
          <cell r="M51">
            <v>568204.34936149826</v>
          </cell>
          <cell r="N51">
            <v>822503.98621524964</v>
          </cell>
          <cell r="O51">
            <v>310340.32172939432</v>
          </cell>
          <cell r="P51">
            <v>7021166.9058943801</v>
          </cell>
          <cell r="Q51">
            <v>248837.6355345466</v>
          </cell>
          <cell r="R51">
            <v>513472.38639441837</v>
          </cell>
          <cell r="S51">
            <v>142536.54282973165</v>
          </cell>
          <cell r="T51">
            <v>6556360.0622589709</v>
          </cell>
          <cell r="U51">
            <v>775507.90711008303</v>
          </cell>
          <cell r="V51">
            <v>6177913.6377265602</v>
          </cell>
          <cell r="W51">
            <v>7288107.737219125</v>
          </cell>
          <cell r="X51">
            <v>7331862.7385332007</v>
          </cell>
          <cell r="Y51">
            <v>7288990.3167144191</v>
          </cell>
          <cell r="Z51">
            <v>5564706.0135202464</v>
          </cell>
          <cell r="AA51">
            <v>4439553.6276400732</v>
          </cell>
          <cell r="AB51">
            <v>4068270.5071068448</v>
          </cell>
          <cell r="AC51">
            <v>293982.31704151735</v>
          </cell>
          <cell r="AD51">
            <v>846252.78335054626</v>
          </cell>
          <cell r="AE51">
            <v>278899.60252962692</v>
          </cell>
          <cell r="AF51">
            <v>1724284.3031941729</v>
          </cell>
          <cell r="AG51">
            <v>624378.10115490248</v>
          </cell>
          <cell r="AH51">
            <v>1125963.1270416698</v>
          </cell>
          <cell r="AI51">
            <v>1852247.6090768189</v>
          </cell>
          <cell r="AJ51">
            <v>1524716.3285472016</v>
          </cell>
          <cell r="AK51">
            <v>327531.28052961745</v>
          </cell>
          <cell r="AL51">
            <v>1851635.8650884549</v>
          </cell>
          <cell r="AM51">
            <v>1637244.2320961829</v>
          </cell>
          <cell r="AN51">
            <v>214391.63299227197</v>
          </cell>
          <cell r="AO51">
            <v>6850700.8716605986</v>
          </cell>
          <cell r="AP51">
            <v>6810092.7240571631</v>
          </cell>
          <cell r="AQ51">
            <v>6850700.8716605986</v>
          </cell>
          <cell r="AR51">
            <v>6759561.6021802407</v>
          </cell>
          <cell r="AS51">
            <v>5138931.1905905968</v>
          </cell>
          <cell r="AT51">
            <v>1620630.4115896439</v>
          </cell>
          <cell r="AU51">
            <v>1858805.3381241676</v>
          </cell>
          <cell r="AV51">
            <v>1541241.2124561453</v>
          </cell>
          <cell r="AW51">
            <v>317564.12566802232</v>
          </cell>
          <cell r="AX51">
            <v>1767666.0686438098</v>
          </cell>
          <cell r="AY51">
            <v>1529552.1788015589</v>
          </cell>
          <cell r="AZ51">
            <v>238113.88984225085</v>
          </cell>
          <cell r="BA51">
            <v>2291182.5574670816</v>
          </cell>
          <cell r="BB51">
            <v>4729984.3484272985</v>
          </cell>
          <cell r="BC51">
            <v>0.93437319115419615</v>
          </cell>
          <cell r="BD51">
            <v>1.0035404170669262</v>
          </cell>
          <cell r="BE51">
            <v>0.95465102073909447</v>
          </cell>
          <cell r="BF51">
            <v>6199023.6614244096</v>
          </cell>
          <cell r="BG51">
            <v>5423515.7543143267</v>
          </cell>
          <cell r="BH51">
            <v>0.92513910351991602</v>
          </cell>
          <cell r="BI51">
            <v>0.93606898285470197</v>
          </cell>
          <cell r="BP51">
            <v>11729121.9914511</v>
          </cell>
          <cell r="BQ51">
            <v>57630289.532942183</v>
          </cell>
          <cell r="BR51">
            <v>7.6832978086389267E-2</v>
          </cell>
          <cell r="BS51">
            <v>4.2880571079213704E-2</v>
          </cell>
          <cell r="BU51">
            <v>3685.9048560204074</v>
          </cell>
          <cell r="BV51">
            <v>1295513.9666095616</v>
          </cell>
          <cell r="BX51">
            <v>146.56666666666666</v>
          </cell>
          <cell r="BY51">
            <v>5900351.1330348207</v>
          </cell>
          <cell r="BZ51">
            <v>45.279094350402303</v>
          </cell>
        </row>
        <row r="52">
          <cell r="C52">
            <v>7218991.3588933209</v>
          </cell>
          <cell r="D52">
            <v>225704.72157838594</v>
          </cell>
          <cell r="E52">
            <v>66684.583468583893</v>
          </cell>
          <cell r="F52">
            <v>463385.85564065393</v>
          </cell>
          <cell r="G52">
            <v>1327951.8575913718</v>
          </cell>
          <cell r="H52">
            <v>234619.97700289352</v>
          </cell>
          <cell r="I52">
            <v>651676.34904427337</v>
          </cell>
          <cell r="J52">
            <v>763087.14572276792</v>
          </cell>
          <cell r="K52">
            <v>443224.21579053701</v>
          </cell>
          <cell r="L52">
            <v>872293.81313993968</v>
          </cell>
          <cell r="M52">
            <v>571739.37184276292</v>
          </cell>
          <cell r="N52">
            <v>858368.4340395102</v>
          </cell>
          <cell r="O52">
            <v>310723.40816755698</v>
          </cell>
          <cell r="P52">
            <v>6789459.733029237</v>
          </cell>
          <cell r="Q52">
            <v>233778.80220415941</v>
          </cell>
          <cell r="R52">
            <v>523189.77194800577</v>
          </cell>
          <cell r="S52">
            <v>165596.95325228843</v>
          </cell>
          <cell r="T52">
            <v>6454300.9427811895</v>
          </cell>
          <cell r="U52">
            <v>764690.41611213144</v>
          </cell>
          <cell r="V52">
            <v>6228596.2212028038</v>
          </cell>
          <cell r="W52">
            <v>7548616.3118025614</v>
          </cell>
          <cell r="X52">
            <v>7218990.129985299</v>
          </cell>
          <cell r="Y52">
            <v>7611089.8144489452</v>
          </cell>
          <cell r="Z52">
            <v>5674574.1660943003</v>
          </cell>
          <cell r="AA52">
            <v>4501507.9268913046</v>
          </cell>
          <cell r="AB52">
            <v>4251186.7251267694</v>
          </cell>
          <cell r="AC52">
            <v>330117.67143537704</v>
          </cell>
          <cell r="AD52">
            <v>870861.27208542707</v>
          </cell>
          <cell r="AE52">
            <v>302204.96711756871</v>
          </cell>
          <cell r="AF52">
            <v>1936515.6483546451</v>
          </cell>
          <cell r="AG52">
            <v>779567.17200576514</v>
          </cell>
          <cell r="AH52">
            <v>1096402.7640455789</v>
          </cell>
          <cell r="AI52">
            <v>1816698.5260117978</v>
          </cell>
          <cell r="AJ52">
            <v>1420354.3709258765</v>
          </cell>
          <cell r="AK52">
            <v>396344.15508592123</v>
          </cell>
          <cell r="AL52">
            <v>2175554.6348594977</v>
          </cell>
          <cell r="AM52">
            <v>1935397.8676533361</v>
          </cell>
          <cell r="AN52">
            <v>240156.76720616143</v>
          </cell>
          <cell r="AO52">
            <v>7221589.9574423069</v>
          </cell>
          <cell r="AP52">
            <v>7425805.3739032121</v>
          </cell>
          <cell r="AQ52">
            <v>7221589.9574423069</v>
          </cell>
          <cell r="AR52">
            <v>7146590.2101859059</v>
          </cell>
          <cell r="AS52">
            <v>5293496.9513031887</v>
          </cell>
          <cell r="AT52">
            <v>1853093.2588827172</v>
          </cell>
          <cell r="AU52">
            <v>2054402.7901453185</v>
          </cell>
          <cell r="AV52">
            <v>1653505.6264696575</v>
          </cell>
          <cell r="AW52">
            <v>400897.16367566097</v>
          </cell>
          <cell r="AX52">
            <v>1979403.0428889175</v>
          </cell>
          <cell r="AY52">
            <v>1799563.5483103376</v>
          </cell>
          <cell r="AZ52">
            <v>179839.49457857991</v>
          </cell>
          <cell r="BA52">
            <v>2083727.0182789955</v>
          </cell>
          <cell r="BB52">
            <v>4705732.7147502415</v>
          </cell>
          <cell r="BC52">
            <v>1.0003599669842775</v>
          </cell>
          <cell r="BD52">
            <v>1.1308440892806542</v>
          </cell>
          <cell r="BE52">
            <v>0.90983835164256954</v>
          </cell>
          <cell r="BF52">
            <v>6049899.5166862542</v>
          </cell>
          <cell r="BG52">
            <v>5285209.1005741227</v>
          </cell>
          <cell r="BH52">
            <v>0.98873265493601314</v>
          </cell>
          <cell r="BI52">
            <v>0.99361270508805344</v>
          </cell>
          <cell r="BP52">
            <v>12219609.941131663</v>
          </cell>
          <cell r="BQ52">
            <v>58436354.148247741</v>
          </cell>
          <cell r="BR52">
            <v>7.3714018647235174E-2</v>
          </cell>
          <cell r="BS52">
            <v>4.151713269851063E-2</v>
          </cell>
          <cell r="BU52">
            <v>4304.7997921722745</v>
          </cell>
          <cell r="BV52">
            <v>1298872.3286276706</v>
          </cell>
          <cell r="BX52">
            <v>152.26666666666668</v>
          </cell>
          <cell r="BY52">
            <v>5765514.2175808949</v>
          </cell>
          <cell r="BZ52">
            <v>45.3332342234606</v>
          </cell>
        </row>
        <row r="53">
          <cell r="C53">
            <v>7446867.1736277798</v>
          </cell>
          <cell r="D53">
            <v>240158.21708966183</v>
          </cell>
          <cell r="E53">
            <v>81469.296494012509</v>
          </cell>
          <cell r="F53">
            <v>476625.43561103643</v>
          </cell>
          <cell r="G53">
            <v>1319949.6789386875</v>
          </cell>
          <cell r="H53">
            <v>236299.68593007498</v>
          </cell>
          <cell r="I53">
            <v>688274.79678758699</v>
          </cell>
          <cell r="J53">
            <v>864425.60946109565</v>
          </cell>
          <cell r="K53">
            <v>472533.68876280461</v>
          </cell>
          <cell r="L53">
            <v>878868.6535406633</v>
          </cell>
          <cell r="M53">
            <v>576629.61750004487</v>
          </cell>
          <cell r="N53">
            <v>846007.48139240302</v>
          </cell>
          <cell r="O53">
            <v>311272.87743199576</v>
          </cell>
          <cell r="P53">
            <v>6992515.0389400693</v>
          </cell>
          <cell r="Q53">
            <v>229782.4303106156</v>
          </cell>
          <cell r="R53">
            <v>566569.66259426612</v>
          </cell>
          <cell r="S53">
            <v>170511.77678673656</v>
          </cell>
          <cell r="T53">
            <v>6652472.7555926554</v>
          </cell>
          <cell r="U53">
            <v>794394.41803512396</v>
          </cell>
          <cell r="V53">
            <v>6412314.538502994</v>
          </cell>
          <cell r="W53">
            <v>7548170.6713556089</v>
          </cell>
          <cell r="X53">
            <v>7446872.1299671028</v>
          </cell>
          <cell r="Y53">
            <v>7720242.6110455375</v>
          </cell>
          <cell r="Z53">
            <v>5648763.8219238939</v>
          </cell>
          <cell r="AA53">
            <v>4993094.0637082169</v>
          </cell>
          <cell r="AB53">
            <v>4577737.421817014</v>
          </cell>
          <cell r="AC53">
            <v>419169.04838350642</v>
          </cell>
          <cell r="AD53">
            <v>864096.25480479153</v>
          </cell>
          <cell r="AE53">
            <v>-208426.49658911454</v>
          </cell>
          <cell r="AF53">
            <v>2071478.7891216439</v>
          </cell>
          <cell r="AG53">
            <v>891200.04497170297</v>
          </cell>
          <cell r="AH53">
            <v>1166697.7208659493</v>
          </cell>
          <cell r="AI53">
            <v>1927191.5729287723</v>
          </cell>
          <cell r="AJ53">
            <v>1523570.6540201874</v>
          </cell>
          <cell r="AK53">
            <v>403620.9189085848</v>
          </cell>
          <cell r="AL53">
            <v>2230321.361245113</v>
          </cell>
          <cell r="AM53">
            <v>1952698.1309909453</v>
          </cell>
          <cell r="AN53">
            <v>277623.23025416781</v>
          </cell>
          <cell r="AO53">
            <v>7713790.8742298922</v>
          </cell>
          <cell r="AP53">
            <v>8055202.8258975092</v>
          </cell>
          <cell r="AQ53">
            <v>7713790.8742298922</v>
          </cell>
          <cell r="AR53">
            <v>7623453.4518336207</v>
          </cell>
          <cell r="AS53">
            <v>5597900.2365205567</v>
          </cell>
          <cell r="AT53">
            <v>2025553.2153130635</v>
          </cell>
          <cell r="AU53">
            <v>2258390.8538820017</v>
          </cell>
          <cell r="AV53">
            <v>1873959.9205874037</v>
          </cell>
          <cell r="AW53">
            <v>384430.93329459801</v>
          </cell>
          <cell r="AX53">
            <v>2168053.4314857307</v>
          </cell>
          <cell r="AY53">
            <v>1898244.0385298016</v>
          </cell>
          <cell r="AZ53">
            <v>269809.39295592904</v>
          </cell>
          <cell r="BA53">
            <v>2118202.6281333985</v>
          </cell>
          <cell r="BB53">
            <v>4874312.4108066699</v>
          </cell>
          <cell r="BC53">
            <v>1.0358437574323054</v>
          </cell>
          <cell r="BD53">
            <v>1.1718559200888901</v>
          </cell>
          <cell r="BE53">
            <v>0.97208118487256012</v>
          </cell>
          <cell r="BF53">
            <v>6289586.8148033805</v>
          </cell>
          <cell r="BG53">
            <v>5495192.3967682561</v>
          </cell>
          <cell r="BH53">
            <v>1.0054103045416645</v>
          </cell>
          <cell r="BI53">
            <v>1.007976046960352</v>
          </cell>
          <cell r="BP53">
            <v>12809642.060535338</v>
          </cell>
          <cell r="BQ53">
            <v>59308652.81229791</v>
          </cell>
          <cell r="BR53">
            <v>7.368891299524731E-2</v>
          </cell>
          <cell r="BS53">
            <v>4.297060918780251E-2</v>
          </cell>
          <cell r="BU53">
            <v>4285.5448639250235</v>
          </cell>
          <cell r="BV53">
            <v>1591650.2344180506</v>
          </cell>
          <cell r="BX53">
            <v>155.63333333333333</v>
          </cell>
          <cell r="BY53">
            <v>5915391.3162116529</v>
          </cell>
          <cell r="BZ53">
            <v>45.375533461141202</v>
          </cell>
        </row>
        <row r="54">
          <cell r="C54">
            <v>7721286.96</v>
          </cell>
          <cell r="D54">
            <v>463493.39</v>
          </cell>
          <cell r="E54">
            <v>125056.46</v>
          </cell>
          <cell r="F54">
            <v>481740.06</v>
          </cell>
          <cell r="G54">
            <v>1345262.86</v>
          </cell>
          <cell r="H54">
            <v>231197.64</v>
          </cell>
          <cell r="I54">
            <v>758019.8</v>
          </cell>
          <cell r="J54">
            <v>873706.41</v>
          </cell>
          <cell r="K54">
            <v>504495.53</v>
          </cell>
          <cell r="L54">
            <v>933727.96</v>
          </cell>
          <cell r="M54">
            <v>580733.73</v>
          </cell>
          <cell r="N54">
            <v>638623.36</v>
          </cell>
          <cell r="O54">
            <v>312579.09000000003</v>
          </cell>
          <cell r="P54">
            <v>7248636.29</v>
          </cell>
          <cell r="Q54">
            <v>254741.72</v>
          </cell>
          <cell r="R54">
            <v>566777.68000000005</v>
          </cell>
          <cell r="S54">
            <v>160614.71</v>
          </cell>
          <cell r="T54">
            <v>6883292.7999999998</v>
          </cell>
          <cell r="U54">
            <v>837994.16</v>
          </cell>
          <cell r="V54">
            <v>6419799.4100000001</v>
          </cell>
          <cell r="W54">
            <v>7642247.6028285036</v>
          </cell>
          <cell r="X54">
            <v>7721286.9600000065</v>
          </cell>
          <cell r="Y54">
            <v>7679109.5500000063</v>
          </cell>
          <cell r="Z54">
            <v>5626481.5600000061</v>
          </cell>
          <cell r="AA54">
            <v>4710874.2300000004</v>
          </cell>
          <cell r="AB54">
            <v>4343395.1400000006</v>
          </cell>
          <cell r="AC54">
            <v>367479.09</v>
          </cell>
          <cell r="AD54">
            <v>739123.15</v>
          </cell>
          <cell r="AE54">
            <v>176484.18000000529</v>
          </cell>
          <cell r="AF54">
            <v>2052627.99</v>
          </cell>
          <cell r="AG54">
            <v>723349.45</v>
          </cell>
          <cell r="AH54">
            <v>1329278.54</v>
          </cell>
          <cell r="AI54">
            <v>2161594.2599999998</v>
          </cell>
          <cell r="AJ54">
            <v>1675019.15</v>
          </cell>
          <cell r="AK54">
            <v>486575.11</v>
          </cell>
          <cell r="AL54">
            <v>2119416.85</v>
          </cell>
          <cell r="AM54">
            <v>1818847.98</v>
          </cell>
          <cell r="AN54">
            <v>300568.87</v>
          </cell>
          <cell r="AO54">
            <v>7636772.21</v>
          </cell>
          <cell r="AP54">
            <v>7535836.0000000065</v>
          </cell>
          <cell r="AQ54">
            <v>7636772.2100000065</v>
          </cell>
          <cell r="AR54">
            <v>7535836.0000000065</v>
          </cell>
          <cell r="AS54">
            <v>5526894.9700000063</v>
          </cell>
          <cell r="AT54">
            <v>2008941.03</v>
          </cell>
          <cell r="AU54">
            <v>2203806.81</v>
          </cell>
          <cell r="AV54">
            <v>1721408.1800000002</v>
          </cell>
          <cell r="AW54">
            <v>482398.63</v>
          </cell>
          <cell r="AX54">
            <v>2102870.5999999996</v>
          </cell>
          <cell r="AY54">
            <v>1804077.8499999999</v>
          </cell>
          <cell r="AZ54">
            <v>298792.75</v>
          </cell>
          <cell r="BA54">
            <v>2415552.77</v>
          </cell>
          <cell r="BB54">
            <v>4833083.5199999996</v>
          </cell>
          <cell r="BC54">
            <v>0.98905431821951095</v>
          </cell>
          <cell r="BD54">
            <v>1.0195284336108481</v>
          </cell>
          <cell r="BE54">
            <v>0.99219301762180456</v>
          </cell>
          <cell r="BF54">
            <v>6770084.5099999998</v>
          </cell>
          <cell r="BG54">
            <v>5932090.3499999996</v>
          </cell>
          <cell r="BH54">
            <v>0.98044571487646148</v>
          </cell>
          <cell r="BI54">
            <v>0.98226110454771343</v>
          </cell>
          <cell r="BJ54">
            <v>723135.4</v>
          </cell>
          <cell r="BK54">
            <v>4625323.92</v>
          </cell>
          <cell r="BL54">
            <v>366910.75</v>
          </cell>
          <cell r="BM54">
            <v>4258413.17</v>
          </cell>
          <cell r="BN54">
            <v>1292517.24</v>
          </cell>
          <cell r="BO54">
            <v>716423.79</v>
          </cell>
          <cell r="BP54">
            <v>13217281.488265747</v>
          </cell>
          <cell r="BQ54">
            <v>60339137.704003915</v>
          </cell>
          <cell r="BR54">
            <v>7.5591340520948305E-2</v>
          </cell>
          <cell r="BS54">
            <v>4.4420026546543576E-2</v>
          </cell>
          <cell r="BT54">
            <v>178435.65000000596</v>
          </cell>
          <cell r="BU54">
            <v>4093.2</v>
          </cell>
          <cell r="BV54">
            <v>1365916.6203149876</v>
          </cell>
          <cell r="BW54">
            <v>99.457983611834223</v>
          </cell>
          <cell r="BX54">
            <v>165.70000000000002</v>
          </cell>
          <cell r="BY54">
            <v>6155900.4100000011</v>
          </cell>
          <cell r="BZ54">
            <v>44.972630696537799</v>
          </cell>
        </row>
        <row r="55">
          <cell r="C55">
            <v>7882168.1100000003</v>
          </cell>
          <cell r="D55">
            <v>388169.66</v>
          </cell>
          <cell r="E55">
            <v>93035.520000000004</v>
          </cell>
          <cell r="F55">
            <v>512718.02</v>
          </cell>
          <cell r="G55">
            <v>1358926.12</v>
          </cell>
          <cell r="H55">
            <v>226334.4</v>
          </cell>
          <cell r="I55">
            <v>721592.52</v>
          </cell>
          <cell r="J55">
            <v>870440.12</v>
          </cell>
          <cell r="K55">
            <v>492462.06999999995</v>
          </cell>
          <cell r="L55">
            <v>971958.12</v>
          </cell>
          <cell r="M55">
            <v>585324.81999999995</v>
          </cell>
          <cell r="N55">
            <v>869720.45</v>
          </cell>
          <cell r="O55">
            <v>314200.92</v>
          </cell>
          <cell r="P55">
            <v>7404882.7400000012</v>
          </cell>
          <cell r="Q55">
            <v>255658.98</v>
          </cell>
          <cell r="R55">
            <v>567584.53</v>
          </cell>
          <cell r="S55">
            <v>165359.82</v>
          </cell>
          <cell r="T55">
            <v>7050080.1699999999</v>
          </cell>
          <cell r="U55">
            <v>832087.94000000006</v>
          </cell>
          <cell r="V55">
            <v>6661910.5099999998</v>
          </cell>
          <cell r="W55">
            <v>7800967.9768812628</v>
          </cell>
          <cell r="X55">
            <v>7882168.109999992</v>
          </cell>
          <cell r="Y55">
            <v>7848004.4299999923</v>
          </cell>
          <cell r="Z55">
            <v>5826425.4199999925</v>
          </cell>
          <cell r="AA55">
            <v>4929491.8</v>
          </cell>
          <cell r="AB55">
            <v>4514130.3100000005</v>
          </cell>
          <cell r="AC55">
            <v>415361.49</v>
          </cell>
          <cell r="AD55">
            <v>881064.06</v>
          </cell>
          <cell r="AE55">
            <v>15869.559999993071</v>
          </cell>
          <cell r="AF55">
            <v>2021579.0100000002</v>
          </cell>
          <cell r="AG55">
            <v>750681.14</v>
          </cell>
          <cell r="AH55">
            <v>1270897.8700000001</v>
          </cell>
          <cell r="AI55">
            <v>2206461.92</v>
          </cell>
          <cell r="AJ55">
            <v>1825555.34</v>
          </cell>
          <cell r="AK55">
            <v>380906.58</v>
          </cell>
          <cell r="AL55">
            <v>2172298.2399999998</v>
          </cell>
          <cell r="AM55">
            <v>1873879.95</v>
          </cell>
          <cell r="AN55">
            <v>298418.28999999998</v>
          </cell>
          <cell r="AO55">
            <v>7817940.2399999993</v>
          </cell>
          <cell r="AP55">
            <v>7804032.870000002</v>
          </cell>
          <cell r="AQ55">
            <v>7817940.200000003</v>
          </cell>
          <cell r="AR55">
            <v>7804032.870000002</v>
          </cell>
          <cell r="AS55">
            <v>5802311.5100000016</v>
          </cell>
          <cell r="AT55">
            <v>2001721.36</v>
          </cell>
          <cell r="AU55">
            <v>2165740.6</v>
          </cell>
          <cell r="AV55">
            <v>1787765.38</v>
          </cell>
          <cell r="AW55">
            <v>377975.22</v>
          </cell>
          <cell r="AX55">
            <v>2151833.27</v>
          </cell>
          <cell r="AY55">
            <v>1856946.87</v>
          </cell>
          <cell r="AZ55">
            <v>294886.40000000002</v>
          </cell>
          <cell r="BA55">
            <v>2352849.3200000003</v>
          </cell>
          <cell r="BB55">
            <v>5052033.42</v>
          </cell>
          <cell r="BC55">
            <v>0.99185149706227194</v>
          </cell>
          <cell r="BD55">
            <v>0.98154451720607994</v>
          </cell>
          <cell r="BE55">
            <v>0.99057911587683289</v>
          </cell>
          <cell r="BF55">
            <v>6698246.7400000002</v>
          </cell>
          <cell r="BG55">
            <v>5866158.7999999998</v>
          </cell>
          <cell r="BH55">
            <v>0.99163095048889338</v>
          </cell>
          <cell r="BI55">
            <v>0.99024255531575445</v>
          </cell>
          <cell r="BJ55">
            <v>879722.4</v>
          </cell>
          <cell r="BK55">
            <v>4900768.75</v>
          </cell>
          <cell r="BL55">
            <v>414176.98534499999</v>
          </cell>
          <cell r="BM55">
            <v>4486591.7646549996</v>
          </cell>
          <cell r="BN55">
            <v>1263172.7</v>
          </cell>
          <cell r="BO55">
            <v>738548.66</v>
          </cell>
          <cell r="BP55">
            <v>13642205.810605736</v>
          </cell>
          <cell r="BQ55">
            <v>61306050.400937311</v>
          </cell>
          <cell r="BR55">
            <v>7.4362044661840238E-2</v>
          </cell>
          <cell r="BS55">
            <v>4.4986152445379457E-2</v>
          </cell>
          <cell r="BT55">
            <v>21820.360000001267</v>
          </cell>
          <cell r="BU55">
            <v>4205.7</v>
          </cell>
          <cell r="BV55">
            <v>1450414.1840638821</v>
          </cell>
          <cell r="BW55">
            <v>103.53075399509372</v>
          </cell>
          <cell r="BX55">
            <v>176.1</v>
          </cell>
          <cell r="BY55">
            <v>6317135.8199999994</v>
          </cell>
          <cell r="BZ55">
            <v>45.121359848777402</v>
          </cell>
        </row>
        <row r="56">
          <cell r="C56">
            <v>7617116.4700000007</v>
          </cell>
          <cell r="D56">
            <v>220770.34</v>
          </cell>
          <cell r="E56">
            <v>69741.77</v>
          </cell>
          <cell r="F56">
            <v>536509.38</v>
          </cell>
          <cell r="G56">
            <v>1366271.17</v>
          </cell>
          <cell r="H56">
            <v>216185.52</v>
          </cell>
          <cell r="I56">
            <v>694856.21</v>
          </cell>
          <cell r="J56">
            <v>805628.14</v>
          </cell>
          <cell r="K56">
            <v>487832.87</v>
          </cell>
          <cell r="L56">
            <v>924173.13</v>
          </cell>
          <cell r="M56">
            <v>590435.43999999994</v>
          </cell>
          <cell r="N56">
            <v>908223.8</v>
          </cell>
          <cell r="O56">
            <v>314956.21999999997</v>
          </cell>
          <cell r="P56">
            <v>7135583.9900000002</v>
          </cell>
          <cell r="Q56">
            <v>247292.35</v>
          </cell>
          <cell r="R56">
            <v>556440.29</v>
          </cell>
          <cell r="S56">
            <v>172384.54</v>
          </cell>
          <cell r="T56">
            <v>6794679.8000000007</v>
          </cell>
          <cell r="U56">
            <v>822436.67</v>
          </cell>
          <cell r="V56">
            <v>6573909.4600000009</v>
          </cell>
          <cell r="W56">
            <v>7375431.3762221448</v>
          </cell>
          <cell r="X56">
            <v>7617116.4700000025</v>
          </cell>
          <cell r="Y56">
            <v>7842250.5500000017</v>
          </cell>
          <cell r="Z56">
            <v>5888476.3000000017</v>
          </cell>
          <cell r="AA56">
            <v>4872381.5600000005</v>
          </cell>
          <cell r="AB56">
            <v>4480100.09</v>
          </cell>
          <cell r="AC56">
            <v>392281.47</v>
          </cell>
          <cell r="AD56">
            <v>906094.13</v>
          </cell>
          <cell r="AE56">
            <v>110000.61000000127</v>
          </cell>
          <cell r="AF56">
            <v>1953774.25</v>
          </cell>
          <cell r="AG56">
            <v>744329.12</v>
          </cell>
          <cell r="AH56">
            <v>1209445.1299999999</v>
          </cell>
          <cell r="AI56">
            <v>2054470.77</v>
          </cell>
          <cell r="AJ56">
            <v>1638023.58</v>
          </cell>
          <cell r="AK56">
            <v>416447.19</v>
          </cell>
          <cell r="AL56">
            <v>2279604.8499999996</v>
          </cell>
          <cell r="AM56">
            <v>1993001.3199999998</v>
          </cell>
          <cell r="AN56">
            <v>286603.53000000003</v>
          </cell>
          <cell r="AO56">
            <v>7625879.9699999997</v>
          </cell>
          <cell r="AP56">
            <v>7895630.0099999979</v>
          </cell>
          <cell r="AQ56">
            <v>7625879.9499999983</v>
          </cell>
          <cell r="AR56">
            <v>7895630.0099999979</v>
          </cell>
          <cell r="AS56">
            <v>5924423.9899999984</v>
          </cell>
          <cell r="AT56">
            <v>1971206.02</v>
          </cell>
          <cell r="AU56">
            <v>2010267.23</v>
          </cell>
          <cell r="AV56">
            <v>1593903.53</v>
          </cell>
          <cell r="AW56">
            <v>416363.7</v>
          </cell>
          <cell r="AX56">
            <v>2280017.29</v>
          </cell>
          <cell r="AY56">
            <v>1993891.94</v>
          </cell>
          <cell r="AZ56">
            <v>286125.34999999998</v>
          </cell>
          <cell r="BA56">
            <v>2193292.66</v>
          </cell>
          <cell r="BB56">
            <v>4942291.33</v>
          </cell>
          <cell r="BC56">
            <v>1.0011505009847905</v>
          </cell>
          <cell r="BD56">
            <v>0.97848422053724327</v>
          </cell>
          <cell r="BE56">
            <v>1.0001809260933974</v>
          </cell>
          <cell r="BF56">
            <v>6393936.4500000011</v>
          </cell>
          <cell r="BG56">
            <v>5571499.7800000012</v>
          </cell>
          <cell r="BH56">
            <v>1.0070871669331642</v>
          </cell>
          <cell r="BI56">
            <v>1.0066827912777294</v>
          </cell>
          <cell r="BJ56">
            <v>910426.32</v>
          </cell>
          <cell r="BK56">
            <v>4900245.18</v>
          </cell>
          <cell r="BL56">
            <v>392540.32333099999</v>
          </cell>
          <cell r="BM56">
            <v>4507704.8566689994</v>
          </cell>
          <cell r="BN56">
            <v>1219079.93</v>
          </cell>
          <cell r="BO56">
            <v>752126.09</v>
          </cell>
          <cell r="BP56">
            <v>14050305.309206566</v>
          </cell>
          <cell r="BQ56">
            <v>62206639.106230371</v>
          </cell>
          <cell r="BR56">
            <v>7.6582278045671429E-2</v>
          </cell>
          <cell r="BS56">
            <v>4.5404763987271508E-2</v>
          </cell>
          <cell r="BT56">
            <v>113752.48999999836</v>
          </cell>
          <cell r="BU56">
            <v>4516.8999999999996</v>
          </cell>
          <cell r="BV56">
            <v>1458410.5003066368</v>
          </cell>
          <cell r="BW56">
            <v>98.312700097141075</v>
          </cell>
          <cell r="BX56">
            <v>180.13333333333333</v>
          </cell>
          <cell r="BY56">
            <v>6065854.9700000016</v>
          </cell>
          <cell r="BZ56">
            <v>44.819810834977297</v>
          </cell>
        </row>
        <row r="57">
          <cell r="C57">
            <v>8016717.2299999995</v>
          </cell>
          <cell r="D57">
            <v>251058.73</v>
          </cell>
          <cell r="E57">
            <v>95097.37</v>
          </cell>
          <cell r="F57">
            <v>558474.87</v>
          </cell>
          <cell r="G57">
            <v>1397854.06</v>
          </cell>
          <cell r="H57">
            <v>215658.3</v>
          </cell>
          <cell r="I57">
            <v>737259.05</v>
          </cell>
          <cell r="J57">
            <v>927398.28</v>
          </cell>
          <cell r="K57">
            <v>519365.24</v>
          </cell>
          <cell r="L57">
            <v>955953.26</v>
          </cell>
          <cell r="M57">
            <v>596091.01</v>
          </cell>
          <cell r="N57">
            <v>896349.52</v>
          </cell>
          <cell r="O57">
            <v>315865.99</v>
          </cell>
          <cell r="P57">
            <v>7466425.6799999997</v>
          </cell>
          <cell r="Q57">
            <v>257750.95</v>
          </cell>
          <cell r="R57">
            <v>618688.39</v>
          </cell>
          <cell r="S57">
            <v>189354.11</v>
          </cell>
          <cell r="T57">
            <v>7147486.6899999995</v>
          </cell>
          <cell r="U57">
            <v>869230.54</v>
          </cell>
          <cell r="V57">
            <v>6896427.959999999</v>
          </cell>
          <cell r="W57">
            <v>7595455.5652446626</v>
          </cell>
          <cell r="X57">
            <v>8016717.2299999893</v>
          </cell>
          <cell r="Y57">
            <v>8395334.4599999897</v>
          </cell>
          <cell r="Z57">
            <v>6182571.3999999892</v>
          </cell>
          <cell r="AA57">
            <v>5272266.12</v>
          </cell>
          <cell r="AB57">
            <v>4829598.71</v>
          </cell>
          <cell r="AC57">
            <v>442667.41</v>
          </cell>
          <cell r="AD57">
            <v>899773.55</v>
          </cell>
          <cell r="AE57">
            <v>10531.729999989271</v>
          </cell>
          <cell r="AF57">
            <v>2212763.06</v>
          </cell>
          <cell r="AG57">
            <v>940479.04</v>
          </cell>
          <cell r="AH57">
            <v>1272284.02</v>
          </cell>
          <cell r="AI57">
            <v>2097998.33</v>
          </cell>
          <cell r="AJ57">
            <v>1658315.42</v>
          </cell>
          <cell r="AK57">
            <v>439682.91</v>
          </cell>
          <cell r="AL57">
            <v>2476615.56</v>
          </cell>
          <cell r="AM57">
            <v>2171416.66</v>
          </cell>
          <cell r="AN57">
            <v>305198.90000000002</v>
          </cell>
          <cell r="AO57">
            <v>8156696.2699999996</v>
          </cell>
          <cell r="AP57">
            <v>8529199.3399999961</v>
          </cell>
          <cell r="AQ57">
            <v>8156696.3499999959</v>
          </cell>
          <cell r="AR57">
            <v>8529199.3399999961</v>
          </cell>
          <cell r="AS57">
            <v>6270323.5099999961</v>
          </cell>
          <cell r="AT57">
            <v>2258875.83</v>
          </cell>
          <cell r="AU57">
            <v>2140710.33</v>
          </cell>
          <cell r="AV57">
            <v>1693836.29</v>
          </cell>
          <cell r="AW57">
            <v>446874.04</v>
          </cell>
          <cell r="AX57">
            <v>2513213.3199999998</v>
          </cell>
          <cell r="AY57">
            <v>2202229.1800000002</v>
          </cell>
          <cell r="AZ57">
            <v>310984.14</v>
          </cell>
          <cell r="BA57">
            <v>2302485.0300000003</v>
          </cell>
          <cell r="BB57">
            <v>5163940.6500000004</v>
          </cell>
          <cell r="BC57">
            <v>1.017460892779924</v>
          </cell>
          <cell r="BD57">
            <v>1.0203584528115426</v>
          </cell>
          <cell r="BE57">
            <v>1.0147773278142529</v>
          </cell>
          <cell r="BF57">
            <v>6804501.7199999988</v>
          </cell>
          <cell r="BG57">
            <v>5935271.1799999997</v>
          </cell>
          <cell r="BH57">
            <v>1.0203491459737157</v>
          </cell>
          <cell r="BI57">
            <v>1.0210999744431222</v>
          </cell>
          <cell r="BJ57">
            <v>912770.78</v>
          </cell>
          <cell r="BK57">
            <v>5358691.78</v>
          </cell>
          <cell r="BL57">
            <v>444161.44098999997</v>
          </cell>
          <cell r="BM57">
            <v>4914530.3390100002</v>
          </cell>
          <cell r="BN57">
            <v>1307135.73</v>
          </cell>
          <cell r="BO57">
            <v>951740.1</v>
          </cell>
          <cell r="BP57">
            <v>14644496.59338158</v>
          </cell>
          <cell r="BQ57">
            <v>63165529.58641278</v>
          </cell>
          <cell r="BR57">
            <v>7.4672844268897767E-2</v>
          </cell>
          <cell r="BS57">
            <v>4.4904021185493401E-2</v>
          </cell>
          <cell r="BT57">
            <v>-1139.0500000044703</v>
          </cell>
          <cell r="BU57">
            <v>4882.9000000000005</v>
          </cell>
          <cell r="BV57">
            <v>1689770.966888441</v>
          </cell>
          <cell r="BW57">
            <v>99.894878864754261</v>
          </cell>
          <cell r="BX57">
            <v>193.1</v>
          </cell>
          <cell r="BY57">
            <v>6339444.1899999995</v>
          </cell>
          <cell r="BZ57">
            <v>44.883768590712201</v>
          </cell>
        </row>
        <row r="58">
          <cell r="C58">
            <v>8073544.5300000012</v>
          </cell>
          <cell r="D58">
            <v>469437.27</v>
          </cell>
          <cell r="E58">
            <v>127626.41</v>
          </cell>
          <cell r="F58">
            <v>547407.11</v>
          </cell>
          <cell r="G58">
            <v>1355026.37</v>
          </cell>
          <cell r="H58">
            <v>224877.68</v>
          </cell>
          <cell r="I58">
            <v>766578.67</v>
          </cell>
          <cell r="J58">
            <v>949743.4</v>
          </cell>
          <cell r="K58">
            <v>549755.13</v>
          </cell>
          <cell r="L58">
            <v>988434.18</v>
          </cell>
          <cell r="M58">
            <v>602212.28</v>
          </cell>
          <cell r="N58">
            <v>678403.27</v>
          </cell>
          <cell r="O58">
            <v>316576.33</v>
          </cell>
          <cell r="P58">
            <v>7576078.0999999996</v>
          </cell>
          <cell r="Q58">
            <v>267010</v>
          </cell>
          <cell r="R58">
            <v>592372.93000000005</v>
          </cell>
          <cell r="S58">
            <v>172103.5</v>
          </cell>
          <cell r="T58">
            <v>7173633.3300000001</v>
          </cell>
          <cell r="U58">
            <v>899911.2</v>
          </cell>
          <cell r="V58">
            <v>6704196.0600000005</v>
          </cell>
          <cell r="W58">
            <v>7983133.3912497032</v>
          </cell>
          <cell r="X58">
            <v>8073544.5299999928</v>
          </cell>
          <cell r="Y58">
            <v>7778294.0899999943</v>
          </cell>
          <cell r="Z58">
            <v>5630333.5799999945</v>
          </cell>
          <cell r="AA58">
            <v>4908917.57</v>
          </cell>
          <cell r="AB58">
            <v>4549098.87</v>
          </cell>
          <cell r="AC58">
            <v>359818.7</v>
          </cell>
          <cell r="AD58">
            <v>777466.18</v>
          </cell>
          <cell r="AE58">
            <v>-56050.170000005513</v>
          </cell>
          <cell r="AF58">
            <v>2147960.5099999998</v>
          </cell>
          <cell r="AG58">
            <v>806415.1</v>
          </cell>
          <cell r="AH58">
            <v>1341545.4099999999</v>
          </cell>
          <cell r="AI58">
            <v>2574385.8899999997</v>
          </cell>
          <cell r="AJ58">
            <v>2020087.6399999997</v>
          </cell>
          <cell r="AK58">
            <v>554298.25</v>
          </cell>
          <cell r="AL58">
            <v>2279135.4500000002</v>
          </cell>
          <cell r="AM58">
            <v>1920638.98</v>
          </cell>
          <cell r="AN58">
            <v>358496.47</v>
          </cell>
          <cell r="AO58">
            <v>8336765.9000000013</v>
          </cell>
          <cell r="AP58">
            <v>8010834.6099999994</v>
          </cell>
          <cell r="AQ58">
            <v>8336762.8000000007</v>
          </cell>
          <cell r="AR58">
            <v>8010834.6099999994</v>
          </cell>
          <cell r="AS58">
            <v>5782296.5699999994</v>
          </cell>
          <cell r="AT58">
            <v>2228538.04</v>
          </cell>
          <cell r="AU58">
            <v>2635748.0499999998</v>
          </cell>
          <cell r="AV58">
            <v>2073540.25</v>
          </cell>
          <cell r="AW58">
            <v>562207.80000000005</v>
          </cell>
          <cell r="AX58">
            <v>2309819.86</v>
          </cell>
          <cell r="AY58">
            <v>1949152.51</v>
          </cell>
          <cell r="AZ58">
            <v>360667.35</v>
          </cell>
          <cell r="BA58">
            <v>2499497.16</v>
          </cell>
          <cell r="BB58">
            <v>5076580.9399999995</v>
          </cell>
          <cell r="BC58">
            <v>1.0326029501691496</v>
          </cell>
          <cell r="BD58">
            <v>1.0238356495964169</v>
          </cell>
          <cell r="BE58">
            <v>1.0134631796455975</v>
          </cell>
          <cell r="BF58">
            <v>7078564.9300000016</v>
          </cell>
          <cell r="BG58">
            <v>6178653.7300000004</v>
          </cell>
          <cell r="BH58">
            <v>1.0316455455076905</v>
          </cell>
          <cell r="BI58">
            <v>1.0276207533689743</v>
          </cell>
          <cell r="BJ58">
            <v>812229.8</v>
          </cell>
          <cell r="BK58">
            <v>5051111.91</v>
          </cell>
          <cell r="BL58">
            <v>360168.721877</v>
          </cell>
          <cell r="BM58">
            <v>4690943.1881229999</v>
          </cell>
          <cell r="BN58">
            <v>1403841.82</v>
          </cell>
          <cell r="BO58">
            <v>824696.22</v>
          </cell>
          <cell r="BP58">
            <v>15089979.332916372</v>
          </cell>
          <cell r="BQ58">
            <v>64188850.62043044</v>
          </cell>
          <cell r="BR58">
            <v>7.416762310877606E-2</v>
          </cell>
          <cell r="BS58">
            <v>4.5041853159113909E-2</v>
          </cell>
          <cell r="BT58">
            <v>-81045.140000000596</v>
          </cell>
          <cell r="BU58">
            <v>4307.3999999999996</v>
          </cell>
          <cell r="BV58">
            <v>1442329.601776368</v>
          </cell>
          <cell r="BW58">
            <v>104.16999647630543</v>
          </cell>
          <cell r="BX58">
            <v>191.73333333333335</v>
          </cell>
          <cell r="BY58">
            <v>6409156.9000000013</v>
          </cell>
          <cell r="BZ58">
            <v>44.544622486370798</v>
          </cell>
        </row>
        <row r="59">
          <cell r="C59">
            <v>8369223.6699999999</v>
          </cell>
          <cell r="D59">
            <v>391862.33</v>
          </cell>
          <cell r="E59">
            <v>97927.8</v>
          </cell>
          <cell r="F59">
            <v>596019.93999999994</v>
          </cell>
          <cell r="G59">
            <v>1441446.84</v>
          </cell>
          <cell r="H59">
            <v>232863.53</v>
          </cell>
          <cell r="I59">
            <v>752276.17</v>
          </cell>
          <cell r="J59">
            <v>924298.04</v>
          </cell>
          <cell r="K59">
            <v>536862.39</v>
          </cell>
          <cell r="L59">
            <v>1030967.88</v>
          </cell>
          <cell r="M59">
            <v>608217.18000000005</v>
          </cell>
          <cell r="N59">
            <v>925789.66</v>
          </cell>
          <cell r="O59">
            <v>318553.13</v>
          </cell>
          <cell r="P59">
            <v>7857084.8899999997</v>
          </cell>
          <cell r="Q59">
            <v>270831.17</v>
          </cell>
          <cell r="R59">
            <v>600199.75</v>
          </cell>
          <cell r="S59">
            <v>182770.2</v>
          </cell>
          <cell r="T59">
            <v>7442412.4000000004</v>
          </cell>
          <cell r="U59">
            <v>926811.27</v>
          </cell>
          <cell r="V59">
            <v>7050550.0700000003</v>
          </cell>
          <cell r="W59">
            <v>8247005.9170184974</v>
          </cell>
          <cell r="X59">
            <v>8369223.6700000046</v>
          </cell>
          <cell r="Y59">
            <v>8480441.0900000036</v>
          </cell>
          <cell r="Z59">
            <v>6316667.570000004</v>
          </cell>
          <cell r="AA59">
            <v>5168267.6900000004</v>
          </cell>
          <cell r="AB59">
            <v>4733463.53</v>
          </cell>
          <cell r="AC59">
            <v>434804.16</v>
          </cell>
          <cell r="AD59">
            <v>936076.95</v>
          </cell>
          <cell r="AE59">
            <v>212322.93000000343</v>
          </cell>
          <cell r="AF59">
            <v>2163773.52</v>
          </cell>
          <cell r="AG59">
            <v>844447.37</v>
          </cell>
          <cell r="AH59">
            <v>1319326.1499999999</v>
          </cell>
          <cell r="AI59">
            <v>2313831.5499999998</v>
          </cell>
          <cell r="AJ59">
            <v>1912564.14</v>
          </cell>
          <cell r="AK59">
            <v>401267.41</v>
          </cell>
          <cell r="AL59">
            <v>2425048.9699999997</v>
          </cell>
          <cell r="AM59">
            <v>2076412.19</v>
          </cell>
          <cell r="AN59">
            <v>348636.78</v>
          </cell>
          <cell r="AO59">
            <v>8738767.1000000015</v>
          </cell>
          <cell r="AP59">
            <v>8808054.7700000089</v>
          </cell>
          <cell r="AQ59">
            <v>8738766.2400000095</v>
          </cell>
          <cell r="AR59">
            <v>8808054.7700000089</v>
          </cell>
          <cell r="AS59">
            <v>6576914.5200000089</v>
          </cell>
          <cell r="AT59">
            <v>2231140.25</v>
          </cell>
          <cell r="AU59">
            <v>2327538.48</v>
          </cell>
          <cell r="AV59">
            <v>1924213.77</v>
          </cell>
          <cell r="AW59">
            <v>403324.71</v>
          </cell>
          <cell r="AX59">
            <v>2396827.0099999998</v>
          </cell>
          <cell r="AY59">
            <v>2044483.09</v>
          </cell>
          <cell r="AZ59">
            <v>352343.92</v>
          </cell>
          <cell r="BA59">
            <v>2527256.91</v>
          </cell>
          <cell r="BB59">
            <v>5329827.9800000004</v>
          </cell>
          <cell r="BC59">
            <v>1.0441550428774717</v>
          </cell>
          <cell r="BD59">
            <v>1.0059239100616466</v>
          </cell>
          <cell r="BE59">
            <v>0.98836231335979996</v>
          </cell>
          <cell r="BF59">
            <v>7124880.8799999999</v>
          </cell>
          <cell r="BG59">
            <v>6198069.6100000003</v>
          </cell>
          <cell r="BH59">
            <v>1.0435191497853573</v>
          </cell>
          <cell r="BI59">
            <v>1.0343915517463149</v>
          </cell>
          <cell r="BJ59">
            <v>998154.04</v>
          </cell>
          <cell r="BK59">
            <v>5367867.29</v>
          </cell>
          <cell r="BL59">
            <v>434047.98529599997</v>
          </cell>
          <cell r="BM59">
            <v>4933819.3047040002</v>
          </cell>
          <cell r="BN59">
            <v>1397708.19</v>
          </cell>
          <cell r="BO59">
            <v>833432.06</v>
          </cell>
          <cell r="BP59">
            <v>15562514.850209724</v>
          </cell>
          <cell r="BQ59">
            <v>65184796.960786544</v>
          </cell>
          <cell r="BR59">
            <v>7.0628210765887114E-2</v>
          </cell>
          <cell r="BS59">
            <v>4.5157942917698701E-2</v>
          </cell>
          <cell r="BT59">
            <v>210893.19000000879</v>
          </cell>
          <cell r="BU59">
            <v>4507.6000000000004</v>
          </cell>
          <cell r="BV59">
            <v>1552551.9990949184</v>
          </cell>
          <cell r="BW59">
            <v>107.05243679036694</v>
          </cell>
          <cell r="BX59">
            <v>194.9</v>
          </cell>
          <cell r="BY59">
            <v>6659442.4500000002</v>
          </cell>
          <cell r="BZ59">
            <v>44.082570166261299</v>
          </cell>
        </row>
        <row r="60">
          <cell r="C60">
            <v>8183087.0599999987</v>
          </cell>
          <cell r="D60">
            <v>227699.74</v>
          </cell>
          <cell r="E60">
            <v>79969.929999999993</v>
          </cell>
          <cell r="F60">
            <v>574551.34</v>
          </cell>
          <cell r="G60">
            <v>1452814.9100000001</v>
          </cell>
          <cell r="H60">
            <v>251186.58</v>
          </cell>
          <cell r="I60">
            <v>747435.09</v>
          </cell>
          <cell r="J60">
            <v>869943</v>
          </cell>
          <cell r="K60">
            <v>550803.74</v>
          </cell>
          <cell r="L60">
            <v>993165.33</v>
          </cell>
          <cell r="M60">
            <v>613805.52</v>
          </cell>
          <cell r="N60">
            <v>963110.41</v>
          </cell>
          <cell r="O60">
            <v>319673.78999999998</v>
          </cell>
          <cell r="P60">
            <v>7644159.3799999999</v>
          </cell>
          <cell r="Q60">
            <v>269885.24</v>
          </cell>
          <cell r="R60">
            <v>610306.73</v>
          </cell>
          <cell r="S60">
            <v>198506.19</v>
          </cell>
          <cell r="T60">
            <v>7277379.209999999</v>
          </cell>
          <cell r="U60">
            <v>905707.85</v>
          </cell>
          <cell r="V60">
            <v>7049679.4699999988</v>
          </cell>
          <cell r="W60">
            <v>8046701.2446082877</v>
          </cell>
          <cell r="X60">
            <v>8183087.0599999996</v>
          </cell>
          <cell r="Y60">
            <v>8604845.1600000001</v>
          </cell>
          <cell r="Z60">
            <v>6379632.1600000001</v>
          </cell>
          <cell r="AA60">
            <v>5260007.32</v>
          </cell>
          <cell r="AB60">
            <v>4796420.2300000004</v>
          </cell>
          <cell r="AC60">
            <v>463587.09</v>
          </cell>
          <cell r="AD60">
            <v>961234.63</v>
          </cell>
          <cell r="AE60">
            <v>158390.21000000089</v>
          </cell>
          <cell r="AF60">
            <v>2225213</v>
          </cell>
          <cell r="AG60">
            <v>916888.26</v>
          </cell>
          <cell r="AH60">
            <v>1308324.74</v>
          </cell>
          <cell r="AI60">
            <v>2213388.52</v>
          </cell>
          <cell r="AJ60">
            <v>1747075.02</v>
          </cell>
          <cell r="AK60">
            <v>466313.5</v>
          </cell>
          <cell r="AL60">
            <v>2635146.62</v>
          </cell>
          <cell r="AM60">
            <v>2293367.7000000002</v>
          </cell>
          <cell r="AN60">
            <v>341778.92</v>
          </cell>
          <cell r="AO60">
            <v>8580830.2599999979</v>
          </cell>
          <cell r="AP60">
            <v>8985065.1200000029</v>
          </cell>
          <cell r="AQ60">
            <v>8580832.0300000031</v>
          </cell>
          <cell r="AR60">
            <v>8985065.1200000029</v>
          </cell>
          <cell r="AS60">
            <v>6692466.4700000025</v>
          </cell>
          <cell r="AT60">
            <v>2292598.65</v>
          </cell>
          <cell r="AU60">
            <v>2171382.73</v>
          </cell>
          <cell r="AV60">
            <v>1705161.43</v>
          </cell>
          <cell r="AW60">
            <v>466221.3</v>
          </cell>
          <cell r="AX60">
            <v>2575615.8199999998</v>
          </cell>
          <cell r="AY60">
            <v>2231158.7999999998</v>
          </cell>
          <cell r="AZ60">
            <v>344457.02</v>
          </cell>
          <cell r="BA60">
            <v>2335035.92</v>
          </cell>
          <cell r="BB60">
            <v>5309123.46</v>
          </cell>
          <cell r="BC60">
            <v>1.0486055197853412</v>
          </cell>
          <cell r="BD60">
            <v>0.98102195361526501</v>
          </cell>
          <cell r="BE60">
            <v>0.97740892307540739</v>
          </cell>
          <cell r="BF60">
            <v>6900302.8599999985</v>
          </cell>
          <cell r="BG60">
            <v>5994595.0099999988</v>
          </cell>
          <cell r="BH60">
            <v>1.0620429301498497</v>
          </cell>
          <cell r="BI60">
            <v>1.0527587181268545</v>
          </cell>
          <cell r="BJ60">
            <v>1030100.01</v>
          </cell>
          <cell r="BK60">
            <v>5493533.2400000012</v>
          </cell>
          <cell r="BL60">
            <v>465206.77982599998</v>
          </cell>
          <cell r="BM60">
            <v>5028326.4601740008</v>
          </cell>
          <cell r="BN60">
            <v>1396772.27</v>
          </cell>
          <cell r="BO60">
            <v>895826.38</v>
          </cell>
          <cell r="BP60">
            <v>16095845.01493183</v>
          </cell>
          <cell r="BQ60">
            <v>66164724.369644023</v>
          </cell>
          <cell r="BR60">
            <v>7.0709912209769715E-2</v>
          </cell>
          <cell r="BS60">
            <v>4.6353231987749148E-2</v>
          </cell>
          <cell r="BT60">
            <v>168833.22000000253</v>
          </cell>
          <cell r="BU60">
            <v>5002.8999999999996</v>
          </cell>
          <cell r="BV60">
            <v>1530702.1997583355</v>
          </cell>
          <cell r="BW60">
            <v>104.35853724914301</v>
          </cell>
          <cell r="BX60">
            <v>196.83333333333334</v>
          </cell>
          <cell r="BY60">
            <v>6468566.2899999982</v>
          </cell>
          <cell r="BZ60">
            <v>44.415569160090797</v>
          </cell>
        </row>
        <row r="61">
          <cell r="C61">
            <v>8674838.129999999</v>
          </cell>
          <cell r="D61">
            <v>256469.87</v>
          </cell>
          <cell r="E61">
            <v>113894.63</v>
          </cell>
          <cell r="F61">
            <v>607086.61</v>
          </cell>
          <cell r="G61">
            <v>1477779.07</v>
          </cell>
          <cell r="H61">
            <v>254067.21</v>
          </cell>
          <cell r="I61">
            <v>827952.79</v>
          </cell>
          <cell r="J61">
            <v>995887.74</v>
          </cell>
          <cell r="K61">
            <v>584609.39</v>
          </cell>
          <cell r="L61">
            <v>1041906.27</v>
          </cell>
          <cell r="M61">
            <v>619152.02</v>
          </cell>
          <cell r="N61">
            <v>947878.33</v>
          </cell>
          <cell r="O61">
            <v>321285.73</v>
          </cell>
          <cell r="P61">
            <v>8047969.6600000001</v>
          </cell>
          <cell r="Q61">
            <v>282624.58</v>
          </cell>
          <cell r="R61">
            <v>687462.03</v>
          </cell>
          <cell r="S61">
            <v>222031.02</v>
          </cell>
          <cell r="T61">
            <v>7699789.6799999988</v>
          </cell>
          <cell r="U61">
            <v>975048.45</v>
          </cell>
          <cell r="V61">
            <v>7443319.8099999987</v>
          </cell>
          <cell r="W61">
            <v>8137717.920131512</v>
          </cell>
          <cell r="X61">
            <v>8674838.1300000008</v>
          </cell>
          <cell r="Y61">
            <v>9203163</v>
          </cell>
          <cell r="Z61">
            <v>6630183.3100000005</v>
          </cell>
          <cell r="AA61">
            <v>5751876.6600000001</v>
          </cell>
          <cell r="AB61">
            <v>5209336.04</v>
          </cell>
          <cell r="AC61">
            <v>542540.62</v>
          </cell>
          <cell r="AD61">
            <v>948986.24</v>
          </cell>
          <cell r="AE61">
            <v>-70679.589999999851</v>
          </cell>
          <cell r="AF61">
            <v>2572979.69</v>
          </cell>
          <cell r="AG61">
            <v>1127634.77</v>
          </cell>
          <cell r="AH61">
            <v>1445344.92</v>
          </cell>
          <cell r="AI61">
            <v>2373211.71</v>
          </cell>
          <cell r="AJ61">
            <v>1879766.98</v>
          </cell>
          <cell r="AK61">
            <v>493444.73</v>
          </cell>
          <cell r="AL61">
            <v>2901536.58</v>
          </cell>
          <cell r="AM61">
            <v>2545700.0100000002</v>
          </cell>
          <cell r="AN61">
            <v>355836.57</v>
          </cell>
          <cell r="AO61">
            <v>9066272.5299999993</v>
          </cell>
          <cell r="AP61">
            <v>9654559.8300000075</v>
          </cell>
          <cell r="AQ61">
            <v>9066274.1800000072</v>
          </cell>
          <cell r="AR61">
            <v>9654559.8300000075</v>
          </cell>
          <cell r="AS61">
            <v>6992640.6200000076</v>
          </cell>
          <cell r="AT61">
            <v>2661919.21</v>
          </cell>
          <cell r="AU61">
            <v>2269527.4</v>
          </cell>
          <cell r="AV61">
            <v>1766963.19</v>
          </cell>
          <cell r="AW61">
            <v>502564.21</v>
          </cell>
          <cell r="AX61">
            <v>2857813.05</v>
          </cell>
          <cell r="AY61">
            <v>2489658.7799999998</v>
          </cell>
          <cell r="AZ61">
            <v>368154.27</v>
          </cell>
          <cell r="BA61">
            <v>2455230.1800000002</v>
          </cell>
          <cell r="BB61">
            <v>5592739.4800000004</v>
          </cell>
          <cell r="BC61">
            <v>1.0451229630033454</v>
          </cell>
          <cell r="BD61">
            <v>0.95631055183020308</v>
          </cell>
          <cell r="BE61">
            <v>0.98493090512751691</v>
          </cell>
          <cell r="BF61">
            <v>7405674.0699999984</v>
          </cell>
          <cell r="BG61">
            <v>6430625.6199999992</v>
          </cell>
          <cell r="BH61">
            <v>1.0708708227988899</v>
          </cell>
          <cell r="BI61">
            <v>1.0645204469786562</v>
          </cell>
          <cell r="BJ61">
            <v>1019992.26</v>
          </cell>
          <cell r="BK61">
            <v>6059508.3999999994</v>
          </cell>
          <cell r="BL61">
            <v>545529.81299800007</v>
          </cell>
          <cell r="BM61">
            <v>5513978.5870019998</v>
          </cell>
          <cell r="BN61">
            <v>1553282.62</v>
          </cell>
          <cell r="BO61">
            <v>1108636.5900000001</v>
          </cell>
          <cell r="BP61">
            <v>16826777.085192256</v>
          </cell>
          <cell r="BQ61">
            <v>67276735.139476418</v>
          </cell>
          <cell r="BR61">
            <v>7.2398038868268941E-2</v>
          </cell>
          <cell r="BS61">
            <v>4.7801022128062434E-2</v>
          </cell>
          <cell r="BT61">
            <v>-86860.039999991655</v>
          </cell>
          <cell r="BU61">
            <v>5479.9</v>
          </cell>
          <cell r="BV61">
            <v>1845955.6655042092</v>
          </cell>
          <cell r="BW61">
            <v>106.41920449193272</v>
          </cell>
          <cell r="BX61">
            <v>205.39999999999998</v>
          </cell>
          <cell r="BY61">
            <v>6790296.629999999</v>
          </cell>
          <cell r="BZ61">
            <v>44.588061382636504</v>
          </cell>
        </row>
        <row r="62">
          <cell r="C62">
            <v>8619360.0599999987</v>
          </cell>
          <cell r="D62">
            <v>487176.86</v>
          </cell>
          <cell r="E62">
            <v>126865.86</v>
          </cell>
          <cell r="F62">
            <v>593395.63</v>
          </cell>
          <cell r="G62">
            <v>1388881.1800000002</v>
          </cell>
          <cell r="H62">
            <v>266500.77</v>
          </cell>
          <cell r="I62">
            <v>815231.64</v>
          </cell>
          <cell r="J62">
            <v>1022800</v>
          </cell>
          <cell r="K62">
            <v>609440.77</v>
          </cell>
          <cell r="L62">
            <v>1074845.3799999999</v>
          </cell>
          <cell r="M62">
            <v>624111.42000000004</v>
          </cell>
          <cell r="N62">
            <v>709006.24</v>
          </cell>
          <cell r="O62">
            <v>321649.28999999998</v>
          </cell>
          <cell r="P62">
            <v>8039905.040000001</v>
          </cell>
          <cell r="Q62">
            <v>285540.59999999998</v>
          </cell>
          <cell r="R62">
            <v>651986.19999999995</v>
          </cell>
          <cell r="S62">
            <v>213009.42</v>
          </cell>
          <cell r="T62">
            <v>7632597.7999999989</v>
          </cell>
          <cell r="U62">
            <v>986762.26</v>
          </cell>
          <cell r="V62">
            <v>7145420.9399999985</v>
          </cell>
          <cell r="W62">
            <v>8359159.7429350205</v>
          </cell>
          <cell r="X62">
            <v>8619360.0599999931</v>
          </cell>
          <cell r="Y62">
            <v>8735773.3799999934</v>
          </cell>
          <cell r="Z62">
            <v>6333661.3999999929</v>
          </cell>
          <cell r="AA62">
            <v>5368874.4900000002</v>
          </cell>
          <cell r="AB62">
            <v>4917734.37</v>
          </cell>
          <cell r="AC62">
            <v>451140.12</v>
          </cell>
          <cell r="AD62">
            <v>801589.63</v>
          </cell>
          <cell r="AE62">
            <v>163197.27999999374</v>
          </cell>
          <cell r="AF62">
            <v>2402111.98</v>
          </cell>
          <cell r="AG62">
            <v>964198.12</v>
          </cell>
          <cell r="AH62">
            <v>1437913.86</v>
          </cell>
          <cell r="AI62">
            <v>2636257.8299999996</v>
          </cell>
          <cell r="AJ62">
            <v>2059758.4699999997</v>
          </cell>
          <cell r="AK62">
            <v>576499.36</v>
          </cell>
          <cell r="AL62">
            <v>2752671.15</v>
          </cell>
          <cell r="AM62">
            <v>2352139.56</v>
          </cell>
          <cell r="AN62">
            <v>400531.59</v>
          </cell>
          <cell r="AO62">
            <v>9101145.0700000003</v>
          </cell>
          <cell r="AP62">
            <v>9303977.9399999902</v>
          </cell>
          <cell r="AQ62">
            <v>9101146.5899999887</v>
          </cell>
          <cell r="AR62">
            <v>9303977.9399999902</v>
          </cell>
          <cell r="AS62">
            <v>6784193.5899999905</v>
          </cell>
          <cell r="AT62">
            <v>2519784.35</v>
          </cell>
          <cell r="AU62">
            <v>2587843.38</v>
          </cell>
          <cell r="AV62">
            <v>1979525.39</v>
          </cell>
          <cell r="AW62">
            <v>608317.99</v>
          </cell>
          <cell r="AX62">
            <v>2790674.73</v>
          </cell>
          <cell r="AY62">
            <v>2356284.71</v>
          </cell>
          <cell r="AZ62">
            <v>434390.02</v>
          </cell>
          <cell r="BA62">
            <v>2596319.5300000003</v>
          </cell>
          <cell r="BB62">
            <v>5443585.5100000007</v>
          </cell>
          <cell r="BC62">
            <v>1.0558956821209766</v>
          </cell>
          <cell r="BD62">
            <v>0.98163516123155536</v>
          </cell>
          <cell r="BE62">
            <v>1.0138060734207208</v>
          </cell>
          <cell r="BF62">
            <v>7588704.5299999984</v>
          </cell>
          <cell r="BG62">
            <v>6601942.2699999986</v>
          </cell>
          <cell r="BH62">
            <v>1.0841660096382915</v>
          </cell>
          <cell r="BI62">
            <v>1.0753870816192206</v>
          </cell>
          <cell r="BJ62">
            <v>891066.59</v>
          </cell>
          <cell r="BK62">
            <v>5711308.5300000031</v>
          </cell>
          <cell r="BL62">
            <v>454724.55927099998</v>
          </cell>
          <cell r="BM62">
            <v>5256583.9707290027</v>
          </cell>
          <cell r="BN62">
            <v>1536799.07</v>
          </cell>
          <cell r="BO62">
            <v>982985.28</v>
          </cell>
          <cell r="BP62">
            <v>17376257.74913951</v>
          </cell>
          <cell r="BQ62">
            <v>68375712.601759687</v>
          </cell>
          <cell r="BR62">
            <v>7.4403394585980762E-2</v>
          </cell>
          <cell r="BS62">
            <v>4.7451166578408199E-2</v>
          </cell>
          <cell r="BT62">
            <v>181818.46999998763</v>
          </cell>
          <cell r="BU62">
            <v>4851.6000000000004</v>
          </cell>
          <cell r="BV62">
            <v>1549995.0929618524</v>
          </cell>
          <cell r="BW62">
            <v>106.33136202045476</v>
          </cell>
          <cell r="BX62">
            <v>199.33333333333334</v>
          </cell>
          <cell r="BY62">
            <v>6767602.1799999988</v>
          </cell>
          <cell r="BZ62">
            <v>45.493178897002998</v>
          </cell>
        </row>
        <row r="63">
          <cell r="C63">
            <v>8838067.959999999</v>
          </cell>
          <cell r="D63">
            <v>408923.93</v>
          </cell>
          <cell r="E63">
            <v>86824.73</v>
          </cell>
          <cell r="F63">
            <v>644512.85</v>
          </cell>
          <cell r="G63">
            <v>1404781.9</v>
          </cell>
          <cell r="H63">
            <v>260118.14</v>
          </cell>
          <cell r="I63">
            <v>836081.6</v>
          </cell>
          <cell r="J63">
            <v>988252.94</v>
          </cell>
          <cell r="K63">
            <v>592910.61</v>
          </cell>
          <cell r="L63">
            <v>1125541.43</v>
          </cell>
          <cell r="M63">
            <v>629352.27</v>
          </cell>
          <cell r="N63">
            <v>955175.02</v>
          </cell>
          <cell r="O63">
            <v>322652.11</v>
          </cell>
          <cell r="P63">
            <v>8255127.5300000003</v>
          </cell>
          <cell r="Q63">
            <v>289919.87</v>
          </cell>
          <cell r="R63">
            <v>658865.26</v>
          </cell>
          <cell r="S63">
            <v>213995.04</v>
          </cell>
          <cell r="T63">
            <v>7846612.2399999993</v>
          </cell>
          <cell r="U63">
            <v>991455.72</v>
          </cell>
          <cell r="V63">
            <v>7437688.3099999996</v>
          </cell>
          <cell r="W63">
            <v>8695087.979552675</v>
          </cell>
          <cell r="X63">
            <v>8838067.9600000009</v>
          </cell>
          <cell r="Y63">
            <v>9117550.0399999991</v>
          </cell>
          <cell r="Z63">
            <v>6637738.6499999994</v>
          </cell>
          <cell r="AA63">
            <v>5597960.8100000005</v>
          </cell>
          <cell r="AB63">
            <v>5068474.3599999994</v>
          </cell>
          <cell r="AC63">
            <v>529486.44999999995</v>
          </cell>
          <cell r="AD63">
            <v>955360.31</v>
          </cell>
          <cell r="AE63">
            <v>84417.529999997467</v>
          </cell>
          <cell r="AF63">
            <v>2479811.3899999997</v>
          </cell>
          <cell r="AG63">
            <v>991082.01</v>
          </cell>
          <cell r="AH63">
            <v>1488729.38</v>
          </cell>
          <cell r="AI63">
            <v>2521155.96</v>
          </cell>
          <cell r="AJ63">
            <v>2054714.9300000002</v>
          </cell>
          <cell r="AK63">
            <v>466441.03</v>
          </cell>
          <cell r="AL63">
            <v>2800638.04</v>
          </cell>
          <cell r="AM63">
            <v>2418973.7599999998</v>
          </cell>
          <cell r="AN63">
            <v>381664.28</v>
          </cell>
          <cell r="AO63">
            <v>9360525.2300000004</v>
          </cell>
          <cell r="AP63">
            <v>9683207.7500000019</v>
          </cell>
          <cell r="AQ63">
            <v>9360526.7400000021</v>
          </cell>
          <cell r="AR63">
            <v>9683207.7500000019</v>
          </cell>
          <cell r="AS63">
            <v>7144033.0700000022</v>
          </cell>
          <cell r="AT63">
            <v>2539174.6800000002</v>
          </cell>
          <cell r="AU63">
            <v>2435373.04</v>
          </cell>
          <cell r="AV63">
            <v>1946454.7</v>
          </cell>
          <cell r="AW63">
            <v>488918.34</v>
          </cell>
          <cell r="AX63">
            <v>2758054.05</v>
          </cell>
          <cell r="AY63">
            <v>2341869.88</v>
          </cell>
          <cell r="AZ63">
            <v>416184.17</v>
          </cell>
          <cell r="BA63">
            <v>2545043.41</v>
          </cell>
          <cell r="BB63">
            <v>5710084.1200000001</v>
          </cell>
          <cell r="BC63">
            <v>1.059114420975781</v>
          </cell>
          <cell r="BD63">
            <v>0.96597476659079828</v>
          </cell>
          <cell r="BE63">
            <v>0.98479489695141031</v>
          </cell>
          <cell r="BF63">
            <v>7560240.8299999991</v>
          </cell>
          <cell r="BG63">
            <v>6568785.1099999985</v>
          </cell>
          <cell r="BH63">
            <v>1.0907255243697376</v>
          </cell>
          <cell r="BI63">
            <v>1.0746633756146735</v>
          </cell>
          <cell r="BJ63">
            <v>1081942.94</v>
          </cell>
          <cell r="BK63">
            <v>5987731.1300000027</v>
          </cell>
          <cell r="BL63">
            <v>534117.47406699997</v>
          </cell>
          <cell r="BM63">
            <v>5453613.6559330029</v>
          </cell>
          <cell r="BN63">
            <v>1583030.7</v>
          </cell>
          <cell r="BO63">
            <v>956143.98</v>
          </cell>
          <cell r="BP63">
            <v>17939079.648902386</v>
          </cell>
          <cell r="BQ63">
            <v>69519968.997562245</v>
          </cell>
          <cell r="BR63">
            <v>6.99834378147145E-2</v>
          </cell>
          <cell r="BS63">
            <v>4.7029781362757629E-2</v>
          </cell>
          <cell r="BT63">
            <v>74359</v>
          </cell>
          <cell r="BU63">
            <v>4793.2</v>
          </cell>
          <cell r="BV63">
            <v>1669057.787481664</v>
          </cell>
          <cell r="BW63">
            <v>105.77701969318171</v>
          </cell>
          <cell r="BX63">
            <v>206.96666666666667</v>
          </cell>
          <cell r="BY63">
            <v>6973751.9399999995</v>
          </cell>
          <cell r="BZ63">
            <v>45.266640025277098</v>
          </cell>
        </row>
        <row r="64">
          <cell r="C64">
            <v>8447411.5399999991</v>
          </cell>
          <cell r="D64">
            <v>243477.03</v>
          </cell>
          <cell r="E64">
            <v>69666.81</v>
          </cell>
          <cell r="F64">
            <v>626545.39</v>
          </cell>
          <cell r="G64">
            <v>1440402.6300000001</v>
          </cell>
          <cell r="H64">
            <v>247065.64</v>
          </cell>
          <cell r="I64">
            <v>745983.42</v>
          </cell>
          <cell r="J64">
            <v>913402.73</v>
          </cell>
          <cell r="K64">
            <v>576917.83000000007</v>
          </cell>
          <cell r="L64">
            <v>1059706.3899999999</v>
          </cell>
          <cell r="M64">
            <v>634574.56999999995</v>
          </cell>
          <cell r="N64">
            <v>993817.77</v>
          </cell>
          <cell r="O64">
            <v>324779.93</v>
          </cell>
          <cell r="P64">
            <v>7876340.1400000006</v>
          </cell>
          <cell r="Q64">
            <v>282294.17</v>
          </cell>
          <cell r="R64">
            <v>633907.53</v>
          </cell>
          <cell r="S64">
            <v>219458.04</v>
          </cell>
          <cell r="T64">
            <v>7504133.6999999993</v>
          </cell>
          <cell r="U64">
            <v>943277.84</v>
          </cell>
          <cell r="V64">
            <v>7260656.669999999</v>
          </cell>
          <cell r="W64">
            <v>8280661.700106889</v>
          </cell>
          <cell r="X64">
            <v>8447411.5399999842</v>
          </cell>
          <cell r="Y64">
            <v>8980464.5399999861</v>
          </cell>
          <cell r="Z64">
            <v>6709903.3199999854</v>
          </cell>
          <cell r="AA64">
            <v>5448209.7699999996</v>
          </cell>
          <cell r="AB64">
            <v>4995719.2699999996</v>
          </cell>
          <cell r="AC64">
            <v>452490.5</v>
          </cell>
          <cell r="AD64">
            <v>980889.82</v>
          </cell>
          <cell r="AE64">
            <v>280803.72999998555</v>
          </cell>
          <cell r="AF64">
            <v>2270561.2200000002</v>
          </cell>
          <cell r="AG64">
            <v>949039.67</v>
          </cell>
          <cell r="AH64">
            <v>1321521.55</v>
          </cell>
          <cell r="AI64">
            <v>2331870.2999999998</v>
          </cell>
          <cell r="AJ64">
            <v>1853776.67</v>
          </cell>
          <cell r="AK64">
            <v>478093.63</v>
          </cell>
          <cell r="AL64">
            <v>2864923.3</v>
          </cell>
          <cell r="AM64">
            <v>2496229.73</v>
          </cell>
          <cell r="AN64">
            <v>368693.57</v>
          </cell>
          <cell r="AO64">
            <v>9027657.9100000001</v>
          </cell>
          <cell r="AP64">
            <v>9588405.8900000006</v>
          </cell>
          <cell r="AQ64">
            <v>9027657.5600000024</v>
          </cell>
          <cell r="AR64">
            <v>9588405.8900000006</v>
          </cell>
          <cell r="AS64">
            <v>7265615.790000001</v>
          </cell>
          <cell r="AT64">
            <v>2322790.1</v>
          </cell>
          <cell r="AU64">
            <v>2255476.87</v>
          </cell>
          <cell r="AV64">
            <v>1744637.28</v>
          </cell>
          <cell r="AW64">
            <v>510839.59</v>
          </cell>
          <cell r="AX64">
            <v>2816225.2</v>
          </cell>
          <cell r="AY64">
            <v>2406629.19</v>
          </cell>
          <cell r="AZ64">
            <v>409596.01</v>
          </cell>
          <cell r="BA64">
            <v>2380091.8600000003</v>
          </cell>
          <cell r="BB64">
            <v>5496248.2799999993</v>
          </cell>
          <cell r="BC64">
            <v>1.0686892508139838</v>
          </cell>
          <cell r="BD64">
            <v>0.9672394172180161</v>
          </cell>
          <cell r="BE64">
            <v>0.98300195331581841</v>
          </cell>
          <cell r="BF64">
            <v>7128813.8399999999</v>
          </cell>
          <cell r="BG64">
            <v>6185536</v>
          </cell>
          <cell r="BH64">
            <v>1.1038443011749646</v>
          </cell>
          <cell r="BI64">
            <v>1.0865580094372289</v>
          </cell>
          <cell r="BJ64">
            <v>1115359.98</v>
          </cell>
          <cell r="BK64">
            <v>5865972.0099999998</v>
          </cell>
          <cell r="BL64">
            <v>461313.63361099997</v>
          </cell>
          <cell r="BM64">
            <v>5404658.3763889996</v>
          </cell>
          <cell r="BN64">
            <v>1405209.15</v>
          </cell>
          <cell r="BO64">
            <v>917580.95</v>
          </cell>
          <cell r="BP64">
            <v>18445987.742650192</v>
          </cell>
          <cell r="BQ64">
            <v>70491252.864170447</v>
          </cell>
          <cell r="BR64">
            <v>7.2009668654245712E-2</v>
          </cell>
          <cell r="BS64">
            <v>4.928661418695103E-2</v>
          </cell>
          <cell r="BT64">
            <v>284283.80000000075</v>
          </cell>
          <cell r="BU64">
            <v>4743.2000000000007</v>
          </cell>
          <cell r="BV64">
            <v>1696990.9060704419</v>
          </cell>
          <cell r="BW64">
            <v>102.53296857508487</v>
          </cell>
          <cell r="BX64">
            <v>201.79999999999998</v>
          </cell>
          <cell r="BY64">
            <v>6650768.1299999999</v>
          </cell>
          <cell r="BZ64">
            <v>45.217557758792097</v>
          </cell>
        </row>
        <row r="65">
          <cell r="C65">
            <v>8471757.8000000007</v>
          </cell>
          <cell r="D65">
            <v>272935.14</v>
          </cell>
          <cell r="E65">
            <v>110134.83</v>
          </cell>
          <cell r="F65">
            <v>653258.17000000004</v>
          </cell>
          <cell r="G65">
            <v>1361317.5300000003</v>
          </cell>
          <cell r="H65">
            <v>231797.74</v>
          </cell>
          <cell r="I65">
            <v>754979.49</v>
          </cell>
          <cell r="J65">
            <v>948100.44</v>
          </cell>
          <cell r="K65">
            <v>590296.92999999993</v>
          </cell>
          <cell r="L65">
            <v>1036298.87</v>
          </cell>
          <cell r="M65">
            <v>639638.74</v>
          </cell>
          <cell r="N65">
            <v>968197.78</v>
          </cell>
          <cell r="O65">
            <v>326276.05</v>
          </cell>
          <cell r="P65">
            <v>7893231.71</v>
          </cell>
          <cell r="Q65">
            <v>274029.36</v>
          </cell>
          <cell r="R65">
            <v>668586.69999999995</v>
          </cell>
          <cell r="S65">
            <v>183968.75</v>
          </cell>
          <cell r="T65">
            <v>7476567.0600000005</v>
          </cell>
          <cell r="U65">
            <v>995190.74</v>
          </cell>
          <cell r="V65">
            <v>7203631.9200000009</v>
          </cell>
          <cell r="W65">
            <v>8164336.1060586134</v>
          </cell>
          <cell r="X65">
            <v>8471757.7999999933</v>
          </cell>
          <cell r="Y65">
            <v>8501411.9399999939</v>
          </cell>
          <cell r="Z65">
            <v>6373170.269999994</v>
          </cell>
          <cell r="AA65">
            <v>5659164.5899999999</v>
          </cell>
          <cell r="AB65">
            <v>5249060.3600000003</v>
          </cell>
          <cell r="AC65">
            <v>410104.23</v>
          </cell>
          <cell r="AD65">
            <v>967449.14</v>
          </cell>
          <cell r="AE65">
            <v>-253443.46000000462</v>
          </cell>
          <cell r="AF65">
            <v>2128241.67</v>
          </cell>
          <cell r="AG65">
            <v>822871.65</v>
          </cell>
          <cell r="AH65">
            <v>1305370.02</v>
          </cell>
          <cell r="AI65">
            <v>2481149.59</v>
          </cell>
          <cell r="AJ65">
            <v>1958437.8199999998</v>
          </cell>
          <cell r="AK65">
            <v>522711.77</v>
          </cell>
          <cell r="AL65">
            <v>2510803.73</v>
          </cell>
          <cell r="AM65">
            <v>2118171.17</v>
          </cell>
          <cell r="AN65">
            <v>392632.56</v>
          </cell>
          <cell r="AO65">
            <v>9045544.7299999986</v>
          </cell>
          <cell r="AP65">
            <v>9152535.8499999996</v>
          </cell>
          <cell r="AQ65">
            <v>9045542.4100000001</v>
          </cell>
          <cell r="AR65">
            <v>9152535.8499999996</v>
          </cell>
          <cell r="AS65">
            <v>6988540.459999999</v>
          </cell>
          <cell r="AT65">
            <v>2163995.39</v>
          </cell>
          <cell r="AU65">
            <v>2329946.1</v>
          </cell>
          <cell r="AV65">
            <v>1778725.05</v>
          </cell>
          <cell r="AW65">
            <v>551221.05000000005</v>
          </cell>
          <cell r="AX65">
            <v>2436939.54</v>
          </cell>
          <cell r="AY65">
            <v>2004666.7</v>
          </cell>
          <cell r="AZ65">
            <v>432272.84</v>
          </cell>
          <cell r="BA65">
            <v>2397645.6700000004</v>
          </cell>
          <cell r="BB65">
            <v>5495586.04</v>
          </cell>
          <cell r="BC65">
            <v>1.0677293831511565</v>
          </cell>
          <cell r="BD65">
            <v>0.93905909961680312</v>
          </cell>
          <cell r="BE65">
            <v>0.97058145600253676</v>
          </cell>
          <cell r="BF65">
            <v>7177283.9700000007</v>
          </cell>
          <cell r="BG65">
            <v>6182093.2300000004</v>
          </cell>
          <cell r="BH65">
            <v>1.1093276918992816</v>
          </cell>
          <cell r="BI65">
            <v>1.0905345362482315</v>
          </cell>
          <cell r="BJ65">
            <v>1108752.8899999999</v>
          </cell>
          <cell r="BK65">
            <v>6138548.2899999982</v>
          </cell>
          <cell r="BL65">
            <v>422445.233052</v>
          </cell>
          <cell r="BM65">
            <v>5716103.0569479978</v>
          </cell>
          <cell r="BN65">
            <v>1386646.88</v>
          </cell>
          <cell r="BO65">
            <v>777348.51</v>
          </cell>
          <cell r="BP65">
            <v>18814234.417690251</v>
          </cell>
          <cell r="BQ65">
            <v>71441491.927431986</v>
          </cell>
          <cell r="BR65">
            <v>6.8904007252032676E-2</v>
          </cell>
          <cell r="BS65">
            <v>4.7616135672567506E-2</v>
          </cell>
          <cell r="BT65">
            <v>-258760.71999999881</v>
          </cell>
          <cell r="BU65">
            <v>3975.1000000000004</v>
          </cell>
          <cell r="BV65">
            <v>1854724.0332892681</v>
          </cell>
          <cell r="BW65">
            <v>100.84762042189811</v>
          </cell>
          <cell r="BX65">
            <v>224.93333333333331</v>
          </cell>
          <cell r="BY65">
            <v>6624011.6100000003</v>
          </cell>
          <cell r="BZ65">
            <v>44.311593978776401</v>
          </cell>
        </row>
        <row r="66">
          <cell r="C66">
            <v>8407188.8500000015</v>
          </cell>
          <cell r="D66">
            <v>488888.65</v>
          </cell>
          <cell r="E66">
            <v>129058.35</v>
          </cell>
          <cell r="F66">
            <v>684585.66</v>
          </cell>
          <cell r="G66">
            <v>1308075.01</v>
          </cell>
          <cell r="H66">
            <v>233153.75</v>
          </cell>
          <cell r="I66">
            <v>730904.88</v>
          </cell>
          <cell r="J66">
            <v>959924.53</v>
          </cell>
          <cell r="K66">
            <v>604804.97</v>
          </cell>
          <cell r="L66">
            <v>1051875.6000000001</v>
          </cell>
          <cell r="M66">
            <v>644426.06999999995</v>
          </cell>
          <cell r="N66">
            <v>720308.23</v>
          </cell>
          <cell r="O66">
            <v>326060</v>
          </cell>
          <cell r="P66">
            <v>7882065.7000000011</v>
          </cell>
          <cell r="Q66">
            <v>277299.24</v>
          </cell>
          <cell r="R66">
            <v>628905.74</v>
          </cell>
          <cell r="S66">
            <v>173516.65</v>
          </cell>
          <cell r="T66">
            <v>7360391.0900000017</v>
          </cell>
          <cell r="U66">
            <v>1046797.76</v>
          </cell>
          <cell r="V66">
            <v>6871502.4400000013</v>
          </cell>
          <cell r="W66">
            <v>8409168.2498240788</v>
          </cell>
          <cell r="X66">
            <v>8407188.8499999903</v>
          </cell>
          <cell r="Y66">
            <v>7995143.5899999896</v>
          </cell>
          <cell r="Z66">
            <v>6069993.0099999895</v>
          </cell>
          <cell r="AA66">
            <v>5220346.1500000004</v>
          </cell>
          <cell r="AB66">
            <v>4903360.5299999993</v>
          </cell>
          <cell r="AC66">
            <v>316985.62</v>
          </cell>
          <cell r="AD66">
            <v>820000.61</v>
          </cell>
          <cell r="AE66">
            <v>29646.249999988824</v>
          </cell>
          <cell r="AF66">
            <v>1925150.58</v>
          </cell>
          <cell r="AG66">
            <v>666230.28</v>
          </cell>
          <cell r="AH66">
            <v>1258920.3</v>
          </cell>
          <cell r="AI66">
            <v>2811077.4400000004</v>
          </cell>
          <cell r="AJ66">
            <v>2244207.4700000002</v>
          </cell>
          <cell r="AK66">
            <v>566869.97</v>
          </cell>
          <cell r="AL66">
            <v>2399032.1800000002</v>
          </cell>
          <cell r="AM66">
            <v>1961284.6</v>
          </cell>
          <cell r="AN66">
            <v>437747.58</v>
          </cell>
          <cell r="AO66">
            <v>9011107.7899999991</v>
          </cell>
          <cell r="AP66">
            <v>8619722.8899999969</v>
          </cell>
          <cell r="AQ66">
            <v>9011105.4799999967</v>
          </cell>
          <cell r="AR66">
            <v>8619722.8899999969</v>
          </cell>
          <cell r="AS66">
            <v>6631762.7399999965</v>
          </cell>
          <cell r="AT66">
            <v>1987960.15</v>
          </cell>
          <cell r="AU66">
            <v>2742922.15</v>
          </cell>
          <cell r="AV66">
            <v>2144335.5699999998</v>
          </cell>
          <cell r="AW66">
            <v>598586.57999999996</v>
          </cell>
          <cell r="AX66">
            <v>2351539.56</v>
          </cell>
          <cell r="AY66">
            <v>1870998.37</v>
          </cell>
          <cell r="AZ66">
            <v>480541.19</v>
          </cell>
          <cell r="BA66">
            <v>2610607.67</v>
          </cell>
          <cell r="BB66">
            <v>5271458.0299999993</v>
          </cell>
          <cell r="BC66">
            <v>1.0718336355677318</v>
          </cell>
          <cell r="BD66">
            <v>0.97575474477145652</v>
          </cell>
          <cell r="BE66">
            <v>0.9802034251995736</v>
          </cell>
          <cell r="BF66">
            <v>7360820.620000001</v>
          </cell>
          <cell r="BG66">
            <v>6314022.8600000013</v>
          </cell>
          <cell r="BH66">
            <v>1.1116040153241364</v>
          </cell>
          <cell r="BI66">
            <v>1.0899178244503256</v>
          </cell>
          <cell r="BJ66">
            <v>966327.25</v>
          </cell>
          <cell r="BK66">
            <v>5623437.1899999995</v>
          </cell>
          <cell r="BL66">
            <v>332235.15711000003</v>
          </cell>
          <cell r="BM66">
            <v>5291202.0328899994</v>
          </cell>
          <cell r="BN66">
            <v>1338815</v>
          </cell>
          <cell r="BO66">
            <v>649145.15</v>
          </cell>
          <cell r="BP66">
            <v>19016763.812144507</v>
          </cell>
          <cell r="BQ66">
            <v>72340494.019879356</v>
          </cell>
          <cell r="BR66">
            <v>6.8799411036300842E-2</v>
          </cell>
          <cell r="BS66">
            <v>4.5166619326160867E-2</v>
          </cell>
          <cell r="BT66">
            <v>41998.29999999702</v>
          </cell>
          <cell r="BU66">
            <v>3542.5</v>
          </cell>
          <cell r="BV66">
            <v>1674122.9689613937</v>
          </cell>
          <cell r="BW66">
            <v>99.393073790982655</v>
          </cell>
          <cell r="BX66">
            <v>238.83333333333334</v>
          </cell>
          <cell r="BY66">
            <v>6557968.7000000011</v>
          </cell>
          <cell r="BZ66">
            <v>44.851280575002001</v>
          </cell>
        </row>
        <row r="67">
          <cell r="C67">
            <v>8474793.6600000039</v>
          </cell>
          <cell r="D67">
            <v>401346.44</v>
          </cell>
          <cell r="E67">
            <v>98497.51</v>
          </cell>
          <cell r="F67">
            <v>701559.01</v>
          </cell>
          <cell r="G67">
            <v>1361415.99</v>
          </cell>
          <cell r="H67">
            <v>212158.93</v>
          </cell>
          <cell r="I67">
            <v>677392.42</v>
          </cell>
          <cell r="J67">
            <v>898313.34</v>
          </cell>
          <cell r="K67">
            <v>584065.55000000005</v>
          </cell>
          <cell r="L67">
            <v>1078846.75</v>
          </cell>
          <cell r="M67">
            <v>648652.03</v>
          </cell>
          <cell r="N67">
            <v>962228.69</v>
          </cell>
          <cell r="O67">
            <v>327089.57</v>
          </cell>
          <cell r="P67">
            <v>7951566.2300000004</v>
          </cell>
          <cell r="Q67">
            <v>276702.03000000003</v>
          </cell>
          <cell r="R67">
            <v>620291.81999999995</v>
          </cell>
          <cell r="S67">
            <v>179637.64</v>
          </cell>
          <cell r="T67">
            <v>7462578.2100000037</v>
          </cell>
          <cell r="U67">
            <v>1012215.45</v>
          </cell>
          <cell r="V67">
            <v>7061231.7700000033</v>
          </cell>
          <cell r="W67">
            <v>8298546.095547691</v>
          </cell>
          <cell r="X67">
            <v>8474793.6600000169</v>
          </cell>
          <cell r="Y67">
            <v>8199264.2400000179</v>
          </cell>
          <cell r="Z67">
            <v>6354733.070000018</v>
          </cell>
          <cell r="AA67">
            <v>5312329.26</v>
          </cell>
          <cell r="AB67">
            <v>4974217.46</v>
          </cell>
          <cell r="AC67">
            <v>338111.8</v>
          </cell>
          <cell r="AD67">
            <v>979111.79</v>
          </cell>
          <cell r="AE67">
            <v>63292.020000018179</v>
          </cell>
          <cell r="AF67">
            <v>1844531.17</v>
          </cell>
          <cell r="AG67">
            <v>680900.14</v>
          </cell>
          <cell r="AH67">
            <v>1163631.03</v>
          </cell>
          <cell r="AI67">
            <v>2708957.23</v>
          </cell>
          <cell r="AJ67">
            <v>2236233.17</v>
          </cell>
          <cell r="AK67">
            <v>472724.06</v>
          </cell>
          <cell r="AL67">
            <v>2433427.81</v>
          </cell>
          <cell r="AM67">
            <v>2009895.03</v>
          </cell>
          <cell r="AN67">
            <v>423532.78</v>
          </cell>
          <cell r="AO67">
            <v>9134341.1600000001</v>
          </cell>
          <cell r="AP67">
            <v>8897189.1000000015</v>
          </cell>
          <cell r="AQ67">
            <v>9134339.790000001</v>
          </cell>
          <cell r="AR67">
            <v>8897189.1000000015</v>
          </cell>
          <cell r="AS67">
            <v>7047111.9700000016</v>
          </cell>
          <cell r="AT67">
            <v>1850077.13</v>
          </cell>
          <cell r="AU67">
            <v>2600181.69</v>
          </cell>
          <cell r="AV67">
            <v>2105729.96</v>
          </cell>
          <cell r="AW67">
            <v>494451.73</v>
          </cell>
          <cell r="AX67">
            <v>2363031</v>
          </cell>
          <cell r="AY67">
            <v>1903378.24</v>
          </cell>
          <cell r="AZ67">
            <v>459652.76</v>
          </cell>
          <cell r="BA67">
            <v>2562818.9500000002</v>
          </cell>
          <cell r="BB67">
            <v>5388747.2800000012</v>
          </cell>
          <cell r="BC67">
            <v>1.0778246086524774</v>
          </cell>
          <cell r="BD67">
            <v>0.95984597364794866</v>
          </cell>
          <cell r="BE67">
            <v>0.97107092731055789</v>
          </cell>
          <cell r="BF67">
            <v>7185475.4000000041</v>
          </cell>
          <cell r="BG67">
            <v>6173259.950000003</v>
          </cell>
          <cell r="BH67">
            <v>1.1142644694640991</v>
          </cell>
          <cell r="BI67">
            <v>1.0801161210783488</v>
          </cell>
          <cell r="BJ67">
            <v>1183341.1599999999</v>
          </cell>
          <cell r="BK67">
            <v>5792345.9499999993</v>
          </cell>
          <cell r="BL67">
            <v>354541.95843699999</v>
          </cell>
          <cell r="BM67">
            <v>5437803.9915629989</v>
          </cell>
          <cell r="BN67">
            <v>1224433.22</v>
          </cell>
          <cell r="BO67">
            <v>625643.91</v>
          </cell>
          <cell r="BP67">
            <v>19228971.470476776</v>
          </cell>
          <cell r="BQ67">
            <v>73139677.720482126</v>
          </cell>
          <cell r="BR67">
            <v>6.4046044087133769E-2</v>
          </cell>
          <cell r="BS67">
            <v>4.3679713589963018E-2</v>
          </cell>
          <cell r="BT67">
            <v>71424.860000003129</v>
          </cell>
          <cell r="BU67">
            <v>3567.1000000000004</v>
          </cell>
          <cell r="BV67">
            <v>1749076.1365742639</v>
          </cell>
          <cell r="BW67">
            <v>104.34867910158233</v>
          </cell>
          <cell r="BX67">
            <v>236.9</v>
          </cell>
          <cell r="BY67">
            <v>6662648.7500000047</v>
          </cell>
          <cell r="BZ67">
            <v>45.299788519310198</v>
          </cell>
        </row>
        <row r="68">
          <cell r="C68">
            <v>8352188.0599999987</v>
          </cell>
          <cell r="D68">
            <v>244082.15</v>
          </cell>
          <cell r="E68">
            <v>68872.66</v>
          </cell>
          <cell r="F68">
            <v>686683.29999999993</v>
          </cell>
          <cell r="G68">
            <v>1432121.2500000002</v>
          </cell>
          <cell r="H68">
            <v>240638.83</v>
          </cell>
          <cell r="I68">
            <v>658927.28</v>
          </cell>
          <cell r="J68">
            <v>867757.17</v>
          </cell>
          <cell r="K68">
            <v>582629.48</v>
          </cell>
          <cell r="L68">
            <v>1035073.83</v>
          </cell>
          <cell r="M68">
            <v>652716.97</v>
          </cell>
          <cell r="N68">
            <v>1011981.59</v>
          </cell>
          <cell r="O68">
            <v>329778.25</v>
          </cell>
          <cell r="P68">
            <v>7811262.7600000007</v>
          </cell>
          <cell r="Q68">
            <v>275306.90000000002</v>
          </cell>
          <cell r="R68">
            <v>627145.37</v>
          </cell>
          <cell r="S68">
            <v>189086.83</v>
          </cell>
          <cell r="T68">
            <v>7355993.2699999986</v>
          </cell>
          <cell r="U68">
            <v>996194.78999999992</v>
          </cell>
          <cell r="V68">
            <v>7111911.1199999982</v>
          </cell>
          <cell r="W68">
            <v>8200899.9664467108</v>
          </cell>
          <cell r="X68">
            <v>8352188.0600000024</v>
          </cell>
          <cell r="Y68">
            <v>8395569.6400000006</v>
          </cell>
          <cell r="Z68">
            <v>6603092.25</v>
          </cell>
          <cell r="AA68">
            <v>5410842.2400000002</v>
          </cell>
          <cell r="AB68">
            <v>5083560.9000000004</v>
          </cell>
          <cell r="AC68">
            <v>327281.34000000003</v>
          </cell>
          <cell r="AD68">
            <v>1010018.92</v>
          </cell>
          <cell r="AE68">
            <v>182231.09</v>
          </cell>
          <cell r="AF68">
            <v>1792477.3900000001</v>
          </cell>
          <cell r="AG68">
            <v>667065.09</v>
          </cell>
          <cell r="AH68">
            <v>1125412.3</v>
          </cell>
          <cell r="AI68">
            <v>2503614.0300000003</v>
          </cell>
          <cell r="AJ68">
            <v>2011973.09</v>
          </cell>
          <cell r="AK68">
            <v>491640.94</v>
          </cell>
          <cell r="AL68">
            <v>2546995.61</v>
          </cell>
          <cell r="AM68">
            <v>2113897.48</v>
          </cell>
          <cell r="AN68">
            <v>433098.13</v>
          </cell>
          <cell r="AO68">
            <v>9132272.5</v>
          </cell>
          <cell r="AP68">
            <v>9152702.2799999975</v>
          </cell>
          <cell r="AQ68">
            <v>9132271.6799999978</v>
          </cell>
          <cell r="AR68">
            <v>9152702.2799999975</v>
          </cell>
          <cell r="AS68">
            <v>7336739.6899999976</v>
          </cell>
          <cell r="AT68">
            <v>1815962.59</v>
          </cell>
          <cell r="AU68">
            <v>2642005.3199999998</v>
          </cell>
          <cell r="AV68">
            <v>2100879.25</v>
          </cell>
          <cell r="AW68">
            <v>541126.06999999995</v>
          </cell>
          <cell r="AX68">
            <v>2662435.92</v>
          </cell>
          <cell r="AY68">
            <v>2165241.09</v>
          </cell>
          <cell r="AZ68">
            <v>497194.83</v>
          </cell>
          <cell r="BA68">
            <v>2431759.3600000003</v>
          </cell>
          <cell r="BB68">
            <v>5379503.3999999994</v>
          </cell>
          <cell r="BC68">
            <v>1.0933988117121014</v>
          </cell>
          <cell r="BD68">
            <v>1.0552766074729176</v>
          </cell>
          <cell r="BE68">
            <v>1.0453241103152118</v>
          </cell>
          <cell r="BF68">
            <v>7010428.2199999988</v>
          </cell>
          <cell r="BG68">
            <v>6014233.4299999988</v>
          </cell>
          <cell r="BH68">
            <v>1.1163212728170429</v>
          </cell>
          <cell r="BI68">
            <v>1.080977753405816</v>
          </cell>
          <cell r="BJ68">
            <v>1229040.7</v>
          </cell>
          <cell r="BK68">
            <v>5932994.2800000003</v>
          </cell>
          <cell r="BL68">
            <v>341272.24672299996</v>
          </cell>
          <cell r="BM68">
            <v>5591722.0332770003</v>
          </cell>
          <cell r="BN68">
            <v>1173533.1499999999</v>
          </cell>
          <cell r="BO68">
            <v>642429.43999999994</v>
          </cell>
          <cell r="BP68">
            <v>19422113.949487612</v>
          </cell>
          <cell r="BQ68">
            <v>73896616.448669359</v>
          </cell>
          <cell r="BR68">
            <v>6.6780957675006331E-2</v>
          </cell>
          <cell r="BS68">
            <v>4.3222825818726343E-2</v>
          </cell>
          <cell r="BT68">
            <v>174704.70999999717</v>
          </cell>
          <cell r="BU68">
            <v>3822.9000000000005</v>
          </cell>
          <cell r="BV68">
            <v>1760210.8977180298</v>
          </cell>
          <cell r="BW68">
            <v>102.97925664067522</v>
          </cell>
          <cell r="BX68">
            <v>237.23333333333335</v>
          </cell>
          <cell r="BY68">
            <v>6539761.0699999984</v>
          </cell>
          <cell r="BZ68">
            <v>44.763217480080897</v>
          </cell>
        </row>
        <row r="69">
          <cell r="C69">
            <v>8880872.0699999984</v>
          </cell>
          <cell r="D69">
            <v>267179</v>
          </cell>
          <cell r="E69">
            <v>122412.74</v>
          </cell>
          <cell r="F69">
            <v>711519.58000000007</v>
          </cell>
          <cell r="G69">
            <v>1465113.05</v>
          </cell>
          <cell r="H69">
            <v>271783.36</v>
          </cell>
          <cell r="I69">
            <v>773787.68</v>
          </cell>
          <cell r="J69">
            <v>974783.7</v>
          </cell>
          <cell r="K69">
            <v>616658.17000000004</v>
          </cell>
          <cell r="L69">
            <v>1088118.54</v>
          </cell>
          <cell r="M69">
            <v>656777.02</v>
          </cell>
          <cell r="N69">
            <v>1002080.22</v>
          </cell>
          <cell r="O69">
            <v>331212.23</v>
          </cell>
          <cell r="P69">
            <v>8281425.2899999991</v>
          </cell>
          <cell r="Q69">
            <v>288734.83</v>
          </cell>
          <cell r="R69">
            <v>705512.75</v>
          </cell>
          <cell r="S69">
            <v>182668.86</v>
          </cell>
          <cell r="T69">
            <v>7775156.3899999987</v>
          </cell>
          <cell r="U69">
            <v>1105715.6800000002</v>
          </cell>
          <cell r="V69">
            <v>7507977.3899999987</v>
          </cell>
          <cell r="W69">
            <v>8433897.77432191</v>
          </cell>
          <cell r="X69">
            <v>8880872.0700000115</v>
          </cell>
          <cell r="Y69">
            <v>8712132.0500000119</v>
          </cell>
          <cell r="Z69">
            <v>6686092.0100000119</v>
          </cell>
          <cell r="AA69">
            <v>5920455.9400000004</v>
          </cell>
          <cell r="AB69">
            <v>5539980.2000000002</v>
          </cell>
          <cell r="AC69">
            <v>380475.74</v>
          </cell>
          <cell r="AD69">
            <v>996462.37</v>
          </cell>
          <cell r="AE69">
            <v>-230826.29999998957</v>
          </cell>
          <cell r="AF69">
            <v>2026040.04</v>
          </cell>
          <cell r="AG69">
            <v>710724.83</v>
          </cell>
          <cell r="AH69">
            <v>1315315.21</v>
          </cell>
          <cell r="AI69">
            <v>2676755.14</v>
          </cell>
          <cell r="AJ69">
            <v>2150242.2200000002</v>
          </cell>
          <cell r="AK69">
            <v>526512.92000000004</v>
          </cell>
          <cell r="AL69">
            <v>2508015.12</v>
          </cell>
          <cell r="AM69">
            <v>2052764.43</v>
          </cell>
          <cell r="AN69">
            <v>455250.69</v>
          </cell>
          <cell r="AO69">
            <v>9860820.120000001</v>
          </cell>
          <cell r="AP69">
            <v>9625049.290000001</v>
          </cell>
          <cell r="AQ69">
            <v>9860825.2300000004</v>
          </cell>
          <cell r="AR69">
            <v>9625049.290000001</v>
          </cell>
          <cell r="AS69">
            <v>7538934.7500000009</v>
          </cell>
          <cell r="AT69">
            <v>2086114.54</v>
          </cell>
          <cell r="AU69">
            <v>3007161.48</v>
          </cell>
          <cell r="AV69">
            <v>2402559.1800000002</v>
          </cell>
          <cell r="AW69">
            <v>604602.30000000005</v>
          </cell>
          <cell r="AX69">
            <v>2771385.54</v>
          </cell>
          <cell r="AY69">
            <v>2223796.2400000002</v>
          </cell>
          <cell r="AZ69">
            <v>547589.30000000005</v>
          </cell>
          <cell r="BA69">
            <v>2566224.37</v>
          </cell>
          <cell r="BB69">
            <v>5715200.9199999999</v>
          </cell>
          <cell r="BC69">
            <v>1.1103436737153678</v>
          </cell>
          <cell r="BD69">
            <v>1.1234353994740063</v>
          </cell>
          <cell r="BE69">
            <v>1.105011496102942</v>
          </cell>
          <cell r="BF69">
            <v>7547579.6199999992</v>
          </cell>
          <cell r="BG69">
            <v>6441863.9399999995</v>
          </cell>
          <cell r="BH69">
            <v>1.1258620792835272</v>
          </cell>
          <cell r="BI69">
            <v>1.0955452744456902</v>
          </cell>
          <cell r="BJ69">
            <v>1225119.3899999999</v>
          </cell>
          <cell r="BK69">
            <v>6582537.9699999969</v>
          </cell>
          <cell r="BL69">
            <v>403339.23773000005</v>
          </cell>
          <cell r="BM69">
            <v>6179198.7322699968</v>
          </cell>
          <cell r="BN69">
            <v>1383714.43</v>
          </cell>
          <cell r="BO69">
            <v>702400.11</v>
          </cell>
          <cell r="BP69">
            <v>19654155.924920868</v>
          </cell>
          <cell r="BQ69">
            <v>74839644.672229797</v>
          </cell>
          <cell r="BR69">
            <v>6.8071304466261695E-2</v>
          </cell>
          <cell r="BS69">
            <v>4.356501488734945E-2</v>
          </cell>
          <cell r="BT69">
            <v>-268722.60999999568</v>
          </cell>
          <cell r="BU69">
            <v>3802.6</v>
          </cell>
          <cell r="BV69">
            <v>2026725.139570086</v>
          </cell>
          <cell r="BW69">
            <v>109.83430364751973</v>
          </cell>
          <cell r="BX69">
            <v>249.46666666666667</v>
          </cell>
          <cell r="BY69">
            <v>6886974.7799999975</v>
          </cell>
          <cell r="BZ69">
            <v>44.601446559273299</v>
          </cell>
        </row>
        <row r="70">
          <cell r="C70">
            <v>8873028.2100000009</v>
          </cell>
          <cell r="D70">
            <v>514311.1</v>
          </cell>
          <cell r="E70">
            <v>136005.71</v>
          </cell>
          <cell r="F70">
            <v>699470.29</v>
          </cell>
          <cell r="G70">
            <v>1443325.5699999998</v>
          </cell>
          <cell r="H70">
            <v>257204.99</v>
          </cell>
          <cell r="I70">
            <v>729703.42</v>
          </cell>
          <cell r="J70">
            <v>1013438.38</v>
          </cell>
          <cell r="K70">
            <v>646281.22</v>
          </cell>
          <cell r="L70">
            <v>1110604.81</v>
          </cell>
          <cell r="M70">
            <v>660632.81000000006</v>
          </cell>
          <cell r="N70">
            <v>759716.26</v>
          </cell>
          <cell r="O70">
            <v>330889.64</v>
          </cell>
          <cell r="P70">
            <v>8301584.2000000002</v>
          </cell>
          <cell r="Q70">
            <v>290775.26</v>
          </cell>
          <cell r="R70">
            <v>663667.72</v>
          </cell>
          <cell r="S70">
            <v>198551.55</v>
          </cell>
          <cell r="T70">
            <v>7780347.2200000007</v>
          </cell>
          <cell r="U70">
            <v>1092680.99</v>
          </cell>
          <cell r="V70">
            <v>7266036.120000001</v>
          </cell>
          <cell r="W70">
            <v>8931998.8298302274</v>
          </cell>
          <cell r="X70">
            <v>8873028.2100000046</v>
          </cell>
          <cell r="Y70">
            <v>8487666.1200000048</v>
          </cell>
          <cell r="Z70">
            <v>6492825.9500000048</v>
          </cell>
          <cell r="AA70">
            <v>5462221.5</v>
          </cell>
          <cell r="AB70">
            <v>5133690.6899999995</v>
          </cell>
          <cell r="AC70">
            <v>328530.81</v>
          </cell>
          <cell r="AD70">
            <v>847348.61</v>
          </cell>
          <cell r="AE70">
            <v>183255.84000000358</v>
          </cell>
          <cell r="AF70">
            <v>1994840.17</v>
          </cell>
          <cell r="AG70">
            <v>737142.88</v>
          </cell>
          <cell r="AH70">
            <v>1257697.29</v>
          </cell>
          <cell r="AI70">
            <v>3011587.63</v>
          </cell>
          <cell r="AJ70">
            <v>2424112.8199999998</v>
          </cell>
          <cell r="AK70">
            <v>587474.81000000006</v>
          </cell>
          <cell r="AL70">
            <v>2626225.54</v>
          </cell>
          <cell r="AM70">
            <v>2159911.52</v>
          </cell>
          <cell r="AN70">
            <v>466314.02</v>
          </cell>
          <cell r="AO70">
            <v>9902991.3899999987</v>
          </cell>
          <cell r="AP70">
            <v>9413583.4099999927</v>
          </cell>
          <cell r="AQ70">
            <v>9902992.7599999923</v>
          </cell>
          <cell r="AR70">
            <v>9413583.4099999927</v>
          </cell>
          <cell r="AS70">
            <v>7399784.2399999928</v>
          </cell>
          <cell r="AT70">
            <v>2013799.17</v>
          </cell>
          <cell r="AU70">
            <v>3277649.95</v>
          </cell>
          <cell r="AV70">
            <v>2610898.42</v>
          </cell>
          <cell r="AW70">
            <v>666751.53</v>
          </cell>
          <cell r="AX70">
            <v>2788240.6</v>
          </cell>
          <cell r="AY70">
            <v>2245192.6</v>
          </cell>
          <cell r="AZ70">
            <v>543048</v>
          </cell>
          <cell r="BA70">
            <v>2793112.67</v>
          </cell>
          <cell r="BB70">
            <v>5508471.5299999993</v>
          </cell>
          <cell r="BC70">
            <v>1.1160779787490382</v>
          </cell>
          <cell r="BD70">
            <v>1.0883461989781118</v>
          </cell>
          <cell r="BE70">
            <v>1.0616912209299434</v>
          </cell>
          <cell r="BF70">
            <v>7782422.3100000015</v>
          </cell>
          <cell r="BG70">
            <v>6689741.3200000012</v>
          </cell>
          <cell r="BH70">
            <v>1.1331251948932941</v>
          </cell>
          <cell r="BI70">
            <v>1.1059123276689542</v>
          </cell>
          <cell r="BJ70">
            <v>1060115.93</v>
          </cell>
          <cell r="BK70">
            <v>6133260.1100000013</v>
          </cell>
          <cell r="BL70">
            <v>352013.65575399995</v>
          </cell>
          <cell r="BM70">
            <v>5781246.4542460013</v>
          </cell>
          <cell r="BN70">
            <v>1328136.53</v>
          </cell>
          <cell r="BO70">
            <v>685662.64</v>
          </cell>
          <cell r="BP70">
            <v>19906896.978903923</v>
          </cell>
          <cell r="BQ70">
            <v>75720304.052779853</v>
          </cell>
          <cell r="BR70">
            <v>6.32591992571825E-2</v>
          </cell>
          <cell r="BS70">
            <v>4.3182650420929156E-2</v>
          </cell>
          <cell r="BT70">
            <v>206408.1999999918</v>
          </cell>
          <cell r="BU70">
            <v>4074.1000000000004</v>
          </cell>
          <cell r="BV70">
            <v>1767398.0593116148</v>
          </cell>
          <cell r="BW70">
            <v>108.96848422458294</v>
          </cell>
          <cell r="BX70">
            <v>249.9666666666667</v>
          </cell>
          <cell r="BY70">
            <v>6918127.9500000011</v>
          </cell>
          <cell r="BZ70">
            <v>44.497827328877499</v>
          </cell>
        </row>
        <row r="71">
          <cell r="C71">
            <v>8903787</v>
          </cell>
          <cell r="D71">
            <v>424281.15</v>
          </cell>
          <cell r="E71">
            <v>98508.17</v>
          </cell>
          <cell r="F71">
            <v>701184.9</v>
          </cell>
          <cell r="G71">
            <v>1456886.17</v>
          </cell>
          <cell r="H71">
            <v>248800.2</v>
          </cell>
          <cell r="I71">
            <v>678360.85</v>
          </cell>
          <cell r="J71">
            <v>944960.84</v>
          </cell>
          <cell r="K71">
            <v>636223.12</v>
          </cell>
          <cell r="L71">
            <v>1134099.23</v>
          </cell>
          <cell r="M71">
            <v>664095.28</v>
          </cell>
          <cell r="N71">
            <v>999453.73</v>
          </cell>
          <cell r="O71">
            <v>331724.09999999998</v>
          </cell>
          <cell r="P71">
            <v>8318577.7400000002</v>
          </cell>
          <cell r="Q71">
            <v>286626.84000000003</v>
          </cell>
          <cell r="R71">
            <v>657193.78</v>
          </cell>
          <cell r="S71">
            <v>214642.32</v>
          </cell>
          <cell r="T71">
            <v>7855293.7300000004</v>
          </cell>
          <cell r="U71">
            <v>1048493.27</v>
          </cell>
          <cell r="V71">
            <v>7431012.5800000001</v>
          </cell>
          <cell r="W71">
            <v>8800304.2703902721</v>
          </cell>
          <cell r="X71">
            <v>8903786.9999999888</v>
          </cell>
          <cell r="Y71">
            <v>8939764.4799999893</v>
          </cell>
          <cell r="Z71">
            <v>6953027.0299999891</v>
          </cell>
          <cell r="AA71">
            <v>5583599.0899999999</v>
          </cell>
          <cell r="AB71">
            <v>5201973.6099999994</v>
          </cell>
          <cell r="AC71">
            <v>381625.48</v>
          </cell>
          <cell r="AD71">
            <v>1008410.93</v>
          </cell>
          <cell r="AE71">
            <v>361017.00999999046</v>
          </cell>
          <cell r="AF71">
            <v>1986737.4500000002</v>
          </cell>
          <cell r="AG71">
            <v>802706.86</v>
          </cell>
          <cell r="AH71">
            <v>1184030.5900000001</v>
          </cell>
          <cell r="AI71">
            <v>2725985.73</v>
          </cell>
          <cell r="AJ71">
            <v>2236866.23</v>
          </cell>
          <cell r="AK71">
            <v>489119.5</v>
          </cell>
          <cell r="AL71">
            <v>2761963.21</v>
          </cell>
          <cell r="AM71">
            <v>2342285.58</v>
          </cell>
          <cell r="AN71">
            <v>419677.63</v>
          </cell>
          <cell r="AO71">
            <v>10064261.720000001</v>
          </cell>
          <cell r="AP71">
            <v>10024632.770000003</v>
          </cell>
          <cell r="AQ71">
            <v>10064259.910000004</v>
          </cell>
          <cell r="AR71">
            <v>10024632.770000003</v>
          </cell>
          <cell r="AS71">
            <v>8033242.6700000037</v>
          </cell>
          <cell r="AT71">
            <v>1991390.1</v>
          </cell>
          <cell r="AU71">
            <v>2970631.69</v>
          </cell>
          <cell r="AV71">
            <v>2408283.5499999998</v>
          </cell>
          <cell r="AW71">
            <v>562348.14</v>
          </cell>
          <cell r="AX71">
            <v>2931004.55</v>
          </cell>
          <cell r="AY71">
            <v>2438291.2799999998</v>
          </cell>
          <cell r="AZ71">
            <v>492713.27</v>
          </cell>
          <cell r="BA71">
            <v>2680860.3899999997</v>
          </cell>
          <cell r="BB71">
            <v>5637717.3499999996</v>
          </cell>
          <cell r="BC71">
            <v>1.1303349597199484</v>
          </cell>
          <cell r="BD71">
            <v>1.08974586965281</v>
          </cell>
          <cell r="BE71">
            <v>1.06120332790385</v>
          </cell>
          <cell r="BF71">
            <v>7572609.1699999999</v>
          </cell>
          <cell r="BG71">
            <v>6524115.9000000004</v>
          </cell>
          <cell r="BH71">
            <v>1.1480999170733746</v>
          </cell>
          <cell r="BI71">
            <v>1.1076571674403966</v>
          </cell>
          <cell r="BJ71">
            <v>1298522.5900000001</v>
          </cell>
          <cell r="BK71">
            <v>6336005.7400000002</v>
          </cell>
          <cell r="BL71">
            <v>406079.23268000002</v>
          </cell>
          <cell r="BM71">
            <v>5929926.5073199999</v>
          </cell>
          <cell r="BN71">
            <v>1260452.8</v>
          </cell>
          <cell r="BO71">
            <v>730937.3</v>
          </cell>
          <cell r="BP71">
            <v>20218972.886155386</v>
          </cell>
          <cell r="BQ71">
            <v>76522860.021033436</v>
          </cell>
          <cell r="BR71">
            <v>6.0832623475073795E-2</v>
          </cell>
          <cell r="BS71">
            <v>4.2672677665905732E-2</v>
          </cell>
          <cell r="BT71">
            <v>398714.34000000358</v>
          </cell>
          <cell r="BU71">
            <v>4347.8999999999996</v>
          </cell>
          <cell r="BV71">
            <v>1826098.5306481172</v>
          </cell>
          <cell r="BW71">
            <v>112.00289590261623</v>
          </cell>
          <cell r="BX71">
            <v>249.03333333333333</v>
          </cell>
          <cell r="BY71">
            <v>6983457.629999999</v>
          </cell>
          <cell r="BZ71">
            <v>44.352557675497899</v>
          </cell>
        </row>
        <row r="72">
          <cell r="C72">
            <v>8702710.5800000001</v>
          </cell>
          <cell r="D72">
            <v>260784.38</v>
          </cell>
          <cell r="E72">
            <v>79676.740000000005</v>
          </cell>
          <cell r="F72">
            <v>711806.22</v>
          </cell>
          <cell r="G72">
            <v>1464721.4000000001</v>
          </cell>
          <cell r="H72">
            <v>269570.86</v>
          </cell>
          <cell r="I72">
            <v>655708.02</v>
          </cell>
          <cell r="J72">
            <v>902831.46</v>
          </cell>
          <cell r="K72">
            <v>639030</v>
          </cell>
          <cell r="L72">
            <v>1090178.04</v>
          </cell>
          <cell r="M72">
            <v>667394.91</v>
          </cell>
          <cell r="N72">
            <v>1042496.62</v>
          </cell>
          <cell r="O72">
            <v>334638.81</v>
          </cell>
          <cell r="P72">
            <v>8118837.46</v>
          </cell>
          <cell r="Q72">
            <v>283923.38</v>
          </cell>
          <cell r="R72">
            <v>654894.35</v>
          </cell>
          <cell r="S72">
            <v>212902.15</v>
          </cell>
          <cell r="T72">
            <v>7641656.7599999998</v>
          </cell>
          <cell r="U72">
            <v>1061053.8199999998</v>
          </cell>
          <cell r="V72">
            <v>7380872.3799999999</v>
          </cell>
          <cell r="W72">
            <v>8541350.6512977146</v>
          </cell>
          <cell r="X72">
            <v>8702710.5799999945</v>
          </cell>
          <cell r="Y72">
            <v>8744654.2899999954</v>
          </cell>
          <cell r="Z72">
            <v>6735933.0599999949</v>
          </cell>
          <cell r="AA72">
            <v>5608420.1399999997</v>
          </cell>
          <cell r="AB72">
            <v>5250955.8599999994</v>
          </cell>
          <cell r="AC72">
            <v>357464.28</v>
          </cell>
          <cell r="AD72">
            <v>1038697.92</v>
          </cell>
          <cell r="AE72">
            <v>88814.999999996275</v>
          </cell>
          <cell r="AF72">
            <v>2008721.23</v>
          </cell>
          <cell r="AG72">
            <v>858295.96</v>
          </cell>
          <cell r="AH72">
            <v>1150425.27</v>
          </cell>
          <cell r="AI72">
            <v>2731732.54</v>
          </cell>
          <cell r="AJ72">
            <v>2202305.59</v>
          </cell>
          <cell r="AK72">
            <v>529426.94999999995</v>
          </cell>
          <cell r="AL72">
            <v>2773676.25</v>
          </cell>
          <cell r="AM72">
            <v>2351948.59</v>
          </cell>
          <cell r="AN72">
            <v>421727.66</v>
          </cell>
          <cell r="AO72">
            <v>10005692.299999999</v>
          </cell>
          <cell r="AP72">
            <v>9949031.4600000009</v>
          </cell>
          <cell r="AQ72">
            <v>10005694.350000001</v>
          </cell>
          <cell r="AR72">
            <v>9949031.4600000009</v>
          </cell>
          <cell r="AS72">
            <v>7891846.8400000008</v>
          </cell>
          <cell r="AT72">
            <v>2057184.62</v>
          </cell>
          <cell r="AU72">
            <v>3226804.35</v>
          </cell>
          <cell r="AV72">
            <v>2587290.4300000002</v>
          </cell>
          <cell r="AW72">
            <v>639513.92000000004</v>
          </cell>
          <cell r="AX72">
            <v>3170141.46</v>
          </cell>
          <cell r="AY72">
            <v>2650338.2799999998</v>
          </cell>
          <cell r="AZ72">
            <v>519803.18</v>
          </cell>
          <cell r="BA72">
            <v>2516988.7400000002</v>
          </cell>
          <cell r="BB72">
            <v>5601848.7199999997</v>
          </cell>
          <cell r="BC72">
            <v>1.1497213664664923</v>
          </cell>
          <cell r="BD72">
            <v>1.1812299713646197</v>
          </cell>
          <cell r="BE72">
            <v>1.1429385314886695</v>
          </cell>
          <cell r="BF72">
            <v>7325575.1500000004</v>
          </cell>
          <cell r="BG72">
            <v>6264521.3300000001</v>
          </cell>
          <cell r="BH72">
            <v>1.1580099706022386</v>
          </cell>
          <cell r="BI72">
            <v>1.115481610333158</v>
          </cell>
          <cell r="BJ72">
            <v>1351215.4</v>
          </cell>
          <cell r="BK72">
            <v>6439464.8200000022</v>
          </cell>
          <cell r="BL72">
            <v>384457.94375699997</v>
          </cell>
          <cell r="BM72">
            <v>6055006.8762430018</v>
          </cell>
          <cell r="BN72">
            <v>1243143.56</v>
          </cell>
          <cell r="BO72">
            <v>814041.06</v>
          </cell>
          <cell r="BP72">
            <v>20578946.383280136</v>
          </cell>
          <cell r="BQ72">
            <v>77287767.437577248</v>
          </cell>
          <cell r="BR72">
            <v>6.2161563425438424E-2</v>
          </cell>
          <cell r="BS72">
            <v>4.2121342983421156E-2</v>
          </cell>
          <cell r="BT72">
            <v>101166.61999999732</v>
          </cell>
          <cell r="BU72">
            <v>4447.5</v>
          </cell>
          <cell r="BV72">
            <v>1797493.305150039</v>
          </cell>
          <cell r="BW72">
            <v>108.06874196032925</v>
          </cell>
          <cell r="BX72">
            <v>249.83333333333334</v>
          </cell>
          <cell r="BY72">
            <v>6773860.2599999998</v>
          </cell>
          <cell r="BZ72">
            <v>44.9708023417693</v>
          </cell>
        </row>
        <row r="73">
          <cell r="C73">
            <v>9166966.7300000004</v>
          </cell>
          <cell r="D73">
            <v>286539.03999999998</v>
          </cell>
          <cell r="E73">
            <v>140286.32999999999</v>
          </cell>
          <cell r="F73">
            <v>761151.23</v>
          </cell>
          <cell r="G73">
            <v>1475314.6099999996</v>
          </cell>
          <cell r="H73">
            <v>273205.09999999998</v>
          </cell>
          <cell r="I73">
            <v>757167.23</v>
          </cell>
          <cell r="J73">
            <v>1001560.49</v>
          </cell>
          <cell r="K73">
            <v>672060.52</v>
          </cell>
          <cell r="L73">
            <v>1132981.6000000001</v>
          </cell>
          <cell r="M73">
            <v>670725.16</v>
          </cell>
          <cell r="N73">
            <v>1023885.41</v>
          </cell>
          <cell r="O73">
            <v>336781.84</v>
          </cell>
          <cell r="P73">
            <v>8531658.5600000005</v>
          </cell>
          <cell r="Q73">
            <v>295456.42</v>
          </cell>
          <cell r="R73">
            <v>723008.64</v>
          </cell>
          <cell r="S73">
            <v>207755.95</v>
          </cell>
          <cell r="T73">
            <v>7992324.0700000003</v>
          </cell>
          <cell r="U73">
            <v>1174642.6599999999</v>
          </cell>
          <cell r="V73">
            <v>7705785.0300000003</v>
          </cell>
          <cell r="W73">
            <v>8532126.8853346836</v>
          </cell>
          <cell r="X73">
            <v>9166966.7299999967</v>
          </cell>
          <cell r="Y73">
            <v>9112407.8299999982</v>
          </cell>
          <cell r="Z73">
            <v>6842563.8899999987</v>
          </cell>
          <cell r="AA73">
            <v>6014483.9600000009</v>
          </cell>
          <cell r="AB73">
            <v>5622767.8200000003</v>
          </cell>
          <cell r="AC73">
            <v>391716.14</v>
          </cell>
          <cell r="AD73">
            <v>1023551.63</v>
          </cell>
          <cell r="AE73">
            <v>-195471.70000000298</v>
          </cell>
          <cell r="AF73">
            <v>2269843.94</v>
          </cell>
          <cell r="AG73">
            <v>957910.86</v>
          </cell>
          <cell r="AH73">
            <v>1311933.08</v>
          </cell>
          <cell r="AI73">
            <v>2774255.95</v>
          </cell>
          <cell r="AJ73">
            <v>2209357.12</v>
          </cell>
          <cell r="AK73">
            <v>564898.82999999996</v>
          </cell>
          <cell r="AL73">
            <v>2719697.05</v>
          </cell>
          <cell r="AM73">
            <v>2291454.31</v>
          </cell>
          <cell r="AN73">
            <v>428242.74</v>
          </cell>
          <cell r="AO73">
            <v>10602373.570000002</v>
          </cell>
          <cell r="AP73">
            <v>10431925.510000002</v>
          </cell>
          <cell r="AQ73">
            <v>10602372.040000003</v>
          </cell>
          <cell r="AR73">
            <v>10431925.510000002</v>
          </cell>
          <cell r="AS73">
            <v>8083579.9900000021</v>
          </cell>
          <cell r="AT73">
            <v>2348345.52</v>
          </cell>
          <cell r="AU73">
            <v>3345123.98</v>
          </cell>
          <cell r="AV73">
            <v>2666971.35</v>
          </cell>
          <cell r="AW73">
            <v>678152.63</v>
          </cell>
          <cell r="AX73">
            <v>3174677.45</v>
          </cell>
          <cell r="AY73">
            <v>2643123.6</v>
          </cell>
          <cell r="AZ73">
            <v>531553.85</v>
          </cell>
          <cell r="BA73">
            <v>2663291.21</v>
          </cell>
          <cell r="BB73">
            <v>5868367.3499999996</v>
          </cell>
          <cell r="BC73">
            <v>1.1565847114184957</v>
          </cell>
          <cell r="BD73">
            <v>1.2057733822288459</v>
          </cell>
          <cell r="BE73">
            <v>1.1672908385145324</v>
          </cell>
          <cell r="BF73">
            <v>7806299.4800000004</v>
          </cell>
          <cell r="BG73">
            <v>6631656.8200000003</v>
          </cell>
          <cell r="BH73">
            <v>1.1654199640080412</v>
          </cell>
          <cell r="BI73">
            <v>1.1267432425329529</v>
          </cell>
          <cell r="BJ73">
            <v>1344007.27</v>
          </cell>
          <cell r="BK73">
            <v>6988486.629999999</v>
          </cell>
          <cell r="BL73">
            <v>424101.56780700001</v>
          </cell>
          <cell r="BM73">
            <v>6564385.0621929988</v>
          </cell>
          <cell r="BN73">
            <v>1433172.98</v>
          </cell>
          <cell r="BO73">
            <v>915172.54</v>
          </cell>
          <cell r="BP73">
            <v>21029662.772876754</v>
          </cell>
          <cell r="BQ73">
            <v>78210329.103691697</v>
          </cell>
          <cell r="BR73">
            <v>6.1685428502834025E-2</v>
          </cell>
          <cell r="BS73">
            <v>4.1689950546383928E-2</v>
          </cell>
          <cell r="BT73">
            <v>-248913.90999999642</v>
          </cell>
          <cell r="BU73">
            <v>4221.8999999999996</v>
          </cell>
          <cell r="BV73">
            <v>2040602.8733593535</v>
          </cell>
          <cell r="BW73">
            <v>112.03347833728697</v>
          </cell>
          <cell r="BX73">
            <v>261.16666666666669</v>
          </cell>
          <cell r="BY73">
            <v>7061559.4800000004</v>
          </cell>
          <cell r="BZ73">
            <v>45.0038543393391</v>
          </cell>
        </row>
        <row r="74">
          <cell r="C74">
            <v>9221126.7899999991</v>
          </cell>
          <cell r="D74">
            <v>557779.62</v>
          </cell>
          <cell r="E74">
            <v>151652.57</v>
          </cell>
          <cell r="F74">
            <v>736040.27</v>
          </cell>
          <cell r="G74">
            <v>1437537.3900000001</v>
          </cell>
          <cell r="H74">
            <v>260839.49</v>
          </cell>
          <cell r="I74">
            <v>748766.89</v>
          </cell>
          <cell r="J74">
            <v>1065384.17</v>
          </cell>
          <cell r="K74">
            <v>700226.63</v>
          </cell>
          <cell r="L74">
            <v>1156078.1599999999</v>
          </cell>
          <cell r="M74">
            <v>673980.98</v>
          </cell>
          <cell r="N74">
            <v>787731.34</v>
          </cell>
          <cell r="O74">
            <v>337172</v>
          </cell>
          <cell r="P74">
            <v>8613189.5099999998</v>
          </cell>
          <cell r="Q74">
            <v>300270.65999999997</v>
          </cell>
          <cell r="R74">
            <v>686924.49</v>
          </cell>
          <cell r="S74">
            <v>221283.45</v>
          </cell>
          <cell r="T74">
            <v>8072594.459999999</v>
          </cell>
          <cell r="U74">
            <v>1148532.33</v>
          </cell>
          <cell r="V74">
            <v>7514814.8399999989</v>
          </cell>
          <cell r="W74">
            <v>9045788.1021616273</v>
          </cell>
          <cell r="X74">
            <v>9221126.7900000028</v>
          </cell>
          <cell r="Y74">
            <v>8937382.3800000027</v>
          </cell>
          <cell r="Z74">
            <v>6698141.6800000025</v>
          </cell>
          <cell r="AA74">
            <v>5621062.5199999996</v>
          </cell>
          <cell r="AB74">
            <v>5297073.01</v>
          </cell>
          <cell r="AC74">
            <v>323989.51</v>
          </cell>
          <cell r="AD74">
            <v>872383.56</v>
          </cell>
          <cell r="AE74">
            <v>204695.60000000149</v>
          </cell>
          <cell r="AF74">
            <v>2239240.7000000002</v>
          </cell>
          <cell r="AG74">
            <v>930080.38</v>
          </cell>
          <cell r="AH74">
            <v>1309160.32</v>
          </cell>
          <cell r="AI74">
            <v>3212865.37</v>
          </cell>
          <cell r="AJ74">
            <v>2553273.58</v>
          </cell>
          <cell r="AK74">
            <v>659591.79</v>
          </cell>
          <cell r="AL74">
            <v>2929120.96</v>
          </cell>
          <cell r="AM74">
            <v>2406059.89</v>
          </cell>
          <cell r="AN74">
            <v>523061.07</v>
          </cell>
          <cell r="AO74">
            <v>10613846.280000001</v>
          </cell>
          <cell r="AP74">
            <v>10255553.54999999</v>
          </cell>
          <cell r="AQ74">
            <v>10613843.37999999</v>
          </cell>
          <cell r="AR74">
            <v>10255553.54999999</v>
          </cell>
          <cell r="AS74">
            <v>7922584.9299999895</v>
          </cell>
          <cell r="AT74">
            <v>2332968.62</v>
          </cell>
          <cell r="AU74">
            <v>3696843.33</v>
          </cell>
          <cell r="AV74">
            <v>2913495.87</v>
          </cell>
          <cell r="AW74">
            <v>783347.46</v>
          </cell>
          <cell r="AX74">
            <v>3338553.5</v>
          </cell>
          <cell r="AY74">
            <v>2703362.19</v>
          </cell>
          <cell r="AZ74">
            <v>635191.31000000006</v>
          </cell>
          <cell r="BA74">
            <v>2883009.85</v>
          </cell>
          <cell r="BB74">
            <v>5730179.6600000001</v>
          </cell>
          <cell r="BC74">
            <v>1.1510357163194371</v>
          </cell>
          <cell r="BD74">
            <v>1.1506374853173509</v>
          </cell>
          <cell r="BE74">
            <v>1.1397800041688957</v>
          </cell>
          <cell r="BF74">
            <v>8096223.4499999993</v>
          </cell>
          <cell r="BG74">
            <v>6947691.1199999992</v>
          </cell>
          <cell r="BH74">
            <v>1.1689153130083041</v>
          </cell>
          <cell r="BI74">
            <v>1.1353508081863388</v>
          </cell>
          <cell r="BJ74">
            <v>1154505.6499999999</v>
          </cell>
          <cell r="BK74">
            <v>6557033.2099999981</v>
          </cell>
          <cell r="BL74">
            <v>357815.78686700005</v>
          </cell>
          <cell r="BM74">
            <v>6199217.4231329979</v>
          </cell>
          <cell r="BN74">
            <v>1448634.41</v>
          </cell>
          <cell r="BO74">
            <v>884334.21</v>
          </cell>
          <cell r="BP74">
            <v>21441440.200228173</v>
          </cell>
          <cell r="BQ74">
            <v>79125470.196157992</v>
          </cell>
          <cell r="BR74">
            <v>5.9347309178910485E-2</v>
          </cell>
          <cell r="BS74">
            <v>3.9940189537226688E-2</v>
          </cell>
          <cell r="BT74">
            <v>211046.06999999285</v>
          </cell>
          <cell r="BU74">
            <v>4386.8747747713642</v>
          </cell>
          <cell r="BV74">
            <v>1855349.4219979667</v>
          </cell>
          <cell r="BW74">
            <v>110.97845208755795</v>
          </cell>
          <cell r="BX74">
            <v>247.43333333333331</v>
          </cell>
          <cell r="BY74">
            <v>7164386.5199999986</v>
          </cell>
          <cell r="BZ74">
            <v>44.718760449589297</v>
          </cell>
        </row>
        <row r="75">
          <cell r="C75">
            <v>9323567.1699999981</v>
          </cell>
          <cell r="D75">
            <v>456710.83</v>
          </cell>
          <cell r="E75">
            <v>109637.31</v>
          </cell>
          <cell r="F75">
            <v>755146.96</v>
          </cell>
          <cell r="G75">
            <v>1497955.49</v>
          </cell>
          <cell r="H75">
            <v>257017.99</v>
          </cell>
          <cell r="I75">
            <v>715252.51</v>
          </cell>
          <cell r="J75">
            <v>996815.6</v>
          </cell>
          <cell r="K75">
            <v>689974.98</v>
          </cell>
          <cell r="L75">
            <v>1195429.51</v>
          </cell>
          <cell r="M75">
            <v>677489.01</v>
          </cell>
          <cell r="N75">
            <v>1033866.7</v>
          </cell>
          <cell r="O75">
            <v>337384.34</v>
          </cell>
          <cell r="P75">
            <v>8722681.2300000004</v>
          </cell>
          <cell r="Q75">
            <v>301866.71000000002</v>
          </cell>
          <cell r="R75">
            <v>686648.45</v>
          </cell>
          <cell r="S75">
            <v>216104.2</v>
          </cell>
          <cell r="T75">
            <v>8201764.9099999983</v>
          </cell>
          <cell r="U75">
            <v>1121802.26</v>
          </cell>
          <cell r="V75">
            <v>7745054.0799999982</v>
          </cell>
          <cell r="W75">
            <v>9060956.2610045113</v>
          </cell>
          <cell r="X75">
            <v>9323567.1700000037</v>
          </cell>
          <cell r="Y75">
            <v>9118857.3400000036</v>
          </cell>
          <cell r="Z75">
            <v>7000654.0600000033</v>
          </cell>
          <cell r="AA75">
            <v>5811273.8399999999</v>
          </cell>
          <cell r="AB75">
            <v>5431060.8300000001</v>
          </cell>
          <cell r="AC75">
            <v>380213.01</v>
          </cell>
          <cell r="AD75">
            <v>1038086.66</v>
          </cell>
          <cell r="AE75">
            <v>151293.56000000238</v>
          </cell>
          <cell r="AF75">
            <v>2118203.2800000003</v>
          </cell>
          <cell r="AG75">
            <v>861518.18</v>
          </cell>
          <cell r="AH75">
            <v>1256685.1000000001</v>
          </cell>
          <cell r="AI75">
            <v>3065845.68</v>
          </cell>
          <cell r="AJ75">
            <v>2527627.06</v>
          </cell>
          <cell r="AK75">
            <v>538218.62</v>
          </cell>
          <cell r="AL75">
            <v>2861135.85</v>
          </cell>
          <cell r="AM75">
            <v>2365815.48</v>
          </cell>
          <cell r="AN75">
            <v>495320.37</v>
          </cell>
          <cell r="AO75">
            <v>10949951.42</v>
          </cell>
          <cell r="AP75">
            <v>10741929.929999996</v>
          </cell>
          <cell r="AQ75">
            <v>10949948.779999997</v>
          </cell>
          <cell r="AR75">
            <v>10741929.929999996</v>
          </cell>
          <cell r="AS75">
            <v>8453028.8599999957</v>
          </cell>
          <cell r="AT75">
            <v>2288901.0699999998</v>
          </cell>
          <cell r="AU75">
            <v>3596000.98</v>
          </cell>
          <cell r="AV75">
            <v>2959176.34</v>
          </cell>
          <cell r="AW75">
            <v>636824.64</v>
          </cell>
          <cell r="AX75">
            <v>3387982.13</v>
          </cell>
          <cell r="AY75">
            <v>2764921.69</v>
          </cell>
          <cell r="AZ75">
            <v>623060.43999999994</v>
          </cell>
          <cell r="BA75">
            <v>2819450.59</v>
          </cell>
          <cell r="BB75">
            <v>5903230.6399999997</v>
          </cell>
          <cell r="BC75">
            <v>1.1744379828391371</v>
          </cell>
          <cell r="BD75">
            <v>1.1729230220093791</v>
          </cell>
          <cell r="BE75">
            <v>1.1841388552032577</v>
          </cell>
          <cell r="BF75">
            <v>7952316.129999998</v>
          </cell>
          <cell r="BG75">
            <v>6830513.8699999982</v>
          </cell>
          <cell r="BH75">
            <v>1.1983255174769454</v>
          </cell>
          <cell r="BI75">
            <v>1.1539267488638507</v>
          </cell>
          <cell r="BJ75">
            <v>1412623.08</v>
          </cell>
          <cell r="BK75">
            <v>6884024.2500000009</v>
          </cell>
          <cell r="BL75">
            <v>425148.64101900003</v>
          </cell>
          <cell r="BM75">
            <v>6458875.6089810012</v>
          </cell>
          <cell r="BN75">
            <v>1426548.96</v>
          </cell>
          <cell r="BO75">
            <v>862352.11</v>
          </cell>
          <cell r="BP75">
            <v>21774506.645892732</v>
          </cell>
          <cell r="BQ75">
            <v>79983525.639407709</v>
          </cell>
          <cell r="BR75">
            <v>6.1535809362763358E-2</v>
          </cell>
          <cell r="BS75">
            <v>4.0114001563836585E-2</v>
          </cell>
          <cell r="BT75">
            <v>156381.52999999374</v>
          </cell>
          <cell r="BU75">
            <v>4167.5875260745834</v>
          </cell>
          <cell r="BV75">
            <v>1900675.5080639746</v>
          </cell>
          <cell r="BW75">
            <v>113.94066341853744</v>
          </cell>
          <cell r="BX75">
            <v>255.23333333333335</v>
          </cell>
          <cell r="BY75">
            <v>7299012.2599999961</v>
          </cell>
          <cell r="BZ75">
            <v>44.568553486067003</v>
          </cell>
        </row>
        <row r="76">
          <cell r="C76">
            <v>8932924.1600000001</v>
          </cell>
          <cell r="D76">
            <v>267922.42</v>
          </cell>
          <cell r="E76">
            <v>88551.26</v>
          </cell>
          <cell r="F76">
            <v>759785.73</v>
          </cell>
          <cell r="G76">
            <v>1456010.44</v>
          </cell>
          <cell r="H76">
            <v>274691.87</v>
          </cell>
          <cell r="I76">
            <v>689248.68</v>
          </cell>
          <cell r="J76">
            <v>902540.71</v>
          </cell>
          <cell r="K76">
            <v>681276.22</v>
          </cell>
          <cell r="L76">
            <v>1119490.18</v>
          </cell>
          <cell r="M76">
            <v>681245.21</v>
          </cell>
          <cell r="N76">
            <v>1074270.18</v>
          </cell>
          <cell r="O76">
            <v>339664.73</v>
          </cell>
          <cell r="P76">
            <v>8334697.629999999</v>
          </cell>
          <cell r="Q76">
            <v>290363.78999999998</v>
          </cell>
          <cell r="R76">
            <v>670788.46</v>
          </cell>
          <cell r="S76">
            <v>217801.86</v>
          </cell>
          <cell r="T76">
            <v>7809895.3000000007</v>
          </cell>
          <cell r="U76">
            <v>1123028.8599999999</v>
          </cell>
          <cell r="V76">
            <v>7541972.8800000008</v>
          </cell>
          <cell r="W76">
            <v>8709282.7152311411</v>
          </cell>
          <cell r="X76">
            <v>8932924.1600000039</v>
          </cell>
          <cell r="Y76">
            <v>8944596.6100000031</v>
          </cell>
          <cell r="Z76">
            <v>6879663.9200000037</v>
          </cell>
          <cell r="AA76">
            <v>5735811.2800000003</v>
          </cell>
          <cell r="AB76">
            <v>5393793.0500000007</v>
          </cell>
          <cell r="AC76">
            <v>342018.23</v>
          </cell>
          <cell r="AD76">
            <v>1068842.6000000001</v>
          </cell>
          <cell r="AE76">
            <v>75010.040000002831</v>
          </cell>
          <cell r="AF76">
            <v>2064932.69</v>
          </cell>
          <cell r="AG76">
            <v>864276.45</v>
          </cell>
          <cell r="AH76">
            <v>1200656.24</v>
          </cell>
          <cell r="AI76">
            <v>2831892.71</v>
          </cell>
          <cell r="AJ76">
            <v>2244361.54</v>
          </cell>
          <cell r="AK76">
            <v>587531.17000000004</v>
          </cell>
          <cell r="AL76">
            <v>2843565.16</v>
          </cell>
          <cell r="AM76">
            <v>2373531.46</v>
          </cell>
          <cell r="AN76">
            <v>470033.7</v>
          </cell>
          <cell r="AO76">
            <v>10634594.24</v>
          </cell>
          <cell r="AP76">
            <v>10823785.769999994</v>
          </cell>
          <cell r="AQ76">
            <v>10634590.559999995</v>
          </cell>
          <cell r="AR76">
            <v>10823785.769999994</v>
          </cell>
          <cell r="AS76">
            <v>8481635.769999994</v>
          </cell>
          <cell r="AT76">
            <v>2342150</v>
          </cell>
          <cell r="AU76">
            <v>3485101.45</v>
          </cell>
          <cell r="AV76">
            <v>2746702.42</v>
          </cell>
          <cell r="AW76">
            <v>738399.03</v>
          </cell>
          <cell r="AX76">
            <v>3674296.66</v>
          </cell>
          <cell r="AY76">
            <v>3024562</v>
          </cell>
          <cell r="AZ76">
            <v>649734.66</v>
          </cell>
          <cell r="BA76">
            <v>2572269.8499999996</v>
          </cell>
          <cell r="BB76">
            <v>5762427.7799999993</v>
          </cell>
          <cell r="BC76">
            <v>1.1904941819185892</v>
          </cell>
          <cell r="BD76">
            <v>1.2306615422587814</v>
          </cell>
          <cell r="BE76">
            <v>1.2921443516349735</v>
          </cell>
          <cell r="BF76">
            <v>7518989.25</v>
          </cell>
          <cell r="BG76">
            <v>6395960.3900000006</v>
          </cell>
          <cell r="BH76">
            <v>1.2171493515412426</v>
          </cell>
          <cell r="BI76">
            <v>1.1741364729562884</v>
          </cell>
          <cell r="BJ76">
            <v>1461007.57</v>
          </cell>
          <cell r="BK76">
            <v>6897464.6199999992</v>
          </cell>
          <cell r="BL76">
            <v>393426.123402</v>
          </cell>
          <cell r="BM76">
            <v>6504038.4965979988</v>
          </cell>
          <cell r="BN76">
            <v>1390551.23</v>
          </cell>
          <cell r="BO76">
            <v>951598.77</v>
          </cell>
          <cell r="BP76">
            <v>22102122.512747847</v>
          </cell>
          <cell r="BQ76">
            <v>80781229.387722388</v>
          </cell>
          <cell r="BR76">
            <v>6.8152724369714215E-2</v>
          </cell>
          <cell r="BS76">
            <v>4.1452079274225014E-2</v>
          </cell>
          <cell r="BT76">
            <v>123163.57999999449</v>
          </cell>
          <cell r="BU76">
            <v>4196.7317685227581</v>
          </cell>
          <cell r="BV76">
            <v>1905297.4233055161</v>
          </cell>
          <cell r="BW76">
            <v>110.33123042868753</v>
          </cell>
          <cell r="BX76">
            <v>260.59999999999997</v>
          </cell>
          <cell r="BY76">
            <v>6921304.9799999995</v>
          </cell>
          <cell r="BZ76">
            <v>44.123206576991301</v>
          </cell>
        </row>
        <row r="77">
          <cell r="C77">
            <v>9372670.0299999993</v>
          </cell>
          <cell r="D77">
            <v>293583.2</v>
          </cell>
          <cell r="E77">
            <v>160716.99</v>
          </cell>
          <cell r="F77">
            <v>785631.77</v>
          </cell>
          <cell r="G77">
            <v>1484646.64</v>
          </cell>
          <cell r="H77">
            <v>272167.03999999998</v>
          </cell>
          <cell r="I77">
            <v>783340.52</v>
          </cell>
          <cell r="J77">
            <v>1000221.95</v>
          </cell>
          <cell r="K77">
            <v>714192.90999999992</v>
          </cell>
          <cell r="L77">
            <v>1158667.95</v>
          </cell>
          <cell r="M77">
            <v>684894.94</v>
          </cell>
          <cell r="N77">
            <v>1052039.5900000001</v>
          </cell>
          <cell r="O77">
            <v>342701.28</v>
          </cell>
          <cell r="P77">
            <v>8732804.7799999993</v>
          </cell>
          <cell r="Q77">
            <v>300487.24</v>
          </cell>
          <cell r="R77">
            <v>738594.63</v>
          </cell>
          <cell r="S77">
            <v>201757.86</v>
          </cell>
          <cell r="T77">
            <v>8154154.2299999995</v>
          </cell>
          <cell r="U77">
            <v>1218515.8</v>
          </cell>
          <cell r="V77">
            <v>7860571.0299999993</v>
          </cell>
          <cell r="W77">
            <v>8780025.7777265422</v>
          </cell>
          <cell r="X77">
            <v>9372670.0300000031</v>
          </cell>
          <cell r="Y77">
            <v>9118863.3600000031</v>
          </cell>
          <cell r="Z77">
            <v>6923802.1000000034</v>
          </cell>
          <cell r="AA77">
            <v>6149066.9700000007</v>
          </cell>
          <cell r="AB77">
            <v>5774676.9299999997</v>
          </cell>
          <cell r="AC77">
            <v>374390.04</v>
          </cell>
          <cell r="AD77">
            <v>1053638.57</v>
          </cell>
          <cell r="AE77">
            <v>-278903.43999999762</v>
          </cell>
          <cell r="AF77">
            <v>2195061.2599999998</v>
          </cell>
          <cell r="AG77">
            <v>836157.01</v>
          </cell>
          <cell r="AH77">
            <v>1358904.25</v>
          </cell>
          <cell r="AI77">
            <v>2946071.77</v>
          </cell>
          <cell r="AJ77">
            <v>2347377.44</v>
          </cell>
          <cell r="AK77">
            <v>598694.32999999996</v>
          </cell>
          <cell r="AL77">
            <v>2692265.1</v>
          </cell>
          <cell r="AM77">
            <v>2219762.23</v>
          </cell>
          <cell r="AN77">
            <v>472502.87</v>
          </cell>
          <cell r="AO77">
            <v>11338360.260000002</v>
          </cell>
          <cell r="AP77">
            <v>11047756.170000006</v>
          </cell>
          <cell r="AQ77">
            <v>11338369.370000005</v>
          </cell>
          <cell r="AR77">
            <v>11047756.170000006</v>
          </cell>
          <cell r="AS77">
            <v>8555072.2100000046</v>
          </cell>
          <cell r="AT77">
            <v>2492683.96</v>
          </cell>
          <cell r="AU77">
            <v>3723033.93</v>
          </cell>
          <cell r="AV77">
            <v>2977497.41</v>
          </cell>
          <cell r="AW77">
            <v>745536.52</v>
          </cell>
          <cell r="AX77">
            <v>3432420.73</v>
          </cell>
          <cell r="AY77">
            <v>2773305.57</v>
          </cell>
          <cell r="AZ77">
            <v>659115.16</v>
          </cell>
          <cell r="BA77">
            <v>2724578.5999999996</v>
          </cell>
          <cell r="BB77">
            <v>6008226.1800000006</v>
          </cell>
          <cell r="BC77">
            <v>1.2097257477013732</v>
          </cell>
          <cell r="BD77">
            <v>1.2637281847346171</v>
          </cell>
          <cell r="BE77">
            <v>1.2749192975090009</v>
          </cell>
          <cell r="BF77">
            <v>7977929.1599999992</v>
          </cell>
          <cell r="BG77">
            <v>6759413.3599999994</v>
          </cell>
          <cell r="BH77">
            <v>1.2336444548707048</v>
          </cell>
          <cell r="BI77">
            <v>1.1951618443122518</v>
          </cell>
          <cell r="BJ77">
            <v>1452630.12</v>
          </cell>
          <cell r="BK77">
            <v>7433469.919999999</v>
          </cell>
          <cell r="BL77">
            <v>425242.74871399993</v>
          </cell>
          <cell r="BM77">
            <v>7008227.171285999</v>
          </cell>
          <cell r="BN77">
            <v>1584768.68</v>
          </cell>
          <cell r="BO77">
            <v>907915.28</v>
          </cell>
          <cell r="BP77">
            <v>22393544.427283891</v>
          </cell>
          <cell r="BQ77">
            <v>81733162.359537721</v>
          </cell>
          <cell r="BR77">
            <v>6.4705364280781386E-2</v>
          </cell>
          <cell r="BS77">
            <v>3.9686600260391149E-2</v>
          </cell>
          <cell r="BT77">
            <v>-331027.82999999449</v>
          </cell>
          <cell r="BU77">
            <v>3677.1101250834226</v>
          </cell>
          <cell r="BV77">
            <v>2176235.3689787895</v>
          </cell>
          <cell r="BW77">
            <v>112.70442779528911</v>
          </cell>
          <cell r="BX77">
            <v>268.49999999999994</v>
          </cell>
          <cell r="BY77">
            <v>7213801.7399999993</v>
          </cell>
          <cell r="BZ77">
            <v>44.591380718855902</v>
          </cell>
        </row>
        <row r="78">
          <cell r="C78">
            <v>9377782.5999999996</v>
          </cell>
          <cell r="D78">
            <v>574634.87</v>
          </cell>
          <cell r="E78">
            <v>178127.58</v>
          </cell>
          <cell r="F78">
            <v>716750</v>
          </cell>
          <cell r="G78">
            <v>1437345.32</v>
          </cell>
          <cell r="H78">
            <v>267170.94</v>
          </cell>
          <cell r="I78">
            <v>780607.92</v>
          </cell>
          <cell r="J78">
            <v>1066421.8</v>
          </cell>
          <cell r="K78">
            <v>727364.79</v>
          </cell>
          <cell r="L78">
            <v>1186170.3999999999</v>
          </cell>
          <cell r="M78">
            <v>688541.2</v>
          </cell>
          <cell r="N78">
            <v>812908.34</v>
          </cell>
          <cell r="O78">
            <v>343504.23</v>
          </cell>
          <cell r="P78">
            <v>8779547.3900000006</v>
          </cell>
          <cell r="Q78">
            <v>305636.99</v>
          </cell>
          <cell r="R78">
            <v>699003.93</v>
          </cell>
          <cell r="S78">
            <v>204868.27</v>
          </cell>
          <cell r="T78">
            <v>8215734.0800000001</v>
          </cell>
          <cell r="U78">
            <v>1162048.52</v>
          </cell>
          <cell r="V78">
            <v>7641099.21</v>
          </cell>
          <cell r="W78">
            <v>9159082.1161119211</v>
          </cell>
          <cell r="X78">
            <v>9377782.5999999866</v>
          </cell>
          <cell r="Y78">
            <v>8953215.6899999864</v>
          </cell>
          <cell r="Z78">
            <v>6769084.0099999867</v>
          </cell>
          <cell r="AA78">
            <v>5757585.3900000006</v>
          </cell>
          <cell r="AB78">
            <v>5447044.1600000001</v>
          </cell>
          <cell r="AC78">
            <v>310541.23</v>
          </cell>
          <cell r="AD78">
            <v>900775.73</v>
          </cell>
          <cell r="AE78">
            <v>110722.88999998569</v>
          </cell>
          <cell r="AF78">
            <v>2184131.6799999997</v>
          </cell>
          <cell r="AG78">
            <v>822923.51</v>
          </cell>
          <cell r="AH78">
            <v>1361208.17</v>
          </cell>
          <cell r="AI78">
            <v>3199103.05</v>
          </cell>
          <cell r="AJ78">
            <v>2543042.59</v>
          </cell>
          <cell r="AK78">
            <v>656060.46</v>
          </cell>
          <cell r="AL78">
            <v>2774536.14</v>
          </cell>
          <cell r="AM78">
            <v>2232001.96</v>
          </cell>
          <cell r="AN78">
            <v>542534.18000000005</v>
          </cell>
          <cell r="AO78">
            <v>11280320.030000001</v>
          </cell>
          <cell r="AP78">
            <v>10748847.45999998</v>
          </cell>
          <cell r="AQ78">
            <v>11280485.15999998</v>
          </cell>
          <cell r="AR78">
            <v>10748847.45999998</v>
          </cell>
          <cell r="AS78">
            <v>8318824.6299999803</v>
          </cell>
          <cell r="AT78">
            <v>2430022.83</v>
          </cell>
          <cell r="AU78">
            <v>3916508.6</v>
          </cell>
          <cell r="AV78">
            <v>3093918.47</v>
          </cell>
          <cell r="AW78">
            <v>822590.13</v>
          </cell>
          <cell r="AX78">
            <v>3384870.9</v>
          </cell>
          <cell r="AY78">
            <v>2670307.2200000002</v>
          </cell>
          <cell r="AZ78">
            <v>714563.68</v>
          </cell>
          <cell r="BA78">
            <v>2906857.77</v>
          </cell>
          <cell r="BB78">
            <v>5872689.6199999992</v>
          </cell>
          <cell r="BC78">
            <v>1.2028771097764628</v>
          </cell>
          <cell r="BD78">
            <v>1.2242520915354698</v>
          </cell>
          <cell r="BE78">
            <v>1.2199772247335008</v>
          </cell>
          <cell r="BF78">
            <v>8221370.0299999993</v>
          </cell>
          <cell r="BG78">
            <v>7059321.5099999998</v>
          </cell>
          <cell r="BH78">
            <v>1.2204972559189744</v>
          </cell>
          <cell r="BI78">
            <v>1.1833647046438736</v>
          </cell>
          <cell r="BJ78">
            <v>1257284.67</v>
          </cell>
          <cell r="BK78">
            <v>6930677.7100000028</v>
          </cell>
          <cell r="BL78">
            <v>353599.97540200001</v>
          </cell>
          <cell r="BM78">
            <v>6577077.7345980024</v>
          </cell>
          <cell r="BN78">
            <v>1586231.12</v>
          </cell>
          <cell r="BO78">
            <v>843791.71</v>
          </cell>
          <cell r="BP78">
            <v>22664550.375776526</v>
          </cell>
          <cell r="BQ78">
            <v>82682603.466723099</v>
          </cell>
          <cell r="BR78">
            <v>5.9620201650145713E-2</v>
          </cell>
          <cell r="BS78">
            <v>3.8037165084834512E-2</v>
          </cell>
          <cell r="BT78">
            <v>130862.24999997765</v>
          </cell>
          <cell r="BU78">
            <v>3697.3587906646844</v>
          </cell>
          <cell r="BV78">
            <v>2004446.8162330824</v>
          </cell>
          <cell r="BW78">
            <v>113.1754743407007</v>
          </cell>
          <cell r="BX78">
            <v>239.66666666666666</v>
          </cell>
          <cell r="BY78">
            <v>7311861.8799999999</v>
          </cell>
          <cell r="BZ78">
            <v>44.735148531909203</v>
          </cell>
        </row>
        <row r="79">
          <cell r="C79">
            <v>9455932.5899999999</v>
          </cell>
          <cell r="D79">
            <v>477249.98</v>
          </cell>
          <cell r="E79">
            <v>120099.6</v>
          </cell>
          <cell r="F79">
            <v>717836.63</v>
          </cell>
          <cell r="G79">
            <v>1506689.32</v>
          </cell>
          <cell r="H79">
            <v>260025.58</v>
          </cell>
          <cell r="I79">
            <v>723497.84</v>
          </cell>
          <cell r="J79">
            <v>991755.35</v>
          </cell>
          <cell r="K79">
            <v>720220.47</v>
          </cell>
          <cell r="L79">
            <v>1226854.47</v>
          </cell>
          <cell r="M79">
            <v>692231.82</v>
          </cell>
          <cell r="N79">
            <v>1059017.03</v>
          </cell>
          <cell r="O79">
            <v>344365.43</v>
          </cell>
          <cell r="P79">
            <v>8839843.5199999996</v>
          </cell>
          <cell r="Q79">
            <v>305121.25</v>
          </cell>
          <cell r="R79">
            <v>695474.44</v>
          </cell>
          <cell r="S79">
            <v>225735.88</v>
          </cell>
          <cell r="T79">
            <v>8357970.7799999993</v>
          </cell>
          <cell r="U79">
            <v>1097961.81</v>
          </cell>
          <cell r="V79">
            <v>7880720.7999999989</v>
          </cell>
          <cell r="W79">
            <v>9287244.7430213317</v>
          </cell>
          <cell r="X79">
            <v>9455932.5900000017</v>
          </cell>
          <cell r="Y79">
            <v>9235493.6400000025</v>
          </cell>
          <cell r="Z79">
            <v>7096219.4600000028</v>
          </cell>
          <cell r="AA79">
            <v>5893857.4499999993</v>
          </cell>
          <cell r="AB79">
            <v>5536372.4000000004</v>
          </cell>
          <cell r="AC79">
            <v>357485.05</v>
          </cell>
          <cell r="AD79">
            <v>1069478.3500000001</v>
          </cell>
          <cell r="AE79">
            <v>132883.66000000387</v>
          </cell>
          <cell r="AF79">
            <v>2139274.1800000002</v>
          </cell>
          <cell r="AG79">
            <v>877581.39</v>
          </cell>
          <cell r="AH79">
            <v>1261692.79</v>
          </cell>
          <cell r="AI79">
            <v>3167010.17</v>
          </cell>
          <cell r="AJ79">
            <v>2607187.77</v>
          </cell>
          <cell r="AK79">
            <v>559822.4</v>
          </cell>
          <cell r="AL79">
            <v>2946571.22</v>
          </cell>
          <cell r="AM79">
            <v>2444050.5900000003</v>
          </cell>
          <cell r="AN79">
            <v>502520.63</v>
          </cell>
          <cell r="AO79">
            <v>11550772.43</v>
          </cell>
          <cell r="AP79">
            <v>11216135.809999993</v>
          </cell>
          <cell r="AQ79">
            <v>11550896.379999992</v>
          </cell>
          <cell r="AR79">
            <v>11216135.809999993</v>
          </cell>
          <cell r="AS79">
            <v>8855464.3199999928</v>
          </cell>
          <cell r="AT79">
            <v>2360671.4900000002</v>
          </cell>
          <cell r="AU79">
            <v>3884997.53</v>
          </cell>
          <cell r="AV79">
            <v>3202797.85</v>
          </cell>
          <cell r="AW79">
            <v>682199.68</v>
          </cell>
          <cell r="AX79">
            <v>3550236.96</v>
          </cell>
          <cell r="AY79">
            <v>2897511.94</v>
          </cell>
          <cell r="AZ79">
            <v>652725.02</v>
          </cell>
          <cell r="BA79">
            <v>2821875.5300000003</v>
          </cell>
          <cell r="BB79">
            <v>6017967.9900000002</v>
          </cell>
          <cell r="BC79">
            <v>1.2215370953696698</v>
          </cell>
          <cell r="BD79">
            <v>1.226708258407645</v>
          </cell>
          <cell r="BE79">
            <v>1.2048705749593249</v>
          </cell>
          <cell r="BF79">
            <v>8052550.1300000008</v>
          </cell>
          <cell r="BG79">
            <v>6954588.3199999994</v>
          </cell>
          <cell r="BH79">
            <v>1.2356708275067696</v>
          </cell>
          <cell r="BI79">
            <v>1.1822647469088441</v>
          </cell>
          <cell r="BJ79">
            <v>1533419.15</v>
          </cell>
          <cell r="BK79">
            <v>7196397.9800000032</v>
          </cell>
          <cell r="BL79">
            <v>406164.03661900002</v>
          </cell>
          <cell r="BM79">
            <v>6790233.9433810031</v>
          </cell>
          <cell r="BN79">
            <v>1481242.56</v>
          </cell>
          <cell r="BO79">
            <v>879428.93</v>
          </cell>
          <cell r="BP79">
            <v>22983534.915837098</v>
          </cell>
          <cell r="BQ79">
            <v>83527745.963152021</v>
          </cell>
          <cell r="BR79">
            <v>5.7929217618410349E-2</v>
          </cell>
          <cell r="BS79">
            <v>3.7901427119160148E-2</v>
          </cell>
          <cell r="BT79">
            <v>125647.18999999017</v>
          </cell>
          <cell r="BU79">
            <v>4063.5739846518527</v>
          </cell>
          <cell r="BV79">
            <v>2040904.3197806175</v>
          </cell>
          <cell r="BW79">
            <v>116.10112503348277</v>
          </cell>
          <cell r="BX79">
            <v>245.20000000000002</v>
          </cell>
          <cell r="BY79">
            <v>7436760.46</v>
          </cell>
          <cell r="BZ79">
            <v>44.446286367414999</v>
          </cell>
        </row>
        <row r="80">
          <cell r="C80">
            <v>9144422.2000000011</v>
          </cell>
          <cell r="D80">
            <v>284540.13</v>
          </cell>
          <cell r="E80">
            <v>97653.86</v>
          </cell>
          <cell r="F80">
            <v>694316.96</v>
          </cell>
          <cell r="G80">
            <v>1523379.5499999998</v>
          </cell>
          <cell r="H80">
            <v>280440.95</v>
          </cell>
          <cell r="I80">
            <v>702487.53</v>
          </cell>
          <cell r="J80">
            <v>921871.55</v>
          </cell>
          <cell r="K80">
            <v>722004.53</v>
          </cell>
          <cell r="L80">
            <v>1155656.5900000001</v>
          </cell>
          <cell r="M80">
            <v>695978.73</v>
          </cell>
          <cell r="N80">
            <v>1103493.83</v>
          </cell>
          <cell r="O80">
            <v>346460.48</v>
          </cell>
          <cell r="P80">
            <v>8528284.6900000013</v>
          </cell>
          <cell r="Q80">
            <v>296959.71999999997</v>
          </cell>
          <cell r="R80">
            <v>686361.1</v>
          </cell>
          <cell r="S80">
            <v>226736.13</v>
          </cell>
          <cell r="T80">
            <v>8072010.4300000016</v>
          </cell>
          <cell r="U80">
            <v>1072411.77</v>
          </cell>
          <cell r="V80">
            <v>7787470.3000000017</v>
          </cell>
          <cell r="W80">
            <v>9004126.3735462632</v>
          </cell>
          <cell r="X80">
            <v>9144422.1999999993</v>
          </cell>
          <cell r="Y80">
            <v>9385759.2299999986</v>
          </cell>
          <cell r="Z80">
            <v>7268142.959999999</v>
          </cell>
          <cell r="AA80">
            <v>5917933.9399999995</v>
          </cell>
          <cell r="AB80">
            <v>5566472.9199999999</v>
          </cell>
          <cell r="AC80">
            <v>351461.02</v>
          </cell>
          <cell r="AD80">
            <v>1102939.73</v>
          </cell>
          <cell r="AE80">
            <v>247269.28999999911</v>
          </cell>
          <cell r="AF80">
            <v>2117616.27</v>
          </cell>
          <cell r="AG80">
            <v>899091.9</v>
          </cell>
          <cell r="AH80">
            <v>1218524.3700000001</v>
          </cell>
          <cell r="AI80">
            <v>2766974.77</v>
          </cell>
          <cell r="AJ80">
            <v>2137620.73</v>
          </cell>
          <cell r="AK80">
            <v>629354.04</v>
          </cell>
          <cell r="AL80">
            <v>3008311.8</v>
          </cell>
          <cell r="AM80">
            <v>2470141.79</v>
          </cell>
          <cell r="AN80">
            <v>538170.01</v>
          </cell>
          <cell r="AO80">
            <v>11354979.369999999</v>
          </cell>
          <cell r="AP80">
            <v>11590896.270000001</v>
          </cell>
          <cell r="AQ80">
            <v>11354967.82</v>
          </cell>
          <cell r="AR80">
            <v>11590896.270000001</v>
          </cell>
          <cell r="AS80">
            <v>9178004.9900000021</v>
          </cell>
          <cell r="AT80">
            <v>2412891.2799999998</v>
          </cell>
          <cell r="AU80">
            <v>3695228.53</v>
          </cell>
          <cell r="AV80">
            <v>2874154.66</v>
          </cell>
          <cell r="AW80">
            <v>821073.87</v>
          </cell>
          <cell r="AX80">
            <v>3931156.98</v>
          </cell>
          <cell r="AY80">
            <v>3183523.33</v>
          </cell>
          <cell r="AZ80">
            <v>747633.65</v>
          </cell>
          <cell r="BA80">
            <v>2599890.5</v>
          </cell>
          <cell r="BB80">
            <v>5928394.1900000013</v>
          </cell>
          <cell r="BC80">
            <v>1.2417383101580763</v>
          </cell>
          <cell r="BD80">
            <v>1.3354760477270271</v>
          </cell>
          <cell r="BE80">
            <v>1.3067651365127777</v>
          </cell>
          <cell r="BF80">
            <v>7694467.8900000006</v>
          </cell>
          <cell r="BG80">
            <v>6622056.120000001</v>
          </cell>
          <cell r="BH80">
            <v>1.2532994013983203</v>
          </cell>
          <cell r="BI80">
            <v>1.2015937185962806</v>
          </cell>
          <cell r="BJ80">
            <v>1585405.57</v>
          </cell>
          <cell r="BK80">
            <v>7292651.0999999987</v>
          </cell>
          <cell r="BL80">
            <v>400467.40990700002</v>
          </cell>
          <cell r="BM80">
            <v>6892183.6900929986</v>
          </cell>
          <cell r="BN80">
            <v>1448825.85</v>
          </cell>
          <cell r="BO80">
            <v>964065.43</v>
          </cell>
          <cell r="BP80">
            <v>23316168.183673758</v>
          </cell>
          <cell r="BQ80">
            <v>84325462.259343788</v>
          </cell>
          <cell r="BR80">
            <v>5.9527641026423488E-2</v>
          </cell>
          <cell r="BS80">
            <v>3.5794957634251695E-2</v>
          </cell>
          <cell r="BT80">
            <v>299948.32000000402</v>
          </cell>
          <cell r="BU80">
            <v>4185.5366489914195</v>
          </cell>
          <cell r="BV80">
            <v>1950738.818735135</v>
          </cell>
          <cell r="BW80">
            <v>114.23073276475651</v>
          </cell>
          <cell r="BX80">
            <v>240.19999999999996</v>
          </cell>
          <cell r="BY80">
            <v>7158913.200000002</v>
          </cell>
          <cell r="BZ80">
            <v>44.439258901191998</v>
          </cell>
        </row>
        <row r="81">
          <cell r="C81">
            <v>9677001.4400000032</v>
          </cell>
          <cell r="D81">
            <v>311197.74</v>
          </cell>
          <cell r="E81">
            <v>185597.47</v>
          </cell>
          <cell r="F81">
            <v>779440.98</v>
          </cell>
          <cell r="G81">
            <v>1519848</v>
          </cell>
          <cell r="H81">
            <v>292034.93</v>
          </cell>
          <cell r="I81">
            <v>803710.6</v>
          </cell>
          <cell r="J81">
            <v>1020423.08</v>
          </cell>
          <cell r="K81">
            <v>764619.94</v>
          </cell>
          <cell r="L81">
            <v>1204897.6599999999</v>
          </cell>
          <cell r="M81">
            <v>699526.79</v>
          </cell>
          <cell r="N81">
            <v>1080647.6100000001</v>
          </cell>
          <cell r="O81">
            <v>348509.88</v>
          </cell>
          <cell r="P81">
            <v>9010454.6800000016</v>
          </cell>
          <cell r="Q81">
            <v>310323.03999999998</v>
          </cell>
          <cell r="R81">
            <v>762676.38</v>
          </cell>
          <cell r="S81">
            <v>214193.42</v>
          </cell>
          <cell r="T81">
            <v>8419928.0600000024</v>
          </cell>
          <cell r="U81">
            <v>1257073.3799999999</v>
          </cell>
          <cell r="V81">
            <v>8108730.3200000022</v>
          </cell>
          <cell r="W81">
            <v>9026292.371138189</v>
          </cell>
          <cell r="X81">
            <v>9677001.4400000125</v>
          </cell>
          <cell r="Y81">
            <v>9411707.9100000113</v>
          </cell>
          <cell r="Z81">
            <v>7102258.4300000109</v>
          </cell>
          <cell r="AA81">
            <v>6298187.4199999999</v>
          </cell>
          <cell r="AB81">
            <v>5902619.4199999999</v>
          </cell>
          <cell r="AC81">
            <v>395568</v>
          </cell>
          <cell r="AD81">
            <v>1083867.49</v>
          </cell>
          <cell r="AE81">
            <v>-279796.47999998927</v>
          </cell>
          <cell r="AF81">
            <v>2309449.48</v>
          </cell>
          <cell r="AG81">
            <v>912659.72</v>
          </cell>
          <cell r="AH81">
            <v>1396789.76</v>
          </cell>
          <cell r="AI81">
            <v>3116964.6500000004</v>
          </cell>
          <cell r="AJ81">
            <v>2397848.41</v>
          </cell>
          <cell r="AK81">
            <v>719116.24</v>
          </cell>
          <cell r="AL81">
            <v>2851671.12</v>
          </cell>
          <cell r="AM81">
            <v>2348503.4700000002</v>
          </cell>
          <cell r="AN81">
            <v>503167.65</v>
          </cell>
          <cell r="AO81">
            <v>12155755.660000002</v>
          </cell>
          <cell r="AP81">
            <v>11665964.140000004</v>
          </cell>
          <cell r="AQ81">
            <v>12155477.420000004</v>
          </cell>
          <cell r="AR81">
            <v>11665964.140000004</v>
          </cell>
          <cell r="AS81">
            <v>8990424.9700000044</v>
          </cell>
          <cell r="AT81">
            <v>2675539.17</v>
          </cell>
          <cell r="AU81">
            <v>4276747.95</v>
          </cell>
          <cell r="AV81">
            <v>3333355.02</v>
          </cell>
          <cell r="AW81">
            <v>943392.93</v>
          </cell>
          <cell r="AX81">
            <v>3787234.67</v>
          </cell>
          <cell r="AY81">
            <v>3065404.04</v>
          </cell>
          <cell r="AZ81">
            <v>721830.63</v>
          </cell>
          <cell r="BA81">
            <v>2796084.19</v>
          </cell>
          <cell r="BB81">
            <v>6214370.4900000002</v>
          </cell>
          <cell r="BC81">
            <v>1.2561489977415978</v>
          </cell>
          <cell r="BD81">
            <v>1.372087408819346</v>
          </cell>
          <cell r="BE81">
            <v>1.3280755425962303</v>
          </cell>
          <cell r="BF81">
            <v>8247843.9500000039</v>
          </cell>
          <cell r="BG81">
            <v>6990770.5700000022</v>
          </cell>
          <cell r="BH81">
            <v>1.2642854528141894</v>
          </cell>
          <cell r="BI81">
            <v>1.2168418935584635</v>
          </cell>
          <cell r="BJ81">
            <v>1567809.01</v>
          </cell>
          <cell r="BK81">
            <v>7822116.5300000003</v>
          </cell>
          <cell r="BL81">
            <v>455435.37807099998</v>
          </cell>
          <cell r="BM81">
            <v>7366681.1519290004</v>
          </cell>
          <cell r="BN81">
            <v>1687652.84</v>
          </cell>
          <cell r="BO81">
            <v>987886.33</v>
          </cell>
          <cell r="BP81">
            <v>23654171.098922919</v>
          </cell>
          <cell r="BQ81">
            <v>85297425.09582071</v>
          </cell>
          <cell r="BR81">
            <v>5.7970335600118335E-2</v>
          </cell>
          <cell r="BS81">
            <v>3.4849382418778281E-2</v>
          </cell>
          <cell r="BT81">
            <v>-399500.56999999657</v>
          </cell>
          <cell r="BU81">
            <v>3974.3820085518751</v>
          </cell>
          <cell r="BV81">
            <v>2166367.6830822155</v>
          </cell>
          <cell r="BW81">
            <v>116.71874923887037</v>
          </cell>
          <cell r="BX81">
            <v>270.53333333333336</v>
          </cell>
          <cell r="BY81">
            <v>7443058.2600000026</v>
          </cell>
          <cell r="BZ81">
            <v>44.260931606075701</v>
          </cell>
        </row>
        <row r="82">
          <cell r="C82">
            <v>9740262.4000000022</v>
          </cell>
          <cell r="D82">
            <v>620083.5</v>
          </cell>
          <cell r="E82">
            <v>148409.37</v>
          </cell>
          <cell r="F82">
            <v>735709.9</v>
          </cell>
          <cell r="G82">
            <v>1500573.6099999999</v>
          </cell>
          <cell r="H82">
            <v>287289.27</v>
          </cell>
          <cell r="I82">
            <v>795844.12</v>
          </cell>
          <cell r="J82">
            <v>1118120.78</v>
          </cell>
          <cell r="K82">
            <v>768461.79</v>
          </cell>
          <cell r="L82">
            <v>1233940.28</v>
          </cell>
          <cell r="M82">
            <v>702934.87</v>
          </cell>
          <cell r="N82">
            <v>845835.06</v>
          </cell>
          <cell r="O82">
            <v>349980.94</v>
          </cell>
          <cell r="P82">
            <v>9107183.4900000002</v>
          </cell>
          <cell r="Q82">
            <v>318296.86</v>
          </cell>
          <cell r="R82">
            <v>726997.06</v>
          </cell>
          <cell r="S82">
            <v>224378.71</v>
          </cell>
          <cell r="T82">
            <v>8568853.8600000031</v>
          </cell>
          <cell r="U82">
            <v>1171408.54</v>
          </cell>
          <cell r="V82">
            <v>7948770.3600000031</v>
          </cell>
          <cell r="W82">
            <v>9434474.1459388528</v>
          </cell>
          <cell r="X82">
            <v>9740262.4000000022</v>
          </cell>
          <cell r="Y82">
            <v>9341212.1600000039</v>
          </cell>
          <cell r="Z82">
            <v>7090465.4200000037</v>
          </cell>
          <cell r="AA82">
            <v>6004156.75</v>
          </cell>
          <cell r="AB82">
            <v>5668646.9299999997</v>
          </cell>
          <cell r="AC82">
            <v>335509.82</v>
          </cell>
          <cell r="AD82">
            <v>927149.71</v>
          </cell>
          <cell r="AE82">
            <v>159158.96000000462</v>
          </cell>
          <cell r="AF82">
            <v>2250746.7400000002</v>
          </cell>
          <cell r="AG82">
            <v>852499.39</v>
          </cell>
          <cell r="AH82">
            <v>1398247.35</v>
          </cell>
          <cell r="AI82">
            <v>3415692.52</v>
          </cell>
          <cell r="AJ82">
            <v>2698232.37</v>
          </cell>
          <cell r="AK82">
            <v>717460.15</v>
          </cell>
          <cell r="AL82">
            <v>3016642.2800000003</v>
          </cell>
          <cell r="AM82">
            <v>2424422.29</v>
          </cell>
          <cell r="AN82">
            <v>592219.99</v>
          </cell>
          <cell r="AO82">
            <v>12261401.899999999</v>
          </cell>
          <cell r="AP82">
            <v>11599113.529999996</v>
          </cell>
          <cell r="AQ82">
            <v>12260565.609999996</v>
          </cell>
          <cell r="AR82">
            <v>11599113.529999996</v>
          </cell>
          <cell r="AS82">
            <v>8945194.0599999949</v>
          </cell>
          <cell r="AT82">
            <v>2653919.4700000002</v>
          </cell>
          <cell r="AU82">
            <v>4893981.1399999997</v>
          </cell>
          <cell r="AV82">
            <v>3905171.3</v>
          </cell>
          <cell r="AW82">
            <v>988809.84</v>
          </cell>
          <cell r="AX82">
            <v>4232529.0599999996</v>
          </cell>
          <cell r="AY82">
            <v>3354955.86</v>
          </cell>
          <cell r="AZ82">
            <v>877573.2</v>
          </cell>
          <cell r="BA82">
            <v>3004776.38</v>
          </cell>
          <cell r="BB82">
            <v>6102407.1100000003</v>
          </cell>
          <cell r="BC82">
            <v>1.2588369179869319</v>
          </cell>
          <cell r="BD82">
            <v>1.4327932363185898</v>
          </cell>
          <cell r="BE82">
            <v>1.4030596494855199</v>
          </cell>
          <cell r="BF82">
            <v>8544446.4000000022</v>
          </cell>
          <cell r="BG82">
            <v>7373037.8600000022</v>
          </cell>
          <cell r="BH82">
            <v>1.2566860546271463</v>
          </cell>
          <cell r="BI82">
            <v>1.2168050745650585</v>
          </cell>
          <cell r="BJ82">
            <v>1346126.05</v>
          </cell>
          <cell r="BK82">
            <v>7512886.1299999999</v>
          </cell>
          <cell r="BL82">
            <v>384885.89591700007</v>
          </cell>
          <cell r="BM82">
            <v>7128000.2340829996</v>
          </cell>
          <cell r="BN82">
            <v>1712135.94</v>
          </cell>
          <cell r="BO82">
            <v>941783.53</v>
          </cell>
          <cell r="BP82">
            <v>23923683.169752073</v>
          </cell>
          <cell r="BQ82">
            <v>86265948.82833904</v>
          </cell>
          <cell r="BR82">
            <v>5.7968870906096752E-2</v>
          </cell>
          <cell r="BS82">
            <v>3.4054486851218327E-2</v>
          </cell>
          <cell r="BT82">
            <v>86181.879999995232</v>
          </cell>
          <cell r="BU82">
            <v>4255.0378019995169</v>
          </cell>
          <cell r="BV82">
            <v>1910521.7406613692</v>
          </cell>
          <cell r="BW82">
            <v>117.52439725008229</v>
          </cell>
          <cell r="BX82">
            <v>256.2</v>
          </cell>
          <cell r="BY82">
            <v>7617478.0900000026</v>
          </cell>
          <cell r="BZ82">
            <v>44.153705617820499</v>
          </cell>
        </row>
        <row r="83">
          <cell r="C83">
            <v>9846896.3699999992</v>
          </cell>
          <cell r="D83">
            <v>502366.27</v>
          </cell>
          <cell r="E83">
            <v>125846.05</v>
          </cell>
          <cell r="F83">
            <v>753539.90999999992</v>
          </cell>
          <cell r="G83">
            <v>1546490.3900000001</v>
          </cell>
          <cell r="H83">
            <v>279213.71999999997</v>
          </cell>
          <cell r="I83">
            <v>745654.28</v>
          </cell>
          <cell r="J83">
            <v>1045218.01</v>
          </cell>
          <cell r="K83">
            <v>758781.31</v>
          </cell>
          <cell r="L83">
            <v>1269932.96</v>
          </cell>
          <cell r="M83">
            <v>706561.17</v>
          </cell>
          <cell r="N83">
            <v>1107827.3899999999</v>
          </cell>
          <cell r="O83">
            <v>351026.77</v>
          </cell>
          <cell r="P83">
            <v>9192458.2299999986</v>
          </cell>
          <cell r="Q83">
            <v>318588.42</v>
          </cell>
          <cell r="R83">
            <v>727628.12</v>
          </cell>
          <cell r="S83">
            <v>245398.44</v>
          </cell>
          <cell r="T83">
            <v>8688296.6899999995</v>
          </cell>
          <cell r="U83">
            <v>1158599.6799999999</v>
          </cell>
          <cell r="V83">
            <v>8185930.4199999999</v>
          </cell>
          <cell r="W83">
            <v>9667642.4869948756</v>
          </cell>
          <cell r="X83">
            <v>9846896.3699999955</v>
          </cell>
          <cell r="Y83">
            <v>9769502.4799999949</v>
          </cell>
          <cell r="Z83">
            <v>7433942.6699999943</v>
          </cell>
          <cell r="AA83">
            <v>6143586.4900000002</v>
          </cell>
          <cell r="AB83">
            <v>5753894.7599999998</v>
          </cell>
          <cell r="AC83">
            <v>389691.73</v>
          </cell>
          <cell r="AD83">
            <v>1098394.8999999999</v>
          </cell>
          <cell r="AE83">
            <v>191961.27999999374</v>
          </cell>
          <cell r="AF83">
            <v>2335559.81</v>
          </cell>
          <cell r="AG83">
            <v>1016316.06</v>
          </cell>
          <cell r="AH83">
            <v>1319243.75</v>
          </cell>
          <cell r="AI83">
            <v>3239814.3600000003</v>
          </cell>
          <cell r="AJ83">
            <v>2612799.33</v>
          </cell>
          <cell r="AK83">
            <v>627015.03</v>
          </cell>
          <cell r="AL83">
            <v>3162420.47</v>
          </cell>
          <cell r="AM83">
            <v>2640379.5100000002</v>
          </cell>
          <cell r="AN83">
            <v>522040.96</v>
          </cell>
          <cell r="AO83">
            <v>12741313.930000002</v>
          </cell>
          <cell r="AP83">
            <v>12348046.909999995</v>
          </cell>
          <cell r="AQ83">
            <v>12740708.379999995</v>
          </cell>
          <cell r="AR83">
            <v>12348046.909999995</v>
          </cell>
          <cell r="AS83">
            <v>9635036.9699999951</v>
          </cell>
          <cell r="AT83">
            <v>2713009.94</v>
          </cell>
          <cell r="AU83">
            <v>4612165.1500000004</v>
          </cell>
          <cell r="AV83">
            <v>3764302.77</v>
          </cell>
          <cell r="AW83">
            <v>847862.38</v>
          </cell>
          <cell r="AX83">
            <v>4219503.68</v>
          </cell>
          <cell r="AY83">
            <v>3444072.67</v>
          </cell>
          <cell r="AZ83">
            <v>775431.01</v>
          </cell>
          <cell r="BA83">
            <v>2928242.62</v>
          </cell>
          <cell r="BB83">
            <v>6264215.6099999994</v>
          </cell>
          <cell r="BC83">
            <v>1.2939421165046752</v>
          </cell>
          <cell r="BD83">
            <v>1.4235893287416628</v>
          </cell>
          <cell r="BE83">
            <v>1.3342639664864044</v>
          </cell>
          <cell r="BF83">
            <v>8388042.209999999</v>
          </cell>
          <cell r="BG83">
            <v>7229442.5299999993</v>
          </cell>
          <cell r="BH83">
            <v>1.2900537423981551</v>
          </cell>
          <cell r="BI83">
            <v>1.2361553688268498</v>
          </cell>
          <cell r="BJ83">
            <v>1635934.51</v>
          </cell>
          <cell r="BK83">
            <v>7799233.8699999992</v>
          </cell>
          <cell r="BL83">
            <v>439370.09797299991</v>
          </cell>
          <cell r="BM83">
            <v>7359863.7720269989</v>
          </cell>
          <cell r="BN83">
            <v>1639186.52</v>
          </cell>
          <cell r="BO83">
            <v>1073823.42</v>
          </cell>
          <cell r="BP83">
            <v>24350369.44067603</v>
          </cell>
          <cell r="BQ83">
            <v>87150589.592910618</v>
          </cell>
          <cell r="BR83">
            <v>5.5076002128705316E-2</v>
          </cell>
          <cell r="BS83">
            <v>3.4487659318893367E-2</v>
          </cell>
          <cell r="BT83">
            <v>199868.58999999613</v>
          </cell>
          <cell r="BU83">
            <v>4507.2431914384133</v>
          </cell>
          <cell r="BV83">
            <v>2056897.0507318408</v>
          </cell>
          <cell r="BW83">
            <v>118.69088273840333</v>
          </cell>
          <cell r="BX83">
            <v>262.26666666666671</v>
          </cell>
          <cell r="BY83">
            <v>7715270.1299999971</v>
          </cell>
          <cell r="BZ83">
            <v>44.447893757007598</v>
          </cell>
        </row>
        <row r="84">
          <cell r="C84">
            <v>9521483.7100000009</v>
          </cell>
          <cell r="D84">
            <v>290521.52</v>
          </cell>
          <cell r="E84">
            <v>90310.18</v>
          </cell>
          <cell r="F84">
            <v>753877.77999999991</v>
          </cell>
          <cell r="G84">
            <v>1582242.72</v>
          </cell>
          <cell r="H84">
            <v>282587.98</v>
          </cell>
          <cell r="I84">
            <v>755047.65</v>
          </cell>
          <cell r="J84">
            <v>966921.07</v>
          </cell>
          <cell r="K84">
            <v>755930.94</v>
          </cell>
          <cell r="L84">
            <v>1195064.3200000001</v>
          </cell>
          <cell r="M84">
            <v>710345.05</v>
          </cell>
          <cell r="N84">
            <v>1139585.69</v>
          </cell>
          <cell r="O84">
            <v>352885.22</v>
          </cell>
          <cell r="P84">
            <v>8875320.120000001</v>
          </cell>
          <cell r="Q84">
            <v>310520.44</v>
          </cell>
          <cell r="R84">
            <v>713637</v>
          </cell>
          <cell r="S84">
            <v>243047.03</v>
          </cell>
          <cell r="T84">
            <v>8394707.7700000014</v>
          </cell>
          <cell r="U84">
            <v>1126775.94</v>
          </cell>
          <cell r="V84">
            <v>8104186.2500000019</v>
          </cell>
          <cell r="W84">
            <v>9350888.2753766812</v>
          </cell>
          <cell r="X84">
            <v>9521483.7100000046</v>
          </cell>
          <cell r="Y84">
            <v>9612295.070000004</v>
          </cell>
          <cell r="Z84">
            <v>7405832.6200000038</v>
          </cell>
          <cell r="AA84">
            <v>6114521.8799999999</v>
          </cell>
          <cell r="AB84">
            <v>5728438.1099999994</v>
          </cell>
          <cell r="AC84">
            <v>386083.77</v>
          </cell>
          <cell r="AD84">
            <v>1128372.1100000001</v>
          </cell>
          <cell r="AE84">
            <v>162938.63000000268</v>
          </cell>
          <cell r="AF84">
            <v>2206462.4500000002</v>
          </cell>
          <cell r="AG84">
            <v>872462.75</v>
          </cell>
          <cell r="AH84">
            <v>1333999.7</v>
          </cell>
          <cell r="AI84">
            <v>3091972.71</v>
          </cell>
          <cell r="AJ84">
            <v>2422464.4700000002</v>
          </cell>
          <cell r="AK84">
            <v>669508.24</v>
          </cell>
          <cell r="AL84">
            <v>3182784.07</v>
          </cell>
          <cell r="AM84">
            <v>2643899.5699999998</v>
          </cell>
          <cell r="AN84">
            <v>538884.5</v>
          </cell>
          <cell r="AO84">
            <v>12540119.529999999</v>
          </cell>
          <cell r="AP84">
            <v>12231132.149999993</v>
          </cell>
          <cell r="AQ84">
            <v>12540239.019999994</v>
          </cell>
          <cell r="AR84">
            <v>12231132.149999993</v>
          </cell>
          <cell r="AS84">
            <v>9643740.2099999934</v>
          </cell>
          <cell r="AT84">
            <v>2587391.94</v>
          </cell>
          <cell r="AU84">
            <v>4487278.0599999996</v>
          </cell>
          <cell r="AV84">
            <v>3588717.46</v>
          </cell>
          <cell r="AW84">
            <v>898560.6</v>
          </cell>
          <cell r="AX84">
            <v>4178171.19</v>
          </cell>
          <cell r="AY84">
            <v>3400471.99</v>
          </cell>
          <cell r="AZ84">
            <v>777699.2</v>
          </cell>
          <cell r="BA84">
            <v>2716952.2</v>
          </cell>
          <cell r="BB84">
            <v>6158367.919999999</v>
          </cell>
          <cell r="BC84">
            <v>1.3170341841607791</v>
          </cell>
          <cell r="BD84">
            <v>1.4512670326899488</v>
          </cell>
          <cell r="BE84">
            <v>1.3127410148185139</v>
          </cell>
          <cell r="BF84">
            <v>8029012.8000000017</v>
          </cell>
          <cell r="BG84">
            <v>6902236.8600000022</v>
          </cell>
          <cell r="BH84">
            <v>1.3005056625097977</v>
          </cell>
          <cell r="BI84">
            <v>1.2438461739488897</v>
          </cell>
          <cell r="BJ84">
            <v>1680885</v>
          </cell>
          <cell r="BK84">
            <v>7723866.6899999985</v>
          </cell>
          <cell r="BL84">
            <v>427497.87922299997</v>
          </cell>
          <cell r="BM84">
            <v>7296368.8107769983</v>
          </cell>
          <cell r="BN84">
            <v>1677699.23</v>
          </cell>
          <cell r="BO84">
            <v>909692.71</v>
          </cell>
          <cell r="BP84">
            <v>24622686.172383048</v>
          </cell>
          <cell r="BQ84">
            <v>88045529.537197545</v>
          </cell>
          <cell r="BR84">
            <v>5.3203517352419002E-2</v>
          </cell>
          <cell r="BS84">
            <v>3.4170628271903904E-2</v>
          </cell>
          <cell r="BT84">
            <v>238988.51999999583</v>
          </cell>
          <cell r="BU84">
            <v>4567.4866705622953</v>
          </cell>
          <cell r="BV84">
            <v>2035214.4502181003</v>
          </cell>
          <cell r="BW84">
            <v>116.3301565551572</v>
          </cell>
          <cell r="BX84">
            <v>262.66666666666669</v>
          </cell>
          <cell r="BY84">
            <v>7438023.7400000012</v>
          </cell>
          <cell r="BZ84">
            <v>44.554040838650998</v>
          </cell>
        </row>
        <row r="85">
          <cell r="C85">
            <v>9951488.2399999984</v>
          </cell>
          <cell r="D85">
            <v>320145.87</v>
          </cell>
          <cell r="E85">
            <v>147480.54</v>
          </cell>
          <cell r="F85">
            <v>809751.15999999992</v>
          </cell>
          <cell r="G85">
            <v>1544784.48</v>
          </cell>
          <cell r="H85">
            <v>292592.90000000002</v>
          </cell>
          <cell r="I85">
            <v>849350.69</v>
          </cell>
          <cell r="J85">
            <v>1061188.82</v>
          </cell>
          <cell r="K85">
            <v>800733.6</v>
          </cell>
          <cell r="L85">
            <v>1228156.18</v>
          </cell>
          <cell r="M85">
            <v>714172.84</v>
          </cell>
          <cell r="N85">
            <v>1100039.67</v>
          </cell>
          <cell r="O85">
            <v>355220.92</v>
          </cell>
          <cell r="P85">
            <v>9223617.6699999999</v>
          </cell>
          <cell r="Q85">
            <v>318138.88</v>
          </cell>
          <cell r="R85">
            <v>792780.21</v>
          </cell>
          <cell r="S85">
            <v>253229.24</v>
          </cell>
          <cell r="T85">
            <v>8701663.6399999987</v>
          </cell>
          <cell r="U85">
            <v>1249824.6000000001</v>
          </cell>
          <cell r="V85">
            <v>8381517.7699999986</v>
          </cell>
          <cell r="W85">
            <v>9444180.5773143489</v>
          </cell>
          <cell r="X85">
            <v>9951488.2400000039</v>
          </cell>
          <cell r="Y85">
            <v>10045607.870000005</v>
          </cell>
          <cell r="Z85">
            <v>7587282.0300000049</v>
          </cell>
          <cell r="AA85">
            <v>6584561.5600000005</v>
          </cell>
          <cell r="AB85">
            <v>6154482.0800000001</v>
          </cell>
          <cell r="AC85">
            <v>430079.48</v>
          </cell>
          <cell r="AD85">
            <v>1104652.3</v>
          </cell>
          <cell r="AE85">
            <v>-101931.82999999449</v>
          </cell>
          <cell r="AF85">
            <v>2458325.84</v>
          </cell>
          <cell r="AG85">
            <v>959150.31</v>
          </cell>
          <cell r="AH85">
            <v>1499175.53</v>
          </cell>
          <cell r="AI85">
            <v>3222559.26</v>
          </cell>
          <cell r="AJ85">
            <v>2482038.7599999998</v>
          </cell>
          <cell r="AK85">
            <v>740520.5</v>
          </cell>
          <cell r="AL85">
            <v>3316678.8900000006</v>
          </cell>
          <cell r="AM85">
            <v>2773779.6500000004</v>
          </cell>
          <cell r="AN85">
            <v>542899.24</v>
          </cell>
          <cell r="AO85">
            <v>13187867.199999999</v>
          </cell>
          <cell r="AP85">
            <v>12528028.509999998</v>
          </cell>
          <cell r="AQ85">
            <v>13189190.049999997</v>
          </cell>
          <cell r="AR85">
            <v>12528028.509999998</v>
          </cell>
          <cell r="AS85">
            <v>9713016.1399999969</v>
          </cell>
          <cell r="AT85">
            <v>2815012.37</v>
          </cell>
          <cell r="AU85">
            <v>4559841.59</v>
          </cell>
          <cell r="AV85">
            <v>3634187.38</v>
          </cell>
          <cell r="AW85">
            <v>925654.21</v>
          </cell>
          <cell r="AX85">
            <v>3898680.05</v>
          </cell>
          <cell r="AY85">
            <v>3176434.39</v>
          </cell>
          <cell r="AZ85">
            <v>722245.66</v>
          </cell>
          <cell r="BA85">
            <v>2822162.05</v>
          </cell>
          <cell r="BB85">
            <v>6401455.6200000001</v>
          </cell>
          <cell r="BC85">
            <v>1.3252155739873539</v>
          </cell>
          <cell r="BD85">
            <v>1.4149752485854985</v>
          </cell>
          <cell r="BE85">
            <v>1.1754770899753877</v>
          </cell>
          <cell r="BF85">
            <v>8496227.6499999985</v>
          </cell>
          <cell r="BG85">
            <v>7246403.0499999989</v>
          </cell>
          <cell r="BH85">
            <v>1.2905301565988825</v>
          </cell>
          <cell r="BI85">
            <v>1.235849797960521</v>
          </cell>
          <cell r="BJ85">
            <v>1650745.12</v>
          </cell>
          <cell r="BK85">
            <v>8193546.8100000005</v>
          </cell>
          <cell r="BL85">
            <v>456373.126888</v>
          </cell>
          <cell r="BM85">
            <v>7737173.6831120001</v>
          </cell>
          <cell r="BN85">
            <v>1909124.83</v>
          </cell>
          <cell r="BO85">
            <v>905887.54</v>
          </cell>
          <cell r="BP85">
            <v>24974978.869728152</v>
          </cell>
          <cell r="BQ85">
            <v>89101136.654513225</v>
          </cell>
          <cell r="BR85">
            <v>4.7975449921628673E-2</v>
          </cell>
          <cell r="BS85">
            <v>3.4898069066701114E-2</v>
          </cell>
          <cell r="BT85">
            <v>-131275.79000000283</v>
          </cell>
          <cell r="BU85">
            <v>4701.0522242328825</v>
          </cell>
          <cell r="BV85">
            <v>2296965.4125353978</v>
          </cell>
          <cell r="BW85">
            <v>117.81125318240224</v>
          </cell>
          <cell r="BX85">
            <v>278.93333333333334</v>
          </cell>
          <cell r="BY85">
            <v>7655654.1899999985</v>
          </cell>
          <cell r="BZ85">
            <v>43.886027468658803</v>
          </cell>
        </row>
        <row r="86">
          <cell r="C86">
            <v>10199730.76</v>
          </cell>
          <cell r="D86">
            <v>669417.79</v>
          </cell>
          <cell r="E86">
            <v>190124.7</v>
          </cell>
          <cell r="F86">
            <v>733791.27</v>
          </cell>
          <cell r="G86">
            <v>1585236.8499999999</v>
          </cell>
          <cell r="H86">
            <v>291350.34999999998</v>
          </cell>
          <cell r="I86">
            <v>807200.34</v>
          </cell>
          <cell r="J86">
            <v>1184412.32</v>
          </cell>
          <cell r="K86">
            <v>806943.23</v>
          </cell>
          <cell r="L86">
            <v>1282364.17</v>
          </cell>
          <cell r="M86">
            <v>718100.65</v>
          </cell>
          <cell r="N86">
            <v>877389.2</v>
          </cell>
          <cell r="O86">
            <v>356933.96</v>
          </cell>
          <cell r="P86">
            <v>9503264.8300000001</v>
          </cell>
          <cell r="Q86">
            <v>335023.06</v>
          </cell>
          <cell r="R86">
            <v>771698.09</v>
          </cell>
          <cell r="S86">
            <v>259790.9</v>
          </cell>
          <cell r="T86">
            <v>8984464.4399999995</v>
          </cell>
          <cell r="U86">
            <v>1215266.3199999998</v>
          </cell>
          <cell r="V86">
            <v>8315046.6499999994</v>
          </cell>
          <cell r="W86">
            <v>9962732.9449775126</v>
          </cell>
          <cell r="X86">
            <v>10199730.760000004</v>
          </cell>
          <cell r="Y86">
            <v>9910953.1800000034</v>
          </cell>
          <cell r="Z86">
            <v>7517527.1100000031</v>
          </cell>
          <cell r="AA86">
            <v>6314200.8300000001</v>
          </cell>
          <cell r="AB86">
            <v>5943141.2800000003</v>
          </cell>
          <cell r="AC86">
            <v>371059.55</v>
          </cell>
          <cell r="AD86">
            <v>950102.96</v>
          </cell>
          <cell r="AE86">
            <v>253223.32000000402</v>
          </cell>
          <cell r="AF86">
            <v>2393426.0700000003</v>
          </cell>
          <cell r="AG86">
            <v>960991.28</v>
          </cell>
          <cell r="AH86">
            <v>1432434.79</v>
          </cell>
          <cell r="AI86">
            <v>3714971.35</v>
          </cell>
          <cell r="AJ86">
            <v>2938201.24</v>
          </cell>
          <cell r="AK86">
            <v>776770.11</v>
          </cell>
          <cell r="AL86">
            <v>3426193.77</v>
          </cell>
          <cell r="AM86">
            <v>2804364.2</v>
          </cell>
          <cell r="AN86">
            <v>621829.56999999995</v>
          </cell>
          <cell r="AO86">
            <v>13612406.370000001</v>
          </cell>
          <cell r="AP86">
            <v>12179830.190000001</v>
          </cell>
          <cell r="AQ86">
            <v>13615652.940000001</v>
          </cell>
          <cell r="AR86">
            <v>12179830.190000001</v>
          </cell>
          <cell r="AS86">
            <v>9491418.4400000013</v>
          </cell>
          <cell r="AT86">
            <v>2688411.75</v>
          </cell>
          <cell r="AU86">
            <v>5410489.6200000001</v>
          </cell>
          <cell r="AV86">
            <v>4407557.7300000004</v>
          </cell>
          <cell r="AW86">
            <v>1002931.89</v>
          </cell>
          <cell r="AX86">
            <v>3974666.87</v>
          </cell>
          <cell r="AY86">
            <v>3182928.64</v>
          </cell>
          <cell r="AZ86">
            <v>791738.23</v>
          </cell>
          <cell r="BA86">
            <v>3178570.61</v>
          </cell>
          <cell r="BB86">
            <v>6324694.2200000007</v>
          </cell>
          <cell r="BC86">
            <v>1.3345848719245998</v>
          </cell>
          <cell r="BD86">
            <v>1.456401439004368</v>
          </cell>
          <cell r="BE86">
            <v>1.1600823353315479</v>
          </cell>
          <cell r="BF86">
            <v>8965407.5999999996</v>
          </cell>
          <cell r="BG86">
            <v>7750141.2799999993</v>
          </cell>
          <cell r="BH86">
            <v>1.2676725414252963</v>
          </cell>
          <cell r="BI86">
            <v>1.2226067213061178</v>
          </cell>
          <cell r="BJ86">
            <v>1415898.94</v>
          </cell>
          <cell r="BK86">
            <v>7789806.5099999961</v>
          </cell>
          <cell r="BL86">
            <v>379290.57865299995</v>
          </cell>
          <cell r="BM86">
            <v>7410515.9313469958</v>
          </cell>
          <cell r="BN86">
            <v>1826452.35</v>
          </cell>
          <cell r="BO86">
            <v>861959.4</v>
          </cell>
          <cell r="BP86">
            <v>25320429.832685534</v>
          </cell>
          <cell r="BQ86">
            <v>90084684.942700401</v>
          </cell>
          <cell r="BR86">
            <v>4.4143938474374221E-2</v>
          </cell>
          <cell r="BS86">
            <v>3.3203465609946262E-2</v>
          </cell>
          <cell r="BT86">
            <v>285712.99000000581</v>
          </cell>
          <cell r="BU86">
            <v>4988.5308659518469</v>
          </cell>
          <cell r="BW86">
            <v>121.10740774833765</v>
          </cell>
          <cell r="BX86">
            <v>256.06666666666666</v>
          </cell>
          <cell r="BY86">
            <v>7952975.4500000011</v>
          </cell>
          <cell r="BZ86">
            <v>44.578373692658801</v>
          </cell>
        </row>
        <row r="87">
          <cell r="C87">
            <v>10369326.74</v>
          </cell>
          <cell r="D87">
            <v>529877.44999999995</v>
          </cell>
          <cell r="E87">
            <v>154505.97</v>
          </cell>
          <cell r="F87">
            <v>802472.28</v>
          </cell>
          <cell r="G87">
            <v>1645137.73</v>
          </cell>
          <cell r="H87">
            <v>287701.62</v>
          </cell>
          <cell r="I87">
            <v>773773.96</v>
          </cell>
          <cell r="J87">
            <v>1105658.17</v>
          </cell>
          <cell r="K87">
            <v>794713.05</v>
          </cell>
          <cell r="L87">
            <v>1335909.98</v>
          </cell>
          <cell r="M87">
            <v>722337.65</v>
          </cell>
          <cell r="N87">
            <v>1150300.6599999999</v>
          </cell>
          <cell r="O87">
            <v>358207.81</v>
          </cell>
          <cell r="P87">
            <v>9660596.3300000001</v>
          </cell>
          <cell r="Q87">
            <v>337383.24</v>
          </cell>
          <cell r="R87">
            <v>771244.04</v>
          </cell>
          <cell r="S87">
            <v>274869.61</v>
          </cell>
          <cell r="T87">
            <v>9124646.870000001</v>
          </cell>
          <cell r="U87">
            <v>1244679.8700000001</v>
          </cell>
          <cell r="V87">
            <v>8594769.4200000018</v>
          </cell>
          <cell r="W87">
            <v>10481584.306810247</v>
          </cell>
          <cell r="X87">
            <v>10369326.73999998</v>
          </cell>
          <cell r="Y87">
            <v>10317792.30999998</v>
          </cell>
          <cell r="Z87">
            <v>7797870.26999998</v>
          </cell>
          <cell r="AA87">
            <v>6494405.1299999999</v>
          </cell>
          <cell r="AB87">
            <v>6048440.3499999996</v>
          </cell>
          <cell r="AC87">
            <v>445964.78</v>
          </cell>
          <cell r="AD87">
            <v>1130425.74</v>
          </cell>
          <cell r="AE87">
            <v>173039.39999997988</v>
          </cell>
          <cell r="AF87">
            <v>2519922.04</v>
          </cell>
          <cell r="AG87">
            <v>1135617.42</v>
          </cell>
          <cell r="AH87">
            <v>1384304.62</v>
          </cell>
          <cell r="AI87">
            <v>3610408.6700000004</v>
          </cell>
          <cell r="AJ87">
            <v>2925346.99</v>
          </cell>
          <cell r="AK87">
            <v>685061.68</v>
          </cell>
          <cell r="AL87">
            <v>3558874.24</v>
          </cell>
          <cell r="AM87">
            <v>2966349.73</v>
          </cell>
          <cell r="AN87">
            <v>592524.51</v>
          </cell>
          <cell r="AO87">
            <v>14467079.409999996</v>
          </cell>
          <cell r="AP87">
            <v>12957739.840000007</v>
          </cell>
          <cell r="AQ87">
            <v>14471906.970000006</v>
          </cell>
          <cell r="AR87">
            <v>12957739.840000007</v>
          </cell>
          <cell r="AS87">
            <v>10111155.890000008</v>
          </cell>
          <cell r="AT87">
            <v>2846583.95</v>
          </cell>
          <cell r="AU87">
            <v>5924767.6800000006</v>
          </cell>
          <cell r="AV87">
            <v>4980079.57</v>
          </cell>
          <cell r="AW87">
            <v>944688.11</v>
          </cell>
          <cell r="AX87">
            <v>4410600.55</v>
          </cell>
          <cell r="AY87">
            <v>3594796.21</v>
          </cell>
          <cell r="AZ87">
            <v>815804.34</v>
          </cell>
          <cell r="BA87">
            <v>3131993.4299999997</v>
          </cell>
          <cell r="BB87">
            <v>6528602.8999999994</v>
          </cell>
          <cell r="BC87">
            <v>1.3951802053061737</v>
          </cell>
          <cell r="BD87">
            <v>1.6410241115446911</v>
          </cell>
          <cell r="BE87">
            <v>1.2393246438514218</v>
          </cell>
          <cell r="BF87">
            <v>8860818.2699999996</v>
          </cell>
          <cell r="BG87">
            <v>7616138.4000000013</v>
          </cell>
          <cell r="BH87">
            <v>1.3016806457519374</v>
          </cell>
          <cell r="BI87">
            <v>1.2428825124816534</v>
          </cell>
          <cell r="BJ87">
            <v>1720234.36</v>
          </cell>
          <cell r="BK87">
            <v>8219108.7399999993</v>
          </cell>
          <cell r="BL87">
            <v>467311.12088299997</v>
          </cell>
          <cell r="BM87">
            <v>7751797.6191169992</v>
          </cell>
          <cell r="BN87">
            <v>1792243.3</v>
          </cell>
          <cell r="BO87">
            <v>1054340.6499999999</v>
          </cell>
          <cell r="BP87">
            <v>25831992.854555175</v>
          </cell>
          <cell r="BQ87">
            <v>91015148.000076622</v>
          </cell>
          <cell r="BR87">
            <v>4.4328994497229456E-2</v>
          </cell>
          <cell r="BS87">
            <v>3.2379843108765835E-2</v>
          </cell>
          <cell r="BT87">
            <v>171812.79000000656</v>
          </cell>
          <cell r="BU87">
            <v>5310.0491313108851</v>
          </cell>
          <cell r="BW87">
            <v>126.16743091448488</v>
          </cell>
          <cell r="BX87">
            <v>283</v>
          </cell>
          <cell r="BY87">
            <v>8078533.2200000007</v>
          </cell>
          <cell r="BZ87">
            <v>44.602451386294902</v>
          </cell>
        </row>
        <row r="88">
          <cell r="C88">
            <v>10183819.789999999</v>
          </cell>
          <cell r="D88">
            <v>310480.87</v>
          </cell>
          <cell r="E88">
            <v>103017.36</v>
          </cell>
          <cell r="F88">
            <v>825114.71</v>
          </cell>
          <cell r="G88">
            <v>1710250.44</v>
          </cell>
          <cell r="H88">
            <v>296537.14</v>
          </cell>
          <cell r="I88">
            <v>805631.94</v>
          </cell>
          <cell r="J88">
            <v>1041109.58</v>
          </cell>
          <cell r="K88">
            <v>793545.91</v>
          </cell>
          <cell r="L88">
            <v>1278179.0900000001</v>
          </cell>
          <cell r="M88">
            <v>726477.71</v>
          </cell>
          <cell r="N88">
            <v>1192811.83</v>
          </cell>
          <cell r="O88">
            <v>360362.69</v>
          </cell>
          <cell r="P88">
            <v>9443519.2699999996</v>
          </cell>
          <cell r="Q88">
            <v>332411.01</v>
          </cell>
          <cell r="R88">
            <v>764666.93</v>
          </cell>
          <cell r="S88">
            <v>308044.59999999998</v>
          </cell>
          <cell r="T88">
            <v>8959150.5799999982</v>
          </cell>
          <cell r="U88">
            <v>1224669.21</v>
          </cell>
          <cell r="V88">
            <v>8648669.709999999</v>
          </cell>
          <cell r="W88">
            <v>10244217.231498532</v>
          </cell>
          <cell r="X88">
            <v>10183819.789999992</v>
          </cell>
          <cell r="Y88">
            <v>10521932.719999991</v>
          </cell>
          <cell r="Z88">
            <v>7971386.1799999913</v>
          </cell>
          <cell r="AA88">
            <v>6470045.8599999994</v>
          </cell>
          <cell r="AB88">
            <v>6029721.5700000003</v>
          </cell>
          <cell r="AC88">
            <v>440324.29</v>
          </cell>
          <cell r="AD88">
            <v>1165824.8500000001</v>
          </cell>
          <cell r="AE88">
            <v>335515.46999999136</v>
          </cell>
          <cell r="AF88">
            <v>2550546.54</v>
          </cell>
          <cell r="AG88">
            <v>1114092.45</v>
          </cell>
          <cell r="AH88">
            <v>1436454.09</v>
          </cell>
          <cell r="AI88">
            <v>3577500.16</v>
          </cell>
          <cell r="AJ88">
            <v>2854724.54</v>
          </cell>
          <cell r="AK88">
            <v>722775.62</v>
          </cell>
          <cell r="AL88">
            <v>3915613.09</v>
          </cell>
          <cell r="AM88">
            <v>3338859.6199999996</v>
          </cell>
          <cell r="AN88">
            <v>576753.47</v>
          </cell>
          <cell r="AO88">
            <v>14355689.539999999</v>
          </cell>
          <cell r="AP88">
            <v>13323502.82000001</v>
          </cell>
          <cell r="AQ88">
            <v>14361441.770000011</v>
          </cell>
          <cell r="AR88">
            <v>13323502.82000001</v>
          </cell>
          <cell r="AS88">
            <v>10395091.410000009</v>
          </cell>
          <cell r="AT88">
            <v>2928411.41</v>
          </cell>
          <cell r="AU88">
            <v>5982872.9800000014</v>
          </cell>
          <cell r="AV88">
            <v>4986187.5599999996</v>
          </cell>
          <cell r="AW88">
            <v>996685.42</v>
          </cell>
          <cell r="AX88">
            <v>4944934.03</v>
          </cell>
          <cell r="AY88">
            <v>4149123.76</v>
          </cell>
          <cell r="AZ88">
            <v>795810.27</v>
          </cell>
          <cell r="BA88">
            <v>2948863.38</v>
          </cell>
          <cell r="BB88">
            <v>6494655.8900000006</v>
          </cell>
          <cell r="BC88">
            <v>1.4096566746101071</v>
          </cell>
          <cell r="BD88">
            <v>1.6723613451913868</v>
          </cell>
          <cell r="BE88">
            <v>1.2628760595955615</v>
          </cell>
          <cell r="BF88">
            <v>8630645.2699999996</v>
          </cell>
          <cell r="BG88">
            <v>7405976.0599999977</v>
          </cell>
          <cell r="BH88">
            <v>1.3063907013827645</v>
          </cell>
          <cell r="BI88">
            <v>1.2445729753007067</v>
          </cell>
          <cell r="BJ88">
            <v>1775681.95</v>
          </cell>
          <cell r="BK88">
            <v>8286957.9900000002</v>
          </cell>
          <cell r="BL88">
            <v>451848.65483499994</v>
          </cell>
          <cell r="BM88">
            <v>7835109.3351650005</v>
          </cell>
          <cell r="BN88">
            <v>1876441.12</v>
          </cell>
          <cell r="BO88">
            <v>1051970.29</v>
          </cell>
          <cell r="BP88">
            <v>26309422.781056162</v>
          </cell>
          <cell r="BQ88">
            <v>91993072.907041088</v>
          </cell>
          <cell r="BR88">
            <v>4.4377104122670041E-2</v>
          </cell>
          <cell r="BS88">
            <v>3.1997361268461859E-2</v>
          </cell>
          <cell r="BT88">
            <v>332451.47000000998</v>
          </cell>
          <cell r="BW88">
            <v>125.85066161706624</v>
          </cell>
          <cell r="BX88">
            <v>295.76666666666665</v>
          </cell>
          <cell r="BY88">
            <v>7886439.0499999989</v>
          </cell>
          <cell r="BZ88">
            <v>44.176370457799003</v>
          </cell>
        </row>
        <row r="89">
          <cell r="C89">
            <v>10674418.410000002</v>
          </cell>
          <cell r="D89">
            <v>345220.88</v>
          </cell>
          <cell r="E89">
            <v>173616.67</v>
          </cell>
          <cell r="F89">
            <v>901784.05999999994</v>
          </cell>
          <cell r="G89">
            <v>1660131.8900000001</v>
          </cell>
          <cell r="H89">
            <v>309228.3</v>
          </cell>
          <cell r="I89">
            <v>915032.42</v>
          </cell>
          <cell r="J89">
            <v>1146652.02</v>
          </cell>
          <cell r="K89">
            <v>830837.79</v>
          </cell>
          <cell r="L89">
            <v>1322412.82</v>
          </cell>
          <cell r="M89">
            <v>730666.53</v>
          </cell>
          <cell r="N89">
            <v>1145556.92</v>
          </cell>
          <cell r="O89">
            <v>362334.34</v>
          </cell>
          <cell r="P89">
            <v>9843474.6400000006</v>
          </cell>
          <cell r="Q89">
            <v>344517.53</v>
          </cell>
          <cell r="R89">
            <v>848114.15</v>
          </cell>
          <cell r="S89">
            <v>327347.15000000002</v>
          </cell>
          <cell r="T89">
            <v>9289789.3800000027</v>
          </cell>
          <cell r="U89">
            <v>1384629.03</v>
          </cell>
          <cell r="V89">
            <v>8944568.5000000019</v>
          </cell>
          <cell r="W89">
            <v>10321713.74</v>
          </cell>
          <cell r="X89">
            <v>10674418.410000004</v>
          </cell>
          <cell r="Y89">
            <v>11090822.570000004</v>
          </cell>
          <cell r="Z89">
            <v>8127271.9500000039</v>
          </cell>
          <cell r="AA89">
            <v>6963477.6400000006</v>
          </cell>
          <cell r="AB89">
            <v>6472967.4299999997</v>
          </cell>
          <cell r="AC89">
            <v>490510.21</v>
          </cell>
          <cell r="AD89">
            <v>1138693.47</v>
          </cell>
          <cell r="AE89">
            <v>25100.840000003576</v>
          </cell>
          <cell r="AF89">
            <v>2963550.62</v>
          </cell>
          <cell r="AG89">
            <v>1335010.1299999999</v>
          </cell>
          <cell r="AH89">
            <v>1628540.49</v>
          </cell>
          <cell r="AI89">
            <v>3722859.84</v>
          </cell>
          <cell r="AJ89">
            <v>2933686.26</v>
          </cell>
          <cell r="AK89">
            <v>789173.58</v>
          </cell>
          <cell r="AL89">
            <v>4139264</v>
          </cell>
          <cell r="AM89">
            <v>3553746.7199999997</v>
          </cell>
          <cell r="AN89">
            <v>585517.28</v>
          </cell>
          <cell r="AO89">
            <v>14921788.640000002</v>
          </cell>
          <cell r="AP89">
            <v>13732214.430000009</v>
          </cell>
          <cell r="AQ89">
            <v>14927894.960000008</v>
          </cell>
          <cell r="AR89">
            <v>13732214.430000009</v>
          </cell>
          <cell r="AS89">
            <v>10373416.940000009</v>
          </cell>
          <cell r="AT89">
            <v>3358797.49</v>
          </cell>
          <cell r="AU89">
            <v>6169769.8200000003</v>
          </cell>
          <cell r="AV89">
            <v>5140513.1500000004</v>
          </cell>
          <cell r="AW89">
            <v>1029256.67</v>
          </cell>
          <cell r="AX89">
            <v>4974089.29</v>
          </cell>
          <cell r="AY89">
            <v>4206101.3499999996</v>
          </cell>
          <cell r="AZ89">
            <v>767987.94</v>
          </cell>
          <cell r="BA89">
            <v>3080753.5</v>
          </cell>
          <cell r="BB89">
            <v>6762721.1400000006</v>
          </cell>
          <cell r="BC89">
            <v>1.3979017935085796</v>
          </cell>
          <cell r="BD89">
            <v>1.6572662106989235</v>
          </cell>
          <cell r="BE89">
            <v>1.2016844757908653</v>
          </cell>
          <cell r="BF89">
            <v>9166527.1500000022</v>
          </cell>
          <cell r="BG89">
            <v>7781898.1200000029</v>
          </cell>
          <cell r="BH89">
            <v>1.2823491946595671</v>
          </cell>
          <cell r="BI89">
            <v>1.2224088048071233</v>
          </cell>
          <cell r="BJ89">
            <v>1744472.24</v>
          </cell>
          <cell r="BK89">
            <v>8801935.5800000001</v>
          </cell>
          <cell r="BL89">
            <v>502445.03278700006</v>
          </cell>
          <cell r="BM89">
            <v>8299490.5472130002</v>
          </cell>
          <cell r="BN89">
            <v>2142582.83</v>
          </cell>
          <cell r="BO89">
            <v>1216214.6599999999</v>
          </cell>
          <cell r="BP89">
            <v>26996003.516007151</v>
          </cell>
          <cell r="BQ89">
            <v>93158157.483472079</v>
          </cell>
          <cell r="BR89">
            <v>4.2647715067168065E-2</v>
          </cell>
          <cell r="BS89">
            <v>3.238219826118293E-2</v>
          </cell>
          <cell r="BT89">
            <v>-172990.87999999151</v>
          </cell>
          <cell r="BW89">
            <v>127.2376120593555</v>
          </cell>
          <cell r="BY89">
            <v>8114328.0800000001</v>
          </cell>
          <cell r="BZ89">
            <v>43.958034235462598</v>
          </cell>
        </row>
        <row r="90">
          <cell r="C90">
            <v>10770915.682560001</v>
          </cell>
          <cell r="E90">
            <v>179097.46739999999</v>
          </cell>
          <cell r="F90">
            <v>767545.66842</v>
          </cell>
          <cell r="H90">
            <v>302421.66330000001</v>
          </cell>
          <cell r="R90">
            <v>824945.25820999988</v>
          </cell>
          <cell r="S90">
            <v>339806.49719999998</v>
          </cell>
          <cell r="T90">
            <v>9521850.8834400009</v>
          </cell>
          <cell r="BY90">
            <v>8357099.1280300012</v>
          </cell>
          <cell r="BZ90">
            <v>43.054219538467997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Base Comm"/>
    </sheetNames>
    <sheetDataSet>
      <sheetData sheetId="0">
        <row r="1">
          <cell r="A1" t="str">
            <v>1. BALANZA DE PAGOS, 1990</v>
          </cell>
        </row>
        <row r="2">
          <cell r="A2" t="str">
            <v>(Millones de US$)</v>
          </cell>
        </row>
        <row r="4">
          <cell r="A4" t="str">
            <v>Especificación</v>
          </cell>
          <cell r="H4" t="str">
            <v>Crédito</v>
          </cell>
          <cell r="J4" t="str">
            <v>Débito</v>
          </cell>
          <cell r="L4" t="str">
            <v>Total</v>
          </cell>
        </row>
        <row r="6">
          <cell r="A6" t="str">
            <v>I.</v>
          </cell>
          <cell r="B6" t="str">
            <v>CUENTA CORRIENTE</v>
          </cell>
          <cell r="H6">
            <v>11059.443233294001</v>
          </cell>
          <cell r="J6">
            <v>11544.2</v>
          </cell>
          <cell r="L6">
            <v>-484.75676670599921</v>
          </cell>
        </row>
        <row r="8">
          <cell r="B8" t="str">
            <v>A.</v>
          </cell>
          <cell r="C8" t="str">
            <v>BIENES, SERVICIOS Y RENTA</v>
          </cell>
          <cell r="H8">
            <v>10705.443233294001</v>
          </cell>
          <cell r="J8">
            <v>11387.3</v>
          </cell>
          <cell r="L8">
            <v>-681.85676670599923</v>
          </cell>
        </row>
        <row r="9">
          <cell r="D9" t="str">
            <v>1. Balanza Comercial</v>
          </cell>
          <cell r="H9">
            <v>8372.7000000000007</v>
          </cell>
          <cell r="J9">
            <v>7089.2</v>
          </cell>
          <cell r="L9">
            <v>1283.5</v>
          </cell>
        </row>
        <row r="10">
          <cell r="E10" t="str">
            <v>-</v>
          </cell>
          <cell r="F10" t="str">
            <v xml:space="preserve"> Exportaciones FOB</v>
          </cell>
          <cell r="H10">
            <v>8372.7000000000007</v>
          </cell>
          <cell r="J10">
            <v>0</v>
          </cell>
          <cell r="L10">
            <v>8372.7000000000007</v>
          </cell>
        </row>
        <row r="11">
          <cell r="F11" t="str">
            <v>-</v>
          </cell>
          <cell r="G11" t="str">
            <v>Cobre</v>
          </cell>
          <cell r="H11">
            <v>3810.2</v>
          </cell>
          <cell r="J11">
            <v>0</v>
          </cell>
          <cell r="L11">
            <v>3810.2</v>
          </cell>
        </row>
        <row r="12">
          <cell r="F12" t="str">
            <v>-</v>
          </cell>
          <cell r="G12" t="str">
            <v>Resto</v>
          </cell>
          <cell r="H12">
            <v>4562.5</v>
          </cell>
          <cell r="J12">
            <v>0</v>
          </cell>
          <cell r="L12">
            <v>4562.5</v>
          </cell>
        </row>
        <row r="13">
          <cell r="E13" t="str">
            <v>-</v>
          </cell>
          <cell r="F13" t="str">
            <v xml:space="preserve"> Importaciones FOB</v>
          </cell>
          <cell r="H13">
            <v>0</v>
          </cell>
          <cell r="J13">
            <v>7089.2</v>
          </cell>
          <cell r="L13">
            <v>-7089.2</v>
          </cell>
        </row>
        <row r="14">
          <cell r="F14" t="str">
            <v>-</v>
          </cell>
          <cell r="G14" t="str">
            <v>Petróleo crudo</v>
          </cell>
          <cell r="H14">
            <v>0</v>
          </cell>
          <cell r="J14">
            <v>842.7</v>
          </cell>
          <cell r="L14">
            <v>-842.7</v>
          </cell>
        </row>
        <row r="15">
          <cell r="F15" t="str">
            <v>-</v>
          </cell>
          <cell r="G15" t="str">
            <v>Resto</v>
          </cell>
          <cell r="H15">
            <v>0</v>
          </cell>
          <cell r="J15">
            <v>6246.5</v>
          </cell>
          <cell r="L15">
            <v>-6246.5</v>
          </cell>
        </row>
        <row r="16">
          <cell r="D16" t="str">
            <v>2. Servicios no financieros</v>
          </cell>
          <cell r="H16">
            <v>1849.0432332939999</v>
          </cell>
          <cell r="J16">
            <v>2083.8000000000002</v>
          </cell>
          <cell r="L16">
            <v>-234.75676670600023</v>
          </cell>
        </row>
        <row r="17">
          <cell r="D17" t="str">
            <v>3. Servicios financieros</v>
          </cell>
          <cell r="H17">
            <v>483.7</v>
          </cell>
          <cell r="J17">
            <v>2214.3000000000002</v>
          </cell>
          <cell r="L17">
            <v>-1730.6</v>
          </cell>
        </row>
        <row r="18">
          <cell r="E18" t="str">
            <v>-</v>
          </cell>
          <cell r="F18" t="str">
            <v>Intereses netos</v>
          </cell>
          <cell r="H18">
            <v>481.3</v>
          </cell>
          <cell r="J18">
            <v>1827.3</v>
          </cell>
          <cell r="L18">
            <v>-1346</v>
          </cell>
        </row>
        <row r="19">
          <cell r="E19" t="str">
            <v>-</v>
          </cell>
          <cell r="F19" t="str">
            <v>Utilidades netas por inversión</v>
          </cell>
          <cell r="H19">
            <v>2.4</v>
          </cell>
          <cell r="J19">
            <v>387</v>
          </cell>
          <cell r="L19">
            <v>-384.6</v>
          </cell>
        </row>
        <row r="20">
          <cell r="G20" t="str">
            <v>Directa</v>
          </cell>
          <cell r="H20">
            <v>2.4</v>
          </cell>
          <cell r="J20">
            <v>385.08620000000002</v>
          </cell>
          <cell r="L20">
            <v>-382.68620000000004</v>
          </cell>
        </row>
        <row r="21">
          <cell r="G21" t="str">
            <v>De cartera</v>
          </cell>
          <cell r="H21">
            <v>0</v>
          </cell>
          <cell r="J21">
            <v>1.9137999999999997</v>
          </cell>
          <cell r="L21">
            <v>-1.9137999999999997</v>
          </cell>
        </row>
        <row r="23">
          <cell r="B23" t="str">
            <v>B.</v>
          </cell>
          <cell r="C23" t="str">
            <v>TRANSFERENCIAS UNILATERALES</v>
          </cell>
          <cell r="H23">
            <v>354</v>
          </cell>
          <cell r="J23">
            <v>156.9</v>
          </cell>
          <cell r="L23">
            <v>197.1</v>
          </cell>
        </row>
        <row r="26">
          <cell r="A26" t="str">
            <v>II.</v>
          </cell>
          <cell r="B26" t="str">
            <v>CUENTA DE CAPITAL</v>
          </cell>
          <cell r="H26">
            <v>6228.5</v>
          </cell>
          <cell r="J26">
            <v>5694.7</v>
          </cell>
          <cell r="L26">
            <v>533.80000000000064</v>
          </cell>
        </row>
        <row r="28">
          <cell r="B28" t="str">
            <v>A.</v>
          </cell>
          <cell r="C28" t="str">
            <v>CAPITAL, SALVO RESERVAS</v>
          </cell>
          <cell r="H28">
            <v>6139</v>
          </cell>
          <cell r="J28">
            <v>3236.8</v>
          </cell>
          <cell r="L28">
            <v>2902.2</v>
          </cell>
        </row>
        <row r="29">
          <cell r="D29" t="str">
            <v>1. Inversión extranjera</v>
          </cell>
          <cell r="H29">
            <v>1077.5</v>
          </cell>
          <cell r="J29">
            <v>63</v>
          </cell>
          <cell r="L29">
            <v>1014.5</v>
          </cell>
        </row>
        <row r="30">
          <cell r="E30" t="str">
            <v xml:space="preserve">a.- </v>
          </cell>
          <cell r="F30" t="str">
            <v>Directa</v>
          </cell>
          <cell r="H30">
            <v>710.4</v>
          </cell>
          <cell r="J30">
            <v>56.7</v>
          </cell>
          <cell r="L30">
            <v>653.70000000000005</v>
          </cell>
        </row>
        <row r="31">
          <cell r="G31" t="str">
            <v>Del exterior</v>
          </cell>
          <cell r="H31">
            <v>710</v>
          </cell>
          <cell r="J31">
            <v>48.8</v>
          </cell>
          <cell r="L31">
            <v>661.2</v>
          </cell>
        </row>
        <row r="32">
          <cell r="G32" t="str">
            <v>Al exterior</v>
          </cell>
          <cell r="H32">
            <v>0.4</v>
          </cell>
          <cell r="J32">
            <v>7.9</v>
          </cell>
          <cell r="L32">
            <v>-7.5</v>
          </cell>
        </row>
        <row r="33">
          <cell r="E33" t="str">
            <v>b.-</v>
          </cell>
          <cell r="F33" t="str">
            <v>De cartera</v>
          </cell>
          <cell r="H33">
            <v>367.1</v>
          </cell>
          <cell r="J33">
            <v>6.3</v>
          </cell>
          <cell r="L33">
            <v>360.8</v>
          </cell>
        </row>
        <row r="34">
          <cell r="G34" t="str">
            <v>Del exterior</v>
          </cell>
          <cell r="H34">
            <v>367.1</v>
          </cell>
          <cell r="J34">
            <v>6.3</v>
          </cell>
          <cell r="L34">
            <v>360.8</v>
          </cell>
        </row>
        <row r="35">
          <cell r="G35" t="str">
            <v>Al exterior</v>
          </cell>
          <cell r="H35">
            <v>0</v>
          </cell>
          <cell r="J35">
            <v>0</v>
          </cell>
          <cell r="L35">
            <v>0</v>
          </cell>
        </row>
        <row r="36">
          <cell r="D36" t="str">
            <v>2. Otro capital</v>
          </cell>
          <cell r="H36">
            <v>5061.5</v>
          </cell>
          <cell r="J36">
            <v>3173.8</v>
          </cell>
          <cell r="L36">
            <v>1887.7</v>
          </cell>
        </row>
        <row r="37">
          <cell r="E37" t="str">
            <v>-</v>
          </cell>
          <cell r="F37" t="str">
            <v>Público no financiero</v>
          </cell>
          <cell r="H37">
            <v>1084.2</v>
          </cell>
          <cell r="J37">
            <v>878</v>
          </cell>
          <cell r="L37">
            <v>206.2</v>
          </cell>
        </row>
        <row r="38">
          <cell r="E38" t="str">
            <v>-</v>
          </cell>
          <cell r="F38" t="str">
            <v>Banco Central de Chile</v>
          </cell>
          <cell r="H38">
            <v>47</v>
          </cell>
          <cell r="J38">
            <v>475.9</v>
          </cell>
          <cell r="L38">
            <v>-428.9</v>
          </cell>
        </row>
        <row r="39">
          <cell r="E39" t="str">
            <v>-</v>
          </cell>
          <cell r="F39" t="str">
            <v>Privado no bancario</v>
          </cell>
          <cell r="H39">
            <v>3637.5</v>
          </cell>
          <cell r="J39">
            <v>1062</v>
          </cell>
          <cell r="L39">
            <v>2575.5</v>
          </cell>
        </row>
        <row r="40">
          <cell r="E40" t="str">
            <v>-</v>
          </cell>
          <cell r="F40" t="str">
            <v>Bancario</v>
          </cell>
          <cell r="H40">
            <v>292.8</v>
          </cell>
          <cell r="J40">
            <v>757.9</v>
          </cell>
          <cell r="L40">
            <v>-465.1</v>
          </cell>
        </row>
        <row r="42">
          <cell r="B42" t="str">
            <v>B.</v>
          </cell>
          <cell r="C42" t="str">
            <v>RESERVAS</v>
          </cell>
          <cell r="H42">
            <v>89.5</v>
          </cell>
          <cell r="J42">
            <v>2457.9</v>
          </cell>
          <cell r="L42">
            <v>-2368.4</v>
          </cell>
        </row>
        <row r="43">
          <cell r="D43" t="str">
            <v>Variación total</v>
          </cell>
          <cell r="H43">
            <v>0</v>
          </cell>
          <cell r="J43">
            <v>2409.1</v>
          </cell>
          <cell r="L43">
            <v>-2409.1</v>
          </cell>
        </row>
        <row r="44">
          <cell r="D44" t="str">
            <v>Contrapartida monetización/des-</v>
          </cell>
        </row>
        <row r="45">
          <cell r="D45" t="str">
            <v>monetización del oro</v>
          </cell>
          <cell r="H45">
            <v>4.3</v>
          </cell>
          <cell r="J45">
            <v>0</v>
          </cell>
          <cell r="L45">
            <v>4.3</v>
          </cell>
        </row>
        <row r="46">
          <cell r="D46" t="str">
            <v>Contrapartida asignación DEG</v>
          </cell>
          <cell r="H46">
            <v>0</v>
          </cell>
          <cell r="J46">
            <v>0</v>
          </cell>
          <cell r="L46">
            <v>0</v>
          </cell>
        </row>
        <row r="47">
          <cell r="D47" t="str">
            <v>Contrapartida revalorizaciones</v>
          </cell>
          <cell r="H47">
            <v>85.2</v>
          </cell>
          <cell r="J47">
            <v>48.8</v>
          </cell>
          <cell r="L47">
            <v>36.4</v>
          </cell>
        </row>
        <row r="49">
          <cell r="A49" t="str">
            <v>III.</v>
          </cell>
          <cell r="B49" t="str">
            <v>ERRORES Y OMISIONES</v>
          </cell>
          <cell r="H49">
            <v>77.925609346000016</v>
          </cell>
          <cell r="J49">
            <v>126.96884263999917</v>
          </cell>
          <cell r="L49">
            <v>-49.043233293999151</v>
          </cell>
        </row>
        <row r="51">
          <cell r="A51" t="str">
            <v>SALDO BALANZA DE PAGOS</v>
          </cell>
          <cell r="L51">
            <v>2368.4</v>
          </cell>
        </row>
      </sheetData>
      <sheetData sheetId="1" refreshError="1"/>
      <sheetData sheetId="2"/>
      <sheetData sheetId="3">
        <row r="1">
          <cell r="A1" t="str">
            <v>4. IMPORTACIÓN DE BIENES POR TRIMESTRE, 1990</v>
          </cell>
        </row>
        <row r="2">
          <cell r="A2" t="str">
            <v>(Millones de US$)</v>
          </cell>
        </row>
        <row r="5">
          <cell r="A5" t="str">
            <v>Especificación</v>
          </cell>
          <cell r="D5" t="str">
            <v>I. Trim.</v>
          </cell>
          <cell r="E5" t="str">
            <v>II. Trim.</v>
          </cell>
          <cell r="F5" t="str">
            <v>III. Trim</v>
          </cell>
          <cell r="G5" t="str">
            <v>IV. Trim</v>
          </cell>
          <cell r="H5" t="str">
            <v>Año</v>
          </cell>
        </row>
        <row r="8">
          <cell r="A8" t="str">
            <v>BIENES DE CONSUMO</v>
          </cell>
          <cell r="D8">
            <v>206.4</v>
          </cell>
          <cell r="E8">
            <v>176.8</v>
          </cell>
          <cell r="F8">
            <v>205.9</v>
          </cell>
          <cell r="G8">
            <v>232.1</v>
          </cell>
          <cell r="H8">
            <v>821.2</v>
          </cell>
        </row>
        <row r="10">
          <cell r="A10" t="str">
            <v>BIENES INTERMEDIOS</v>
          </cell>
          <cell r="D10">
            <v>1151.4000000000001</v>
          </cell>
          <cell r="E10">
            <v>1169.0999999999999</v>
          </cell>
          <cell r="F10">
            <v>1187.0999999999999</v>
          </cell>
          <cell r="G10">
            <v>1276.4000000000001</v>
          </cell>
          <cell r="H10">
            <v>4784</v>
          </cell>
        </row>
        <row r="12">
          <cell r="B12" t="str">
            <v>Combustibles y lubricantes</v>
          </cell>
          <cell r="D12">
            <v>269.8</v>
          </cell>
          <cell r="E12">
            <v>261.60000000000002</v>
          </cell>
          <cell r="F12">
            <v>273.2</v>
          </cell>
          <cell r="G12">
            <v>403.3</v>
          </cell>
          <cell r="H12">
            <v>1207.9000000000001</v>
          </cell>
        </row>
        <row r="13">
          <cell r="C13" t="str">
            <v>(Petróleo)</v>
          </cell>
          <cell r="D13">
            <v>206.5</v>
          </cell>
          <cell r="E13">
            <v>184</v>
          </cell>
          <cell r="F13">
            <v>202</v>
          </cell>
          <cell r="G13">
            <v>301.2</v>
          </cell>
          <cell r="H13">
            <v>893.7</v>
          </cell>
        </row>
        <row r="15">
          <cell r="B15" t="str">
            <v>Resto</v>
          </cell>
          <cell r="D15">
            <v>881.6</v>
          </cell>
          <cell r="E15">
            <v>907.5</v>
          </cell>
          <cell r="F15">
            <v>913.9</v>
          </cell>
          <cell r="G15">
            <v>873.1</v>
          </cell>
          <cell r="H15">
            <v>3576.1</v>
          </cell>
        </row>
        <row r="17">
          <cell r="A17" t="str">
            <v>BIENES DE CAPITAL</v>
          </cell>
          <cell r="D17">
            <v>552.1</v>
          </cell>
          <cell r="E17">
            <v>497.1</v>
          </cell>
          <cell r="F17">
            <v>560.20000000000005</v>
          </cell>
          <cell r="G17">
            <v>527.79999999999995</v>
          </cell>
          <cell r="H17">
            <v>2137.1999999999998</v>
          </cell>
        </row>
        <row r="19">
          <cell r="A19" t="str">
            <v>TOTAL IMPORTACIONES CIF</v>
          </cell>
          <cell r="D19">
            <v>1909.9</v>
          </cell>
          <cell r="E19">
            <v>1843</v>
          </cell>
          <cell r="F19">
            <v>1953.2</v>
          </cell>
          <cell r="G19">
            <v>2036.3</v>
          </cell>
          <cell r="H19">
            <v>7742.4</v>
          </cell>
        </row>
        <row r="21">
          <cell r="A21" t="str">
            <v>TOTAL IMPORTACIONES FOB</v>
          </cell>
          <cell r="D21">
            <v>1751.8</v>
          </cell>
          <cell r="E21">
            <v>1680.7</v>
          </cell>
          <cell r="F21">
            <v>1786.7</v>
          </cell>
          <cell r="G21">
            <v>1870</v>
          </cell>
          <cell r="H21">
            <v>7089.2</v>
          </cell>
        </row>
      </sheetData>
      <sheetData sheetId="4" refreshError="1"/>
      <sheetData sheetId="5" refreshError="1"/>
      <sheetData sheetId="6"/>
      <sheetData sheetId="7" refreshError="1"/>
      <sheetData sheetId="8">
        <row r="1">
          <cell r="A1" t="str">
            <v>9. REBAJAS DE LA DEUDA EXTERNA DE CHILE POR TRIMESTRE, 1990 (1)</v>
          </cell>
        </row>
        <row r="2">
          <cell r="A2" t="str">
            <v xml:space="preserve">A  VALOR NOMINAL </v>
          </cell>
        </row>
        <row r="3">
          <cell r="A3" t="str">
            <v>(Millones de US$)</v>
          </cell>
        </row>
        <row r="6">
          <cell r="A6" t="str">
            <v>Especificación</v>
          </cell>
          <cell r="C6" t="str">
            <v xml:space="preserve">     CAPÍTULO     XIX</v>
          </cell>
          <cell r="I6" t="str">
            <v xml:space="preserve">     CAPÍTULO     XVIII</v>
          </cell>
        </row>
        <row r="7">
          <cell r="C7" t="str">
            <v>I TRIM.</v>
          </cell>
          <cell r="D7" t="str">
            <v>II TRIM.</v>
          </cell>
          <cell r="E7" t="str">
            <v>III TRIM.</v>
          </cell>
          <cell r="F7" t="str">
            <v>IV TRIM.</v>
          </cell>
          <cell r="G7" t="str">
            <v>AÑO</v>
          </cell>
          <cell r="I7" t="str">
            <v>I TRIM.</v>
          </cell>
          <cell r="J7" t="str">
            <v>II TRIM.</v>
          </cell>
          <cell r="K7" t="str">
            <v>III TRIM.</v>
          </cell>
          <cell r="L7" t="str">
            <v>IV TRIM.</v>
          </cell>
          <cell r="M7" t="str">
            <v>AÑO</v>
          </cell>
        </row>
        <row r="10">
          <cell r="A10" t="str">
            <v>Sector Público</v>
          </cell>
          <cell r="C10">
            <v>48.3</v>
          </cell>
          <cell r="D10">
            <v>69.599999999999994</v>
          </cell>
          <cell r="E10">
            <v>35.6</v>
          </cell>
          <cell r="F10">
            <v>39.1</v>
          </cell>
          <cell r="G10">
            <v>192.6</v>
          </cell>
          <cell r="I10">
            <v>6.6</v>
          </cell>
          <cell r="J10">
            <v>56.9</v>
          </cell>
          <cell r="K10">
            <v>133.4</v>
          </cell>
          <cell r="L10">
            <v>73.599999999999994</v>
          </cell>
          <cell r="M10">
            <v>270.5</v>
          </cell>
        </row>
        <row r="11">
          <cell r="A11" t="str">
            <v xml:space="preserve">  Banco Central de Chile</v>
          </cell>
          <cell r="C11">
            <v>48.3</v>
          </cell>
          <cell r="D11">
            <v>69.599999999999994</v>
          </cell>
          <cell r="E11">
            <v>35.6</v>
          </cell>
          <cell r="F11">
            <v>36.6</v>
          </cell>
          <cell r="G11">
            <v>190.1</v>
          </cell>
          <cell r="I11">
            <v>2.9</v>
          </cell>
          <cell r="J11">
            <v>56.9</v>
          </cell>
          <cell r="K11">
            <v>113.4</v>
          </cell>
          <cell r="L11">
            <v>42</v>
          </cell>
          <cell r="M11">
            <v>215.2</v>
          </cell>
        </row>
        <row r="12">
          <cell r="A12" t="str">
            <v xml:space="preserve">  Público no financiero</v>
          </cell>
          <cell r="C12">
            <v>0</v>
          </cell>
          <cell r="D12">
            <v>0</v>
          </cell>
          <cell r="E12">
            <v>0</v>
          </cell>
          <cell r="F12">
            <v>2.5</v>
          </cell>
          <cell r="G12">
            <v>2.5</v>
          </cell>
          <cell r="I12">
            <v>3.7</v>
          </cell>
          <cell r="J12">
            <v>0</v>
          </cell>
          <cell r="K12">
            <v>20</v>
          </cell>
          <cell r="L12">
            <v>31.6</v>
          </cell>
          <cell r="M12">
            <v>55.3</v>
          </cell>
        </row>
        <row r="13">
          <cell r="A13" t="str">
            <v xml:space="preserve">    (Tesorería)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5">
          <cell r="A15" t="str">
            <v>Sector Privado No Bancario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A17" t="str">
            <v>Sector  Bancario</v>
          </cell>
          <cell r="C17">
            <v>31.8</v>
          </cell>
          <cell r="D17">
            <v>115.5</v>
          </cell>
          <cell r="E17">
            <v>55.3</v>
          </cell>
          <cell r="F17">
            <v>22.3</v>
          </cell>
          <cell r="G17">
            <v>224.9</v>
          </cell>
          <cell r="I17">
            <v>122.8</v>
          </cell>
          <cell r="J17">
            <v>106.3</v>
          </cell>
          <cell r="K17">
            <v>66.099999999999994</v>
          </cell>
          <cell r="L17">
            <v>25.9</v>
          </cell>
          <cell r="M17">
            <v>321.10000000000002</v>
          </cell>
        </row>
        <row r="18">
          <cell r="A18" t="str">
            <v xml:space="preserve">   Banco del Estado de Chile</v>
          </cell>
          <cell r="C18">
            <v>3.7</v>
          </cell>
          <cell r="D18">
            <v>0</v>
          </cell>
          <cell r="E18">
            <v>4.2</v>
          </cell>
          <cell r="F18">
            <v>0</v>
          </cell>
          <cell r="G18">
            <v>7.9</v>
          </cell>
          <cell r="I18">
            <v>0</v>
          </cell>
          <cell r="J18">
            <v>0</v>
          </cell>
          <cell r="K18">
            <v>7</v>
          </cell>
          <cell r="L18">
            <v>3</v>
          </cell>
          <cell r="M18">
            <v>10</v>
          </cell>
        </row>
        <row r="19">
          <cell r="A19" t="str">
            <v xml:space="preserve">   Sector bancario privado</v>
          </cell>
          <cell r="C19">
            <v>28.1</v>
          </cell>
          <cell r="D19">
            <v>115.5</v>
          </cell>
          <cell r="E19">
            <v>51.1</v>
          </cell>
          <cell r="F19">
            <v>22.3</v>
          </cell>
          <cell r="G19">
            <v>217</v>
          </cell>
          <cell r="I19">
            <v>122.8</v>
          </cell>
          <cell r="J19">
            <v>106.3</v>
          </cell>
          <cell r="K19">
            <v>59.1</v>
          </cell>
          <cell r="L19">
            <v>22.9</v>
          </cell>
          <cell r="M19">
            <v>311.10000000000002</v>
          </cell>
        </row>
        <row r="21">
          <cell r="A21" t="str">
            <v>TOTAL</v>
          </cell>
          <cell r="C21">
            <v>80.099999999999994</v>
          </cell>
          <cell r="D21">
            <v>185.1</v>
          </cell>
          <cell r="E21">
            <v>90.9</v>
          </cell>
          <cell r="F21">
            <v>61.4</v>
          </cell>
          <cell r="G21">
            <v>417.5</v>
          </cell>
          <cell r="I21">
            <v>129.4</v>
          </cell>
          <cell r="J21">
            <v>163.19999999999999</v>
          </cell>
          <cell r="K21">
            <v>199.5</v>
          </cell>
          <cell r="L21">
            <v>99.5</v>
          </cell>
          <cell r="M21">
            <v>591.6</v>
          </cell>
        </row>
        <row r="24">
          <cell r="C24" t="str">
            <v xml:space="preserve">  CANJE DE CARTERA</v>
          </cell>
          <cell r="I24" t="str">
            <v>OTRAS (2)</v>
          </cell>
        </row>
        <row r="25">
          <cell r="C25" t="str">
            <v>I TRIM.</v>
          </cell>
          <cell r="D25" t="str">
            <v>II TRIM.</v>
          </cell>
          <cell r="E25" t="str">
            <v>III TRIM.</v>
          </cell>
          <cell r="F25" t="str">
            <v>IV TRIM.</v>
          </cell>
          <cell r="G25" t="str">
            <v>AÑO</v>
          </cell>
          <cell r="I25" t="str">
            <v>I TRIM.</v>
          </cell>
          <cell r="J25" t="str">
            <v>II TRIM.</v>
          </cell>
          <cell r="K25" t="str">
            <v>III TRIM.</v>
          </cell>
          <cell r="L25" t="str">
            <v>IV TRIM.</v>
          </cell>
          <cell r="M25" t="str">
            <v>AÑO</v>
          </cell>
        </row>
        <row r="27">
          <cell r="A27" t="str">
            <v>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23.1</v>
          </cell>
          <cell r="J27">
            <v>7</v>
          </cell>
          <cell r="K27">
            <v>0.2</v>
          </cell>
          <cell r="L27">
            <v>0</v>
          </cell>
          <cell r="M27">
            <v>30.3</v>
          </cell>
        </row>
        <row r="28">
          <cell r="A28" t="str">
            <v xml:space="preserve">  Banco Central de Chile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23.1</v>
          </cell>
          <cell r="J28">
            <v>7</v>
          </cell>
          <cell r="K28">
            <v>0.2</v>
          </cell>
          <cell r="L28">
            <v>0</v>
          </cell>
          <cell r="M28">
            <v>30.3</v>
          </cell>
        </row>
        <row r="29">
          <cell r="A29" t="str">
            <v xml:space="preserve">  Público no financiero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(Tesorería)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Sector Privado No Bancario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6.5</v>
          </cell>
          <cell r="J32">
            <v>9.5</v>
          </cell>
          <cell r="K32">
            <v>11.3</v>
          </cell>
          <cell r="L32">
            <v>13.1</v>
          </cell>
          <cell r="M32">
            <v>40.4</v>
          </cell>
        </row>
        <row r="34">
          <cell r="A34" t="str">
            <v>Sector Bancario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 xml:space="preserve">  Banco del Estado de Chile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 xml:space="preserve">  Sector bancario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29.6</v>
          </cell>
          <cell r="J38">
            <v>16.5</v>
          </cell>
          <cell r="K38">
            <v>11.5</v>
          </cell>
          <cell r="L38">
            <v>13.1</v>
          </cell>
          <cell r="M38">
            <v>70.7</v>
          </cell>
        </row>
        <row r="41">
          <cell r="A41" t="str">
            <v>(1) No incluye las capitalizaciones de créditos ya que éstas han sido desglosadas en la cuenta de capitales.</v>
          </cell>
        </row>
        <row r="42">
          <cell r="A42" t="str">
            <v>(2) No incluye condonaciones de deuda externa debido a que éstas no se registran en la balanza de pagos.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Tere"/>
      <sheetName val="Cuadro_exp_ofi"/>
      <sheetName val="Cuadro_balanza"/>
      <sheetName val="Cuadro_3"/>
      <sheetName val="Cuadro_3 (2)"/>
      <sheetName val="Cuadro_3series"/>
      <sheetName val="Cuadro_3series (2)"/>
      <sheetName val="Cuadro_5"/>
      <sheetName val="Cuadro_5 (2)"/>
      <sheetName val="Cuadro_6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E1" t="str">
            <v>5. EXPORTACIONES DE ALGUNOS PRODUCTOS PRINCIPALES (1) (2)</v>
          </cell>
          <cell r="S1" t="str">
            <v>5. EXPORTACIONES DE ALGUNOS PRODUCTOS PRINCIPALES (1) (2)</v>
          </cell>
        </row>
        <row r="2">
          <cell r="E2" t="str">
            <v>CLASIFICADOS DE ACUERDO A LA CIIU</v>
          </cell>
          <cell r="S2" t="str">
            <v>CLASIFICADOS DE ACUERDO A LA CIIU (2)</v>
          </cell>
        </row>
        <row r="4">
          <cell r="E4">
            <v>1990</v>
          </cell>
          <cell r="H4">
            <v>1991</v>
          </cell>
          <cell r="K4">
            <v>1992</v>
          </cell>
          <cell r="N4">
            <v>1993</v>
          </cell>
          <cell r="Q4">
            <v>1994</v>
          </cell>
        </row>
        <row r="5">
          <cell r="E5" t="str">
            <v>Volumen</v>
          </cell>
          <cell r="F5" t="str">
            <v>Precio</v>
          </cell>
          <cell r="G5" t="str">
            <v>Valor</v>
          </cell>
          <cell r="H5" t="str">
            <v>Volumen</v>
          </cell>
          <cell r="I5" t="str">
            <v>Precio</v>
          </cell>
          <cell r="J5" t="str">
            <v>Valor</v>
          </cell>
          <cell r="K5" t="str">
            <v>Volumen</v>
          </cell>
          <cell r="L5" t="str">
            <v>Precio</v>
          </cell>
          <cell r="M5" t="str">
            <v>Valor</v>
          </cell>
          <cell r="N5" t="str">
            <v>Volumen</v>
          </cell>
          <cell r="O5" t="str">
            <v>Precio</v>
          </cell>
          <cell r="P5" t="str">
            <v>Valor</v>
          </cell>
          <cell r="Q5" t="str">
            <v>Volumen</v>
          </cell>
          <cell r="R5" t="str">
            <v>Precio</v>
          </cell>
          <cell r="S5" t="str">
            <v>Valor</v>
          </cell>
        </row>
        <row r="6">
          <cell r="F6" t="str">
            <v>(US$)</v>
          </cell>
          <cell r="G6" t="str">
            <v>(Mill. US$)</v>
          </cell>
          <cell r="I6" t="str">
            <v>(US$)</v>
          </cell>
          <cell r="J6" t="str">
            <v>(Mill. US$)</v>
          </cell>
          <cell r="L6" t="str">
            <v>(US$)</v>
          </cell>
          <cell r="M6" t="str">
            <v>(Mill. US$)</v>
          </cell>
          <cell r="O6" t="str">
            <v>(US$)</v>
          </cell>
          <cell r="P6" t="str">
            <v>(Mill. US$)</v>
          </cell>
          <cell r="R6" t="str">
            <v>(US$)</v>
          </cell>
          <cell r="S6" t="str">
            <v>(Mill. US$)</v>
          </cell>
        </row>
        <row r="23"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</row>
        <row r="25">
          <cell r="G25">
            <v>0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</row>
        <row r="54"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8">
          <cell r="G58">
            <v>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</row>
        <row r="59"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</row>
        <row r="60"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</row>
        <row r="67">
          <cell r="V67" t="str">
            <v>y transporte al de industrias básicas del hierro y del acero</v>
          </cell>
        </row>
        <row r="86">
          <cell r="N86" t="str">
            <v xml:space="preserve">(1) Incluye hierro, salitre y yodo, plata, óxido y ferromolibdeno, carbonato de litio, oro, fruta, rollizos, </v>
          </cell>
          <cell r="W86" t="str">
            <v xml:space="preserve">(1) Incluye hierro, salitre y yodo, plata, óxido y ferromolibdeno, carbonato de litio, oro, fruta, rollizos, harina de pescado, </v>
          </cell>
        </row>
        <row r="87">
          <cell r="N87" t="str">
            <v>harina de pescado, madera (aserrada y cepillada), celulosa y metanol.</v>
          </cell>
          <cell r="W87" t="str">
            <v>harina de pescado, madera (aserrada y cepillada), celulosa y metanol.</v>
          </cell>
        </row>
        <row r="88">
          <cell r="W88" t="str">
            <v>(2) Ver nota 2 del cuadro nº 5</v>
          </cell>
        </row>
      </sheetData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-días"/>
      <sheetName val="RESUMEN 90"/>
      <sheetName val="BCP-2"/>
      <sheetName val="resumen BCP-2"/>
      <sheetName val="BCP-2 con PRC"/>
      <sheetName val="BCP-5 y 10"/>
      <sheetName val="Forward_prom"/>
      <sheetName val="Mesas"/>
      <sheetName val="E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#¡REF"/>
      <sheetName val="PIB"/>
      <sheetName val="traspaso"/>
      <sheetName val="DatosAccess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#¡REF"/>
      <sheetName val="PIB"/>
      <sheetName val="traspaso"/>
      <sheetName val="DatosAccess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#¡REF"/>
      <sheetName val="PIB"/>
      <sheetName val="traspaso"/>
      <sheetName val="DatosAccess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agrcpactual"/>
    </sheetNames>
    <sheetDataSet>
      <sheetData sheetId="0"/>
      <sheetData sheetId="1" refreshError="1">
        <row r="1">
          <cell r="AR1" t="str">
            <v>Página    1</v>
          </cell>
        </row>
        <row r="2">
          <cell r="B2" t="str">
            <v xml:space="preserve">C I R C U L A N T E </v>
          </cell>
        </row>
        <row r="3">
          <cell r="B3" t="str">
            <v>(saldos diarios en miles de millones de pesos)</v>
          </cell>
        </row>
        <row r="5">
          <cell r="BQ5" t="str">
            <v>Saldos Diarios mes en curso</v>
          </cell>
          <cell r="BV5" t="str">
            <v>Saldos Diarios mes en curso</v>
          </cell>
        </row>
        <row r="7">
          <cell r="C7">
            <v>2002</v>
          </cell>
          <cell r="P7">
            <v>2003</v>
          </cell>
          <cell r="AC7">
            <v>2004</v>
          </cell>
          <cell r="BQ7" t="str">
            <v>May</v>
          </cell>
          <cell r="BR7" t="str">
            <v xml:space="preserve">Promedio </v>
          </cell>
          <cell r="BS7" t="str">
            <v xml:space="preserve">Promedio </v>
          </cell>
          <cell r="BV7" t="str">
            <v>May</v>
          </cell>
          <cell r="BW7" t="str">
            <v xml:space="preserve">Promedio </v>
          </cell>
          <cell r="BX7" t="str">
            <v xml:space="preserve">Promedio </v>
          </cell>
        </row>
        <row r="8">
          <cell r="C8" t="str">
            <v>ENE</v>
          </cell>
          <cell r="D8" t="str">
            <v>FEB</v>
          </cell>
          <cell r="E8" t="str">
            <v>MAR</v>
          </cell>
          <cell r="F8" t="str">
            <v>ABR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AGO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DIC</v>
          </cell>
          <cell r="P8" t="str">
            <v>ENE</v>
          </cell>
          <cell r="Q8" t="str">
            <v>FEB</v>
          </cell>
          <cell r="R8" t="str">
            <v>MAR</v>
          </cell>
          <cell r="S8" t="str">
            <v>ABR</v>
          </cell>
          <cell r="T8" t="str">
            <v>MAY</v>
          </cell>
          <cell r="U8" t="str">
            <v>JUN</v>
          </cell>
          <cell r="V8" t="str">
            <v>JUL</v>
          </cell>
          <cell r="W8" t="str">
            <v>AGO</v>
          </cell>
          <cell r="X8" t="str">
            <v>SEP</v>
          </cell>
          <cell r="Y8" t="str">
            <v>OCT</v>
          </cell>
          <cell r="Z8" t="str">
            <v>NOV</v>
          </cell>
          <cell r="AA8" t="str">
            <v>DIC</v>
          </cell>
          <cell r="AC8" t="str">
            <v>ENE</v>
          </cell>
          <cell r="AD8" t="str">
            <v>FEB</v>
          </cell>
          <cell r="AE8" t="str">
            <v>MAR</v>
          </cell>
          <cell r="AF8" t="str">
            <v>ABR</v>
          </cell>
          <cell r="AG8" t="str">
            <v>MAY</v>
          </cell>
          <cell r="AH8" t="str">
            <v>JUN</v>
          </cell>
          <cell r="AI8" t="str">
            <v>JUL</v>
          </cell>
          <cell r="AJ8" t="str">
            <v>AGO</v>
          </cell>
          <cell r="AK8" t="str">
            <v>SEP</v>
          </cell>
          <cell r="AL8" t="str">
            <v>OCT</v>
          </cell>
          <cell r="AM8" t="str">
            <v>NOV</v>
          </cell>
          <cell r="AR8" t="str">
            <v>Elast.</v>
          </cell>
          <cell r="BQ8">
            <v>2002</v>
          </cell>
          <cell r="BR8">
            <v>2002</v>
          </cell>
          <cell r="BS8">
            <v>0</v>
          </cell>
          <cell r="BV8">
            <v>0</v>
          </cell>
          <cell r="BW8">
            <v>2002</v>
          </cell>
          <cell r="BX8">
            <v>0</v>
          </cell>
        </row>
        <row r="9">
          <cell r="B9">
            <v>1</v>
          </cell>
          <cell r="D9">
            <v>1181.4190000000001</v>
          </cell>
          <cell r="E9">
            <v>1190.6790000000001</v>
          </cell>
          <cell r="F9">
            <v>1142.713</v>
          </cell>
          <cell r="I9">
            <v>1164.586</v>
          </cell>
          <cell r="J9">
            <v>1135.415</v>
          </cell>
          <cell r="L9">
            <v>1168.6020000000001</v>
          </cell>
          <cell r="S9">
            <v>1247.5930000000001</v>
          </cell>
          <cell r="V9">
            <v>1244.9349999999999</v>
          </cell>
          <cell r="W9">
            <v>1260.7170000000001</v>
          </cell>
          <cell r="X9">
            <v>1216.307</v>
          </cell>
          <cell r="Y9">
            <v>1226.259</v>
          </cell>
          <cell r="AA9">
            <v>1275.4780000000001</v>
          </cell>
          <cell r="AE9">
            <v>1364.3410000000001</v>
          </cell>
          <cell r="AF9">
            <v>1350</v>
          </cell>
          <cell r="AH9">
            <v>1398.5119999999999</v>
          </cell>
          <cell r="AI9">
            <v>1383.0250000000001</v>
          </cell>
          <cell r="AK9">
            <v>1368.0029999999999</v>
          </cell>
          <cell r="AR9" t="str">
            <v>Circ</v>
          </cell>
          <cell r="BQ9">
            <v>1377.806</v>
          </cell>
          <cell r="BR9">
            <v>1368.0029999999999</v>
          </cell>
          <cell r="BS9">
            <v>1193.57</v>
          </cell>
          <cell r="BV9">
            <v>6423.1320000000005</v>
          </cell>
          <cell r="BW9">
            <v>6316.54</v>
          </cell>
          <cell r="BX9">
            <v>4987.54</v>
          </cell>
        </row>
        <row r="10">
          <cell r="B10">
            <v>2</v>
          </cell>
          <cell r="C10">
            <v>1146.2</v>
          </cell>
          <cell r="F10">
            <v>1119.904</v>
          </cell>
          <cell r="G10">
            <v>1129.8220000000001</v>
          </cell>
          <cell r="I10">
            <v>1145.934</v>
          </cell>
          <cell r="J10">
            <v>1177.0830000000001</v>
          </cell>
          <cell r="K10">
            <v>1162.367</v>
          </cell>
          <cell r="L10">
            <v>1163.365</v>
          </cell>
          <cell r="N10">
            <v>1206.4949999999999</v>
          </cell>
          <cell r="P10">
            <v>1264.46</v>
          </cell>
          <cell r="S10">
            <v>1232.0989999999999</v>
          </cell>
          <cell r="T10">
            <v>1294.777</v>
          </cell>
          <cell r="U10">
            <v>1272.066</v>
          </cell>
          <cell r="V10">
            <v>1235.1559999999999</v>
          </cell>
          <cell r="X10">
            <v>1203.2750000000001</v>
          </cell>
          <cell r="Y10">
            <v>1224.172</v>
          </cell>
          <cell r="AA10">
            <v>1267.9549999999999</v>
          </cell>
          <cell r="AC10">
            <v>1374.0309999999999</v>
          </cell>
          <cell r="AD10">
            <v>1353.8140000000001</v>
          </cell>
          <cell r="AE10">
            <v>1355.3130000000001</v>
          </cell>
          <cell r="AF10">
            <v>1394.7540000000001</v>
          </cell>
          <cell r="AH10">
            <v>1389.1590000000001</v>
          </cell>
          <cell r="AI10">
            <v>1426.9590000000001</v>
          </cell>
          <cell r="AJ10">
            <v>1378.201</v>
          </cell>
          <cell r="AK10">
            <v>1373.1680000000001</v>
          </cell>
          <cell r="AN10" t="str">
            <v>Regla 3</v>
          </cell>
          <cell r="AO10" t="str">
            <v>Regla 3</v>
          </cell>
          <cell r="BQ10">
            <v>1366.6510000000001</v>
          </cell>
          <cell r="BR10">
            <v>1373.1680000000001</v>
          </cell>
          <cell r="BS10">
            <v>1193.57</v>
          </cell>
          <cell r="BV10">
            <v>0</v>
          </cell>
          <cell r="BW10">
            <v>6308.5570000000007</v>
          </cell>
          <cell r="BX10">
            <v>4987.54</v>
          </cell>
        </row>
        <row r="11">
          <cell r="B11">
            <v>3</v>
          </cell>
          <cell r="C11">
            <v>1091.261</v>
          </cell>
          <cell r="F11">
            <v>1108.3150000000001</v>
          </cell>
          <cell r="G11">
            <v>1155.9739999999999</v>
          </cell>
          <cell r="H11">
            <v>1159.569</v>
          </cell>
          <cell r="I11">
            <v>1133.5609999999999</v>
          </cell>
          <cell r="K11">
            <v>1147.127</v>
          </cell>
          <cell r="L11">
            <v>1157.6690000000001</v>
          </cell>
          <cell r="N11">
            <v>1186.249</v>
          </cell>
          <cell r="P11">
            <v>1256.4090000000001</v>
          </cell>
          <cell r="Q11">
            <v>1250.4670000000001</v>
          </cell>
          <cell r="R11">
            <v>1259.5650000000001</v>
          </cell>
          <cell r="S11">
            <v>1232.127</v>
          </cell>
          <cell r="U11">
            <v>1256.9080000000001</v>
          </cell>
          <cell r="V11">
            <v>1228.5840000000001</v>
          </cell>
          <cell r="X11">
            <v>1191.9770000000001</v>
          </cell>
          <cell r="Y11">
            <v>1263.7809999999999</v>
          </cell>
          <cell r="Z11">
            <v>1225.212</v>
          </cell>
          <cell r="AA11">
            <v>1264.1859999999999</v>
          </cell>
          <cell r="AD11">
            <v>1337.127</v>
          </cell>
          <cell r="AE11">
            <v>1333.7750000000001</v>
          </cell>
          <cell r="AG11">
            <v>1373.422</v>
          </cell>
          <cell r="AH11">
            <v>1390.4</v>
          </cell>
          <cell r="AJ11">
            <v>1366.614</v>
          </cell>
          <cell r="AK11">
            <v>1421.5040000000001</v>
          </cell>
          <cell r="BQ11">
            <v>0</v>
          </cell>
          <cell r="BR11">
            <v>1421.5040000000001</v>
          </cell>
          <cell r="BS11">
            <v>1193.57</v>
          </cell>
          <cell r="BV11">
            <v>0</v>
          </cell>
          <cell r="BW11">
            <v>6323.1110000000008</v>
          </cell>
          <cell r="BX11">
            <v>4987.54</v>
          </cell>
        </row>
        <row r="12">
          <cell r="B12">
            <v>4</v>
          </cell>
          <cell r="C12">
            <v>1127.595</v>
          </cell>
          <cell r="D12">
            <v>1133.124</v>
          </cell>
          <cell r="E12">
            <v>1138.9100000000001</v>
          </cell>
          <cell r="F12">
            <v>1095.2719999999999</v>
          </cell>
          <cell r="H12">
            <v>1150.7449999999999</v>
          </cell>
          <cell r="I12">
            <v>1126.4849999999999</v>
          </cell>
          <cell r="K12">
            <v>1135.3720000000001</v>
          </cell>
          <cell r="L12">
            <v>1195.6030000000001</v>
          </cell>
          <cell r="M12">
            <v>1171.7560000000001</v>
          </cell>
          <cell r="N12">
            <v>1185.615</v>
          </cell>
          <cell r="Q12">
            <v>1233.8140000000001</v>
          </cell>
          <cell r="R12">
            <v>1241.203</v>
          </cell>
          <cell r="S12">
            <v>1275.816</v>
          </cell>
          <cell r="U12">
            <v>1246.7249999999999</v>
          </cell>
          <cell r="V12">
            <v>1266.6089999999999</v>
          </cell>
          <cell r="W12">
            <v>1208.059</v>
          </cell>
          <cell r="X12">
            <v>1189.0070000000001</v>
          </cell>
          <cell r="Z12">
            <v>1227.4880000000001</v>
          </cell>
          <cell r="AA12">
            <v>1275.7470000000001</v>
          </cell>
          <cell r="AD12">
            <v>1327.751</v>
          </cell>
          <cell r="AE12">
            <v>1332.5930000000001</v>
          </cell>
          <cell r="AG12">
            <v>1348.8990000000001</v>
          </cell>
          <cell r="AH12">
            <v>1440.826</v>
          </cell>
          <cell r="AJ12">
            <v>1347.001</v>
          </cell>
          <cell r="AN12">
            <v>-6.3550891556233839</v>
          </cell>
          <cell r="AO12">
            <v>0.17011223233063122</v>
          </cell>
          <cell r="BQ12">
            <v>0</v>
          </cell>
          <cell r="BR12">
            <v>1375.1849999999999</v>
          </cell>
          <cell r="BS12">
            <v>1193.57</v>
          </cell>
          <cell r="BV12">
            <v>0</v>
          </cell>
          <cell r="BW12">
            <v>6244.2379999999994</v>
          </cell>
          <cell r="BX12">
            <v>4987.54</v>
          </cell>
        </row>
        <row r="13">
          <cell r="B13">
            <v>5</v>
          </cell>
          <cell r="D13">
            <v>1120.3910000000001</v>
          </cell>
          <cell r="E13">
            <v>1123.6510000000001</v>
          </cell>
          <cell r="F13">
            <v>1132.6179999999999</v>
          </cell>
          <cell r="H13">
            <v>1151.6880000000001</v>
          </cell>
          <cell r="I13">
            <v>1162.807</v>
          </cell>
          <cell r="J13">
            <v>1125.329</v>
          </cell>
          <cell r="K13">
            <v>1140.383</v>
          </cell>
          <cell r="M13">
            <v>1158.8240000000001</v>
          </cell>
          <cell r="N13">
            <v>1192.335</v>
          </cell>
          <cell r="Q13">
            <v>1229</v>
          </cell>
          <cell r="R13">
            <v>1230.6369999999999</v>
          </cell>
          <cell r="T13">
            <v>1235.001</v>
          </cell>
          <cell r="U13">
            <v>1247.8510000000001</v>
          </cell>
          <cell r="W13">
            <v>1198.932</v>
          </cell>
          <cell r="X13">
            <v>1230.57</v>
          </cell>
          <cell r="Z13">
            <v>1225.038</v>
          </cell>
          <cell r="AA13">
            <v>1332.12</v>
          </cell>
          <cell r="AC13">
            <v>1314.7139999999999</v>
          </cell>
          <cell r="AD13">
            <v>1331.8109999999999</v>
          </cell>
          <cell r="AE13">
            <v>1374.357</v>
          </cell>
          <cell r="AF13">
            <v>1347.7170000000001</v>
          </cell>
          <cell r="AG13">
            <v>1352.2339999999999</v>
          </cell>
          <cell r="AI13">
            <v>1367.5930000000001</v>
          </cell>
          <cell r="AJ13">
            <v>1354.471</v>
          </cell>
          <cell r="AN13">
            <v>0.7</v>
          </cell>
          <cell r="AO13">
            <v>1.4</v>
          </cell>
          <cell r="AP13" t="str">
            <v>pichicateo regla de tres</v>
          </cell>
          <cell r="BQ13">
            <v>0</v>
          </cell>
          <cell r="BR13">
            <v>1354.556</v>
          </cell>
          <cell r="BS13">
            <v>1193.57</v>
          </cell>
          <cell r="BV13">
            <v>0</v>
          </cell>
          <cell r="BW13">
            <v>6193.34</v>
          </cell>
          <cell r="BX13">
            <v>4987.54</v>
          </cell>
        </row>
        <row r="14">
          <cell r="B14">
            <v>6</v>
          </cell>
          <cell r="D14">
            <v>1106.9270000000001</v>
          </cell>
          <cell r="E14">
            <v>1109.7919999999999</v>
          </cell>
          <cell r="G14">
            <v>1100.711</v>
          </cell>
          <cell r="H14">
            <v>1139.3920000000001</v>
          </cell>
          <cell r="J14">
            <v>1108.4280000000001</v>
          </cell>
          <cell r="K14">
            <v>1169.327</v>
          </cell>
          <cell r="M14">
            <v>1146.377</v>
          </cell>
          <cell r="N14">
            <v>1229.4960000000001</v>
          </cell>
          <cell r="P14">
            <v>1206.473</v>
          </cell>
          <cell r="Q14">
            <v>1223.691</v>
          </cell>
          <cell r="R14">
            <v>1228.663</v>
          </cell>
          <cell r="T14">
            <v>1215.953</v>
          </cell>
          <cell r="U14">
            <v>1273.3890000000001</v>
          </cell>
          <cell r="W14">
            <v>1186.5260000000001</v>
          </cell>
          <cell r="Y14">
            <v>1215.5530000000001</v>
          </cell>
          <cell r="Z14">
            <v>1221.356</v>
          </cell>
          <cell r="AC14">
            <v>1298.9169999999999</v>
          </cell>
          <cell r="AD14">
            <v>1364.441</v>
          </cell>
          <cell r="AF14">
            <v>1331.229</v>
          </cell>
          <cell r="AG14">
            <v>1346.653</v>
          </cell>
          <cell r="AI14">
            <v>1353.635</v>
          </cell>
          <cell r="AJ14">
            <v>1381.59</v>
          </cell>
          <cell r="AK14">
            <v>1375.1849999999999</v>
          </cell>
          <cell r="BQ14">
            <v>0</v>
          </cell>
          <cell r="BR14">
            <v>1339.1559999999999</v>
          </cell>
          <cell r="BS14">
            <v>1193.57</v>
          </cell>
          <cell r="BV14">
            <v>0</v>
          </cell>
          <cell r="BW14">
            <v>6195.7239999999993</v>
          </cell>
          <cell r="BX14">
            <v>4987.54</v>
          </cell>
        </row>
        <row r="15">
          <cell r="B15">
            <v>7</v>
          </cell>
          <cell r="C15">
            <v>1079.057</v>
          </cell>
          <cell r="D15">
            <v>1102.6469999999999</v>
          </cell>
          <cell r="E15">
            <v>1098.5450000000001</v>
          </cell>
          <cell r="G15">
            <v>1083.4670000000001</v>
          </cell>
          <cell r="H15">
            <v>1156.011</v>
          </cell>
          <cell r="J15">
            <v>1094.1659999999999</v>
          </cell>
          <cell r="L15">
            <v>1140.569</v>
          </cell>
          <cell r="M15">
            <v>1138.019</v>
          </cell>
          <cell r="P15">
            <v>1194.085</v>
          </cell>
          <cell r="Q15">
            <v>1245.058</v>
          </cell>
          <cell r="R15">
            <v>1251.9190000000001</v>
          </cell>
          <cell r="S15">
            <v>1220.319</v>
          </cell>
          <cell r="T15">
            <v>1202.05</v>
          </cell>
          <cell r="V15">
            <v>1207.32</v>
          </cell>
          <cell r="W15">
            <v>1175.0060000000001</v>
          </cell>
          <cell r="Y15">
            <v>1193.1210000000001</v>
          </cell>
          <cell r="Z15">
            <v>1241.279</v>
          </cell>
          <cell r="AC15">
            <v>1274.905</v>
          </cell>
          <cell r="AF15">
            <v>1323.6580000000001</v>
          </cell>
          <cell r="AG15">
            <v>1371.1610000000001</v>
          </cell>
          <cell r="AI15">
            <v>1330.5940000000001</v>
          </cell>
          <cell r="AK15">
            <v>1354.556</v>
          </cell>
          <cell r="BQ15">
            <v>0</v>
          </cell>
          <cell r="BR15">
            <v>1341.037</v>
          </cell>
          <cell r="BS15">
            <v>1193.57</v>
          </cell>
          <cell r="BV15">
            <v>0</v>
          </cell>
          <cell r="BW15">
            <v>6396.2690000000002</v>
          </cell>
          <cell r="BX15">
            <v>4987.54</v>
          </cell>
        </row>
        <row r="16">
          <cell r="B16">
            <v>8</v>
          </cell>
          <cell r="C16">
            <v>1059.596</v>
          </cell>
          <cell r="D16">
            <v>1111.068</v>
          </cell>
          <cell r="E16">
            <v>1117.0530000000001</v>
          </cell>
          <cell r="F16">
            <v>1078.491</v>
          </cell>
          <cell r="G16">
            <v>1071.18</v>
          </cell>
          <cell r="I16">
            <v>1104.9649999999999</v>
          </cell>
          <cell r="J16">
            <v>1085.259</v>
          </cell>
          <cell r="L16">
            <v>1118.2470000000001</v>
          </cell>
          <cell r="M16">
            <v>1159.0709999999999</v>
          </cell>
          <cell r="P16">
            <v>1180.702</v>
          </cell>
          <cell r="S16">
            <v>1202.519</v>
          </cell>
          <cell r="T16">
            <v>1192.4549999999999</v>
          </cell>
          <cell r="V16">
            <v>1188.8230000000001</v>
          </cell>
          <cell r="W16">
            <v>1193.23</v>
          </cell>
          <cell r="X16">
            <v>1179.5550000000001</v>
          </cell>
          <cell r="Y16">
            <v>1180.018</v>
          </cell>
          <cell r="AC16">
            <v>1266.2370000000001</v>
          </cell>
          <cell r="AE16">
            <v>1315.9270000000001</v>
          </cell>
          <cell r="AF16">
            <v>1350.2180000000001</v>
          </cell>
          <cell r="AH16">
            <v>1353.482</v>
          </cell>
          <cell r="AI16">
            <v>1330.69</v>
          </cell>
          <cell r="AK16">
            <v>1339.1559999999999</v>
          </cell>
          <cell r="AO16" t="str">
            <v>4.7  (4.7)</v>
          </cell>
          <cell r="BQ16">
            <v>0</v>
          </cell>
          <cell r="BR16">
            <v>1369.72</v>
          </cell>
          <cell r="BS16">
            <v>1193.57</v>
          </cell>
          <cell r="BV16">
            <v>0</v>
          </cell>
          <cell r="BW16">
            <v>6562.1760000000004</v>
          </cell>
          <cell r="BX16">
            <v>4987.54</v>
          </cell>
        </row>
        <row r="17">
          <cell r="B17">
            <v>9</v>
          </cell>
          <cell r="C17">
            <v>1052.5309999999999</v>
          </cell>
          <cell r="F17">
            <v>1051.3620000000001</v>
          </cell>
          <cell r="G17">
            <v>1063.799</v>
          </cell>
          <cell r="I17">
            <v>1083.2380000000001</v>
          </cell>
          <cell r="J17">
            <v>1106.0060000000001</v>
          </cell>
          <cell r="K17">
            <v>1115.67</v>
          </cell>
          <cell r="L17">
            <v>1102.7280000000001</v>
          </cell>
          <cell r="N17">
            <v>1172.3009999999999</v>
          </cell>
          <cell r="P17">
            <v>1167.3420000000001</v>
          </cell>
          <cell r="S17">
            <v>1183.8440000000001</v>
          </cell>
          <cell r="T17">
            <v>1217.171</v>
          </cell>
          <cell r="U17">
            <v>1205.961</v>
          </cell>
          <cell r="V17">
            <v>1171.721</v>
          </cell>
          <cell r="X17">
            <v>1165.6959999999999</v>
          </cell>
          <cell r="Y17">
            <v>1170.162</v>
          </cell>
          <cell r="AA17">
            <v>1252.9829999999999</v>
          </cell>
          <cell r="AC17">
            <v>1298.0520000000001</v>
          </cell>
          <cell r="AD17">
            <v>1307.1099999999999</v>
          </cell>
          <cell r="AE17">
            <v>1288.7909999999999</v>
          </cell>
          <cell r="AH17">
            <v>1333.606</v>
          </cell>
          <cell r="AI17">
            <v>1349.7060000000001</v>
          </cell>
          <cell r="AJ17">
            <v>1311.2160000000001</v>
          </cell>
          <cell r="AK17">
            <v>1341.037</v>
          </cell>
          <cell r="BQ17">
            <v>0</v>
          </cell>
          <cell r="BR17">
            <v>1309.1500000000001</v>
          </cell>
          <cell r="BS17">
            <v>1193.57</v>
          </cell>
          <cell r="BV17">
            <v>0</v>
          </cell>
          <cell r="BW17">
            <v>6619.1570000000002</v>
          </cell>
          <cell r="BX17">
            <v>4987.54</v>
          </cell>
        </row>
        <row r="18">
          <cell r="B18">
            <v>10</v>
          </cell>
          <cell r="C18">
            <v>1048.105</v>
          </cell>
          <cell r="F18">
            <v>1043.1179999999999</v>
          </cell>
          <cell r="G18">
            <v>1093.4470000000001</v>
          </cell>
          <cell r="H18">
            <v>1099.412</v>
          </cell>
          <cell r="I18">
            <v>1075.6949999999999</v>
          </cell>
          <cell r="K18">
            <v>1109.0330000000001</v>
          </cell>
          <cell r="L18">
            <v>1100.258</v>
          </cell>
          <cell r="N18">
            <v>1166.4359999999999</v>
          </cell>
          <cell r="P18">
            <v>1191.6690000000001</v>
          </cell>
          <cell r="Q18">
            <v>1195.9949999999999</v>
          </cell>
          <cell r="R18">
            <v>1186.4449999999999</v>
          </cell>
          <cell r="S18">
            <v>1183.6610000000001</v>
          </cell>
          <cell r="U18">
            <v>1193.6790000000001</v>
          </cell>
          <cell r="V18">
            <v>1170.038</v>
          </cell>
          <cell r="X18">
            <v>1163.7540000000001</v>
          </cell>
          <cell r="Y18">
            <v>1194.077</v>
          </cell>
          <cell r="Z18">
            <v>1189.7060000000001</v>
          </cell>
          <cell r="AA18">
            <v>1240.0170000000001</v>
          </cell>
          <cell r="AD18">
            <v>1289.777</v>
          </cell>
          <cell r="AE18">
            <v>1275.4639999999999</v>
          </cell>
          <cell r="AG18">
            <v>1302.2560000000001</v>
          </cell>
          <cell r="AH18">
            <v>1323.4</v>
          </cell>
          <cell r="AJ18">
            <v>1290.316</v>
          </cell>
          <cell r="AK18">
            <v>1369.72</v>
          </cell>
          <cell r="BQ18">
            <v>0</v>
          </cell>
          <cell r="BR18">
            <v>1328.2049999999999</v>
          </cell>
          <cell r="BS18">
            <v>1193.57</v>
          </cell>
          <cell r="BV18">
            <v>0</v>
          </cell>
          <cell r="BW18">
            <v>6602.2929999999997</v>
          </cell>
          <cell r="BX18">
            <v>4987.54</v>
          </cell>
        </row>
        <row r="19">
          <cell r="B19">
            <v>11</v>
          </cell>
          <cell r="C19">
            <v>1061.7139999999999</v>
          </cell>
          <cell r="D19">
            <v>1076.806</v>
          </cell>
          <cell r="E19">
            <v>1062.692</v>
          </cell>
          <cell r="F19">
            <v>1034.7560000000001</v>
          </cell>
          <cell r="H19">
            <v>1079.9960000000001</v>
          </cell>
          <cell r="I19">
            <v>1069.2070000000001</v>
          </cell>
          <cell r="K19">
            <v>1107.675</v>
          </cell>
          <cell r="L19">
            <v>1118.0170000000001</v>
          </cell>
          <cell r="M19">
            <v>1100.539</v>
          </cell>
          <cell r="N19">
            <v>1154.404</v>
          </cell>
          <cell r="Q19">
            <v>1177.22</v>
          </cell>
          <cell r="R19">
            <v>1167.5720000000001</v>
          </cell>
          <cell r="S19">
            <v>1200.1510000000001</v>
          </cell>
          <cell r="U19">
            <v>1178.9259999999999</v>
          </cell>
          <cell r="V19">
            <v>1186.521</v>
          </cell>
          <cell r="W19">
            <v>1139.691</v>
          </cell>
          <cell r="X19">
            <v>1164.1479999999999</v>
          </cell>
          <cell r="Z19">
            <v>1169.702</v>
          </cell>
          <cell r="AA19">
            <v>1230.761</v>
          </cell>
          <cell r="AD19">
            <v>1274.182</v>
          </cell>
          <cell r="AE19">
            <v>1268.932</v>
          </cell>
          <cell r="AG19">
            <v>1281.2830000000001</v>
          </cell>
          <cell r="AH19">
            <v>1336.451</v>
          </cell>
          <cell r="AJ19">
            <v>1278.643</v>
          </cell>
          <cell r="BQ19">
            <v>0</v>
          </cell>
          <cell r="BR19">
            <v>1394.1770000000001</v>
          </cell>
          <cell r="BS19">
            <v>1193.57</v>
          </cell>
          <cell r="BV19">
            <v>0</v>
          </cell>
          <cell r="BW19">
            <v>6636.57</v>
          </cell>
          <cell r="BX19">
            <v>4987.54</v>
          </cell>
        </row>
        <row r="20">
          <cell r="B20">
            <v>12</v>
          </cell>
          <cell r="D20">
            <v>1057.6179999999999</v>
          </cell>
          <cell r="E20">
            <v>1036.355</v>
          </cell>
          <cell r="F20">
            <v>1060.325</v>
          </cell>
          <cell r="H20">
            <v>1061.105</v>
          </cell>
          <cell r="I20">
            <v>1092.758</v>
          </cell>
          <cell r="J20">
            <v>1057.6469999999999</v>
          </cell>
          <cell r="K20">
            <v>1130.8209999999999</v>
          </cell>
          <cell r="M20">
            <v>1083.4270000000001</v>
          </cell>
          <cell r="N20">
            <v>1149.3040000000001</v>
          </cell>
          <cell r="Q20">
            <v>1164.057</v>
          </cell>
          <cell r="R20">
            <v>1153.6099999999999</v>
          </cell>
          <cell r="T20">
            <v>1159.5430000000001</v>
          </cell>
          <cell r="U20">
            <v>1173.0920000000001</v>
          </cell>
          <cell r="W20">
            <v>1120.325</v>
          </cell>
          <cell r="X20">
            <v>1209.953</v>
          </cell>
          <cell r="Z20">
            <v>1157.384</v>
          </cell>
          <cell r="AA20">
            <v>1257.9670000000001</v>
          </cell>
          <cell r="AC20">
            <v>1235.2439999999999</v>
          </cell>
          <cell r="AD20">
            <v>1266.625</v>
          </cell>
          <cell r="AE20">
            <v>1292.6210000000001</v>
          </cell>
          <cell r="AF20">
            <v>1268.308</v>
          </cell>
          <cell r="AG20">
            <v>1263.884</v>
          </cell>
          <cell r="AH20">
            <v>1281.6970000000001</v>
          </cell>
          <cell r="AI20">
            <v>1296.134</v>
          </cell>
          <cell r="AJ20">
            <v>1272.921</v>
          </cell>
          <cell r="BQ20">
            <v>0</v>
          </cell>
          <cell r="BR20">
            <v>1262.838</v>
          </cell>
          <cell r="BS20">
            <v>1193.57</v>
          </cell>
          <cell r="BV20">
            <v>0</v>
          </cell>
          <cell r="BW20">
            <v>6081.1080000000002</v>
          </cell>
          <cell r="BX20">
            <v>4987.54</v>
          </cell>
        </row>
        <row r="21">
          <cell r="B21">
            <v>13</v>
          </cell>
          <cell r="D21">
            <v>1045.0129999999999</v>
          </cell>
          <cell r="E21">
            <v>1027.672</v>
          </cell>
          <cell r="G21">
            <v>1029.6880000000001</v>
          </cell>
          <cell r="H21">
            <v>1057.7640000000001</v>
          </cell>
          <cell r="J21">
            <v>1043.414</v>
          </cell>
          <cell r="K21">
            <v>1189.8320000000001</v>
          </cell>
          <cell r="M21">
            <v>1073.125</v>
          </cell>
          <cell r="N21">
            <v>1202.8050000000001</v>
          </cell>
          <cell r="P21">
            <v>1139.557</v>
          </cell>
          <cell r="Q21">
            <v>1159.8020000000001</v>
          </cell>
          <cell r="R21">
            <v>1155.4780000000001</v>
          </cell>
          <cell r="T21">
            <v>1135.711</v>
          </cell>
          <cell r="U21">
            <v>1217.0170000000001</v>
          </cell>
          <cell r="W21">
            <v>1109.855</v>
          </cell>
          <cell r="Y21">
            <v>1135.039</v>
          </cell>
          <cell r="Z21">
            <v>1156.057</v>
          </cell>
          <cell r="AC21">
            <v>1227.8620000000001</v>
          </cell>
          <cell r="AD21">
            <v>1305.6949999999999</v>
          </cell>
          <cell r="AF21">
            <v>1244.4949999999999</v>
          </cell>
          <cell r="AG21">
            <v>1265.5930000000001</v>
          </cell>
          <cell r="AI21">
            <v>1271.912</v>
          </cell>
          <cell r="AJ21">
            <v>1305.6510000000001</v>
          </cell>
          <cell r="AK21">
            <v>1309.1500000000001</v>
          </cell>
          <cell r="BQ21">
            <v>0</v>
          </cell>
          <cell r="BR21">
            <v>1426.0810000000001</v>
          </cell>
          <cell r="BS21">
            <v>1193.57</v>
          </cell>
          <cell r="BV21">
            <v>0</v>
          </cell>
          <cell r="BW21">
            <v>0</v>
          </cell>
          <cell r="BX21">
            <v>4987.54</v>
          </cell>
        </row>
        <row r="22">
          <cell r="B22">
            <v>14</v>
          </cell>
          <cell r="C22">
            <v>1027.4849999999999</v>
          </cell>
          <cell r="D22">
            <v>1045.797</v>
          </cell>
          <cell r="E22">
            <v>1024.143</v>
          </cell>
          <cell r="G22">
            <v>1016.1660000000001</v>
          </cell>
          <cell r="H22">
            <v>1099.0840000000001</v>
          </cell>
          <cell r="J22">
            <v>1065.2660000000001</v>
          </cell>
          <cell r="L22">
            <v>1077.665</v>
          </cell>
          <cell r="M22">
            <v>1077.1479999999999</v>
          </cell>
          <cell r="P22">
            <v>1131.383</v>
          </cell>
          <cell r="Q22">
            <v>1205.0440000000001</v>
          </cell>
          <cell r="R22">
            <v>1203.9480000000001</v>
          </cell>
          <cell r="S22">
            <v>1147.155</v>
          </cell>
          <cell r="T22">
            <v>1128.374</v>
          </cell>
          <cell r="V22">
            <v>1137.8130000000001</v>
          </cell>
          <cell r="W22">
            <v>1181.8599999999999</v>
          </cell>
          <cell r="Y22">
            <v>1122.0730000000001</v>
          </cell>
          <cell r="Z22">
            <v>1203.7640000000001</v>
          </cell>
          <cell r="AC22">
            <v>1221.8009999999999</v>
          </cell>
          <cell r="AF22">
            <v>1234.453</v>
          </cell>
          <cell r="AG22">
            <v>1308.54</v>
          </cell>
          <cell r="AI22">
            <v>1268.019</v>
          </cell>
          <cell r="AK22">
            <v>1328.2049999999999</v>
          </cell>
          <cell r="BQ22">
            <v>0</v>
          </cell>
          <cell r="BR22">
            <v>0</v>
          </cell>
          <cell r="BS22">
            <v>1193.57</v>
          </cell>
          <cell r="BV22">
            <v>0</v>
          </cell>
          <cell r="BW22">
            <v>0</v>
          </cell>
          <cell r="BX22">
            <v>4987.54</v>
          </cell>
        </row>
        <row r="23">
          <cell r="B23">
            <v>15</v>
          </cell>
          <cell r="C23">
            <v>1038.6990000000001</v>
          </cell>
          <cell r="D23">
            <v>1097.2540000000001</v>
          </cell>
          <cell r="E23">
            <v>1081.1590000000001</v>
          </cell>
          <cell r="F23">
            <v>1037.1590000000001</v>
          </cell>
          <cell r="G23">
            <v>1033.652</v>
          </cell>
          <cell r="I23">
            <v>1069.471</v>
          </cell>
          <cell r="L23">
            <v>1086.3520000000001</v>
          </cell>
          <cell r="M23">
            <v>1132.06</v>
          </cell>
          <cell r="P23">
            <v>1148.2049999999999</v>
          </cell>
          <cell r="S23">
            <v>1163.818</v>
          </cell>
          <cell r="T23">
            <v>1152.0350000000001</v>
          </cell>
          <cell r="V23">
            <v>1148.9849999999999</v>
          </cell>
          <cell r="X23">
            <v>1223.8980000000001</v>
          </cell>
          <cell r="Y23">
            <v>1138.9680000000001</v>
          </cell>
          <cell r="AA23">
            <v>1241.3630000000001</v>
          </cell>
          <cell r="AC23">
            <v>1246.7429999999999</v>
          </cell>
          <cell r="AE23">
            <v>1266.9010000000001</v>
          </cell>
          <cell r="AF23">
            <v>1261.3869999999999</v>
          </cell>
          <cell r="AH23">
            <v>1292.9839999999999</v>
          </cell>
          <cell r="AI23">
            <v>1292.569</v>
          </cell>
          <cell r="AK23">
            <v>1394.1770000000001</v>
          </cell>
          <cell r="BQ23">
            <v>0</v>
          </cell>
          <cell r="BR23">
            <v>0</v>
          </cell>
          <cell r="BS23">
            <v>1193.57</v>
          </cell>
          <cell r="BV23">
            <v>0</v>
          </cell>
          <cell r="BW23">
            <v>0</v>
          </cell>
          <cell r="BX23">
            <v>4987.54</v>
          </cell>
        </row>
        <row r="24">
          <cell r="B24">
            <v>16</v>
          </cell>
          <cell r="C24">
            <v>1035.9960000000001</v>
          </cell>
          <cell r="F24">
            <v>1024.2830000000001</v>
          </cell>
          <cell r="G24">
            <v>1039.4110000000001</v>
          </cell>
          <cell r="I24">
            <v>1058.1099999999999</v>
          </cell>
          <cell r="J24">
            <v>1086.94</v>
          </cell>
          <cell r="K24">
            <v>1225.068</v>
          </cell>
          <cell r="L24">
            <v>1089.143</v>
          </cell>
          <cell r="N24">
            <v>1173.83</v>
          </cell>
          <cell r="P24">
            <v>1159.0319999999999</v>
          </cell>
          <cell r="S24">
            <v>1174.8820000000001</v>
          </cell>
          <cell r="T24">
            <v>1191.7049999999999</v>
          </cell>
          <cell r="V24">
            <v>1142.549</v>
          </cell>
          <cell r="X24">
            <v>1279.748</v>
          </cell>
          <cell r="Y24">
            <v>1150.6600000000001</v>
          </cell>
          <cell r="AA24">
            <v>1240.3499999999999</v>
          </cell>
          <cell r="AC24">
            <v>1287.9470000000001</v>
          </cell>
          <cell r="AD24">
            <v>1271.317</v>
          </cell>
          <cell r="AE24">
            <v>1255.1189999999999</v>
          </cell>
          <cell r="AF24">
            <v>1297.7380000000001</v>
          </cell>
          <cell r="AH24">
            <v>1287.703</v>
          </cell>
          <cell r="AI24">
            <v>1331.3440000000001</v>
          </cell>
          <cell r="AJ24">
            <v>1271.633</v>
          </cell>
          <cell r="AK24">
            <v>1262.838</v>
          </cell>
          <cell r="BQ24">
            <v>0</v>
          </cell>
          <cell r="BR24">
            <v>0</v>
          </cell>
          <cell r="BS24">
            <v>1193.57</v>
          </cell>
          <cell r="BV24">
            <v>0</v>
          </cell>
          <cell r="BW24">
            <v>0</v>
          </cell>
          <cell r="BX24">
            <v>4987.54</v>
          </cell>
        </row>
        <row r="25">
          <cell r="B25">
            <v>17</v>
          </cell>
          <cell r="C25">
            <v>1039.683</v>
          </cell>
          <cell r="F25">
            <v>1013.6080000000001</v>
          </cell>
          <cell r="G25">
            <v>1076.0330000000001</v>
          </cell>
          <cell r="H25">
            <v>1057.829</v>
          </cell>
          <cell r="I25">
            <v>1048.6030000000001</v>
          </cell>
          <cell r="K25">
            <v>1244.616</v>
          </cell>
          <cell r="L25">
            <v>1093.0170000000001</v>
          </cell>
          <cell r="N25">
            <v>1167.3579999999999</v>
          </cell>
          <cell r="P25">
            <v>1190.42</v>
          </cell>
          <cell r="Q25">
            <v>1162.2560000000001</v>
          </cell>
          <cell r="R25">
            <v>1161.1279999999999</v>
          </cell>
          <cell r="S25">
            <v>1223.703</v>
          </cell>
          <cell r="U25">
            <v>1161.0419999999999</v>
          </cell>
          <cell r="V25">
            <v>1141.46</v>
          </cell>
          <cell r="X25">
            <v>1312.7</v>
          </cell>
          <cell r="Y25">
            <v>1192.2860000000001</v>
          </cell>
          <cell r="Z25">
            <v>1166.0330000000001</v>
          </cell>
          <cell r="AA25">
            <v>1239.645</v>
          </cell>
          <cell r="AD25">
            <v>1259.5930000000001</v>
          </cell>
          <cell r="AE25">
            <v>1247.5740000000001</v>
          </cell>
          <cell r="AG25">
            <v>1281.088</v>
          </cell>
          <cell r="AH25">
            <v>1291.2730000000001</v>
          </cell>
          <cell r="AJ25">
            <v>1260.9359999999999</v>
          </cell>
          <cell r="BQ25">
            <v>0</v>
          </cell>
          <cell r="BR25">
            <v>0</v>
          </cell>
          <cell r="BS25">
            <v>1193.57</v>
          </cell>
          <cell r="BV25">
            <v>0</v>
          </cell>
          <cell r="BW25">
            <v>0</v>
          </cell>
          <cell r="BX25">
            <v>4987.54</v>
          </cell>
        </row>
        <row r="26">
          <cell r="B26">
            <v>18</v>
          </cell>
          <cell r="C26">
            <v>1083.623</v>
          </cell>
          <cell r="D26">
            <v>1053.0999999999999</v>
          </cell>
          <cell r="E26">
            <v>1032.9449999999999</v>
          </cell>
          <cell r="F26">
            <v>1014.721</v>
          </cell>
          <cell r="H26">
            <v>1047.9690000000001</v>
          </cell>
          <cell r="I26">
            <v>1053.088</v>
          </cell>
          <cell r="L26">
            <v>1135.3020000000001</v>
          </cell>
          <cell r="M26">
            <v>1092.2719999999999</v>
          </cell>
          <cell r="N26">
            <v>1176.172</v>
          </cell>
          <cell r="Q26">
            <v>1155.703</v>
          </cell>
          <cell r="R26">
            <v>1150.5930000000001</v>
          </cell>
          <cell r="U26">
            <v>1148.097</v>
          </cell>
          <cell r="V26">
            <v>1178.0040000000001</v>
          </cell>
          <cell r="W26">
            <v>1114.575</v>
          </cell>
          <cell r="Z26">
            <v>1158.93</v>
          </cell>
          <cell r="AA26">
            <v>1262.2260000000001</v>
          </cell>
          <cell r="AD26">
            <v>1244.605</v>
          </cell>
          <cell r="AE26">
            <v>1244.104</v>
          </cell>
          <cell r="AG26">
            <v>1271.1400000000001</v>
          </cell>
          <cell r="AH26">
            <v>1327.2090000000001</v>
          </cell>
          <cell r="AJ26">
            <v>1253.442</v>
          </cell>
          <cell r="BQ26">
            <v>0</v>
          </cell>
          <cell r="BR26">
            <v>0</v>
          </cell>
          <cell r="BS26">
            <v>1193.57</v>
          </cell>
          <cell r="BV26">
            <v>0</v>
          </cell>
          <cell r="BW26">
            <v>0</v>
          </cell>
          <cell r="BX26">
            <v>4987.54</v>
          </cell>
        </row>
        <row r="27">
          <cell r="B27">
            <v>19</v>
          </cell>
          <cell r="D27">
            <v>1046.1120000000001</v>
          </cell>
          <cell r="E27">
            <v>1028.9939999999999</v>
          </cell>
          <cell r="F27">
            <v>1055.1020000000001</v>
          </cell>
          <cell r="H27">
            <v>1044.68</v>
          </cell>
          <cell r="I27">
            <v>1086.1020000000001</v>
          </cell>
          <cell r="J27">
            <v>1054.414</v>
          </cell>
          <cell r="M27">
            <v>1084.028</v>
          </cell>
          <cell r="N27">
            <v>1199.1020000000001</v>
          </cell>
          <cell r="Q27">
            <v>1148.1469999999999</v>
          </cell>
          <cell r="R27">
            <v>1151.0730000000001</v>
          </cell>
          <cell r="T27">
            <v>1159.6089999999999</v>
          </cell>
          <cell r="U27">
            <v>1146.77</v>
          </cell>
          <cell r="W27">
            <v>1114.279</v>
          </cell>
          <cell r="Z27">
            <v>1156.69</v>
          </cell>
          <cell r="AA27">
            <v>1335.3020000000001</v>
          </cell>
          <cell r="AC27">
            <v>1251.7930000000001</v>
          </cell>
          <cell r="AD27">
            <v>1247.6680000000001</v>
          </cell>
          <cell r="AE27">
            <v>1291.0840000000001</v>
          </cell>
          <cell r="AF27">
            <v>1254.4829999999999</v>
          </cell>
          <cell r="AG27">
            <v>1280.6680000000001</v>
          </cell>
          <cell r="AI27">
            <v>1286.578</v>
          </cell>
          <cell r="AJ27">
            <v>1255.83</v>
          </cell>
          <cell r="AW27" t="str">
            <v>SEÑAL MERCADO 3 MESES</v>
          </cell>
          <cell r="BQ27">
            <v>0</v>
          </cell>
          <cell r="BR27">
            <v>0</v>
          </cell>
          <cell r="BS27">
            <v>1193.57</v>
          </cell>
          <cell r="BV27">
            <v>0</v>
          </cell>
          <cell r="BW27">
            <v>0</v>
          </cell>
          <cell r="BX27">
            <v>4987.54</v>
          </cell>
        </row>
        <row r="28">
          <cell r="B28">
            <v>20</v>
          </cell>
          <cell r="D28">
            <v>1049.0609999999999</v>
          </cell>
          <cell r="E28">
            <v>1032.7560000000001</v>
          </cell>
          <cell r="G28">
            <v>1070.6970000000001</v>
          </cell>
          <cell r="H28">
            <v>1054.7090000000001</v>
          </cell>
          <cell r="J28">
            <v>1048.92</v>
          </cell>
          <cell r="K28">
            <v>1178.9770000000001</v>
          </cell>
          <cell r="M28">
            <v>1097.3320000000001</v>
          </cell>
          <cell r="N28">
            <v>1281.0029999999999</v>
          </cell>
          <cell r="P28">
            <v>1157.8020000000001</v>
          </cell>
          <cell r="Q28">
            <v>1157.5309999999999</v>
          </cell>
          <cell r="R28">
            <v>1161.7540000000001</v>
          </cell>
          <cell r="T28">
            <v>1176.2909999999999</v>
          </cell>
          <cell r="U28">
            <v>1185.376</v>
          </cell>
          <cell r="W28">
            <v>1114.1870000000001</v>
          </cell>
          <cell r="Y28">
            <v>1161.1770000000001</v>
          </cell>
          <cell r="Z28">
            <v>1176.875</v>
          </cell>
          <cell r="AC28">
            <v>1251</v>
          </cell>
          <cell r="AD28">
            <v>1289.2329999999999</v>
          </cell>
          <cell r="AF28">
            <v>1253.1199999999999</v>
          </cell>
          <cell r="AG28">
            <v>1338.355</v>
          </cell>
          <cell r="AI28">
            <v>1287.9190000000001</v>
          </cell>
          <cell r="AJ28">
            <v>1304.652</v>
          </cell>
          <cell r="AK28">
            <v>1426.0810000000001</v>
          </cell>
          <cell r="AW28">
            <v>1.2288336388050723E-3</v>
          </cell>
          <cell r="AX28">
            <v>6.09080363604672E-4</v>
          </cell>
          <cell r="AY28">
            <v>5.3391766126418628E-4</v>
          </cell>
          <cell r="BQ28">
            <v>0</v>
          </cell>
          <cell r="BR28">
            <v>0</v>
          </cell>
          <cell r="BS28">
            <v>1193.57</v>
          </cell>
          <cell r="BV28">
            <v>0</v>
          </cell>
          <cell r="BW28">
            <v>0</v>
          </cell>
          <cell r="BX28">
            <v>4987.54</v>
          </cell>
        </row>
        <row r="29">
          <cell r="B29">
            <v>21</v>
          </cell>
          <cell r="C29">
            <v>1054.586</v>
          </cell>
          <cell r="D29">
            <v>1050.1559999999999</v>
          </cell>
          <cell r="E29">
            <v>1036.365</v>
          </cell>
          <cell r="H29">
            <v>1086.8499999999999</v>
          </cell>
          <cell r="J29">
            <v>1050.742</v>
          </cell>
          <cell r="L29">
            <v>1098.069</v>
          </cell>
          <cell r="M29">
            <v>1104.0609999999999</v>
          </cell>
          <cell r="P29">
            <v>1156.289</v>
          </cell>
          <cell r="Q29">
            <v>1182.4069999999999</v>
          </cell>
          <cell r="R29">
            <v>1196.873</v>
          </cell>
          <cell r="S29">
            <v>1171.568</v>
          </cell>
          <cell r="V29">
            <v>1151.2349999999999</v>
          </cell>
          <cell r="W29">
            <v>1119.585</v>
          </cell>
          <cell r="Y29">
            <v>1148.944</v>
          </cell>
          <cell r="Z29">
            <v>1210.7529999999999</v>
          </cell>
          <cell r="AC29">
            <v>1249.806</v>
          </cell>
          <cell r="AF29">
            <v>1251.7540000000001</v>
          </cell>
          <cell r="AH29">
            <v>1286.7090000000001</v>
          </cell>
          <cell r="AI29">
            <v>1286.2</v>
          </cell>
          <cell r="AK29">
            <v>0</v>
          </cell>
          <cell r="AW29">
            <v>-3.751287939346426E-4</v>
          </cell>
          <cell r="AX29">
            <v>2.1189111895212331E-3</v>
          </cell>
          <cell r="AY29">
            <v>-1.1692380867980301E-3</v>
          </cell>
          <cell r="BR29">
            <v>1153.04</v>
          </cell>
          <cell r="BS29">
            <v>1193.57</v>
          </cell>
          <cell r="BW29">
            <v>0</v>
          </cell>
          <cell r="BX29">
            <v>4987.54</v>
          </cell>
        </row>
        <row r="30">
          <cell r="B30">
            <v>22</v>
          </cell>
          <cell r="C30">
            <v>1047.425</v>
          </cell>
          <cell r="D30">
            <v>1070.788</v>
          </cell>
          <cell r="E30">
            <v>1070.4080000000001</v>
          </cell>
          <cell r="F30">
            <v>1030.585</v>
          </cell>
          <cell r="G30">
            <v>1054.423</v>
          </cell>
          <cell r="I30">
            <v>1061.0450000000001</v>
          </cell>
          <cell r="J30">
            <v>1057.7719999999999</v>
          </cell>
          <cell r="L30">
            <v>1088.374</v>
          </cell>
          <cell r="M30">
            <v>1131.442</v>
          </cell>
          <cell r="P30">
            <v>1155.0240000000001</v>
          </cell>
          <cell r="S30">
            <v>1213.6990000000001</v>
          </cell>
          <cell r="T30">
            <v>1166.8979999999999</v>
          </cell>
          <cell r="V30">
            <v>1143.4770000000001</v>
          </cell>
          <cell r="W30">
            <v>1146.1279999999999</v>
          </cell>
          <cell r="X30">
            <v>1184.9059999999999</v>
          </cell>
          <cell r="Y30">
            <v>1143.951</v>
          </cell>
          <cell r="AA30">
            <v>1311.0409999999999</v>
          </cell>
          <cell r="AC30">
            <v>1255.1130000000001</v>
          </cell>
          <cell r="AE30">
            <v>1263.9290000000001</v>
          </cell>
          <cell r="AF30">
            <v>1256.846</v>
          </cell>
          <cell r="AH30">
            <v>1282.1510000000001</v>
          </cell>
          <cell r="AI30">
            <v>1290.884</v>
          </cell>
          <cell r="AK30">
            <v>0</v>
          </cell>
          <cell r="AW30" t="str">
            <v>Tasa de interés CAP-30DÍAS</v>
          </cell>
          <cell r="BR30">
            <v>1153.04</v>
          </cell>
          <cell r="BS30">
            <v>1193.57</v>
          </cell>
          <cell r="BW30">
            <v>0</v>
          </cell>
          <cell r="BX30">
            <v>4987.54</v>
          </cell>
        </row>
        <row r="31">
          <cell r="B31">
            <v>23</v>
          </cell>
          <cell r="C31">
            <v>1038.5340000000001</v>
          </cell>
          <cell r="F31">
            <v>1027.452</v>
          </cell>
          <cell r="G31">
            <v>1051.3530000000001</v>
          </cell>
          <cell r="I31">
            <v>1048.3879999999999</v>
          </cell>
          <cell r="J31">
            <v>1086.671</v>
          </cell>
          <cell r="K31">
            <v>1115.019</v>
          </cell>
          <cell r="L31">
            <v>1078.9839999999999</v>
          </cell>
          <cell r="N31">
            <v>1263.69</v>
          </cell>
          <cell r="P31">
            <v>1151.001</v>
          </cell>
          <cell r="S31">
            <v>1150.1669999999999</v>
          </cell>
          <cell r="T31">
            <v>1187.53</v>
          </cell>
          <cell r="U31">
            <v>1149.58</v>
          </cell>
          <cell r="V31">
            <v>1132.816</v>
          </cell>
          <cell r="X31">
            <v>1164.0060000000001</v>
          </cell>
          <cell r="Y31">
            <v>1138.7149999999999</v>
          </cell>
          <cell r="AA31">
            <v>1334.3890000000001</v>
          </cell>
          <cell r="AC31">
            <v>1280.672</v>
          </cell>
          <cell r="AD31">
            <v>1250.8399999999999</v>
          </cell>
          <cell r="AE31">
            <v>1247.1580000000001</v>
          </cell>
          <cell r="AF31">
            <v>1281.7180000000001</v>
          </cell>
          <cell r="AH31">
            <v>1271.0820000000001</v>
          </cell>
          <cell r="AI31">
            <v>1313.587</v>
          </cell>
          <cell r="AJ31">
            <v>1267.729</v>
          </cell>
          <cell r="AK31">
            <v>0</v>
          </cell>
          <cell r="AW31">
            <v>1.4000000000000002E-3</v>
          </cell>
          <cell r="AX31">
            <v>1.4000000000000002E-3</v>
          </cell>
          <cell r="AY31">
            <v>1.4000000000000002E-3</v>
          </cell>
        </row>
        <row r="32">
          <cell r="B32">
            <v>24</v>
          </cell>
          <cell r="C32">
            <v>1039.184</v>
          </cell>
          <cell r="G32">
            <v>1077.039</v>
          </cell>
          <cell r="H32">
            <v>1055.7930000000001</v>
          </cell>
          <cell r="I32">
            <v>1047.623</v>
          </cell>
          <cell r="K32">
            <v>1091.924</v>
          </cell>
          <cell r="L32">
            <v>1072.931</v>
          </cell>
          <cell r="N32">
            <v>1271.171</v>
          </cell>
          <cell r="P32">
            <v>1171.155</v>
          </cell>
          <cell r="Q32">
            <v>1149.758</v>
          </cell>
          <cell r="R32">
            <v>1165.4839999999999</v>
          </cell>
          <cell r="S32">
            <v>1176.9459999999999</v>
          </cell>
          <cell r="U32">
            <v>1141.1099999999999</v>
          </cell>
          <cell r="V32">
            <v>1132.8420000000001</v>
          </cell>
          <cell r="X32">
            <v>1141.894</v>
          </cell>
          <cell r="Y32">
            <v>1156.365</v>
          </cell>
          <cell r="Z32">
            <v>1163.587</v>
          </cell>
          <cell r="AA32">
            <v>1353.67</v>
          </cell>
          <cell r="AD32">
            <v>1243.261</v>
          </cell>
          <cell r="AE32">
            <v>1245.3209999999999</v>
          </cell>
          <cell r="AG32">
            <v>1283.6690000000001</v>
          </cell>
          <cell r="AH32">
            <v>1283.1669999999999</v>
          </cell>
          <cell r="AJ32">
            <v>1260.0550000000001</v>
          </cell>
          <cell r="AK32">
            <v>0</v>
          </cell>
        </row>
        <row r="33">
          <cell r="B33">
            <v>25</v>
          </cell>
          <cell r="C33">
            <v>1063.3410000000001</v>
          </cell>
          <cell r="D33">
            <v>1040.2750000000001</v>
          </cell>
          <cell r="E33">
            <v>1036.6780000000001</v>
          </cell>
          <cell r="F33">
            <v>1022.201</v>
          </cell>
          <cell r="H33">
            <v>1045.405</v>
          </cell>
          <cell r="I33">
            <v>1047.57</v>
          </cell>
          <cell r="K33">
            <v>1077.402</v>
          </cell>
          <cell r="L33">
            <v>1089.402</v>
          </cell>
          <cell r="M33">
            <v>1089.2070000000001</v>
          </cell>
          <cell r="Q33">
            <v>1141.67</v>
          </cell>
          <cell r="R33">
            <v>1153.248</v>
          </cell>
          <cell r="S33">
            <v>1194.877</v>
          </cell>
          <cell r="U33">
            <v>1134.7640000000001</v>
          </cell>
          <cell r="V33">
            <v>1146.1590000000001</v>
          </cell>
          <cell r="W33">
            <v>1107.752</v>
          </cell>
          <cell r="X33">
            <v>1138.7529999999999</v>
          </cell>
          <cell r="Z33">
            <v>1156.2819999999999</v>
          </cell>
          <cell r="AD33">
            <v>1241.819</v>
          </cell>
          <cell r="AE33">
            <v>1242.9739999999999</v>
          </cell>
          <cell r="AG33">
            <v>1278.1859999999999</v>
          </cell>
          <cell r="AH33">
            <v>1313.91</v>
          </cell>
          <cell r="AJ33">
            <v>1254.7190000000001</v>
          </cell>
          <cell r="AK33">
            <v>0</v>
          </cell>
        </row>
        <row r="34">
          <cell r="B34">
            <v>26</v>
          </cell>
          <cell r="D34">
            <v>1031.7760000000001</v>
          </cell>
          <cell r="E34">
            <v>1032.5730000000001</v>
          </cell>
          <cell r="F34">
            <v>1039.194</v>
          </cell>
          <cell r="H34">
            <v>1043.6569999999999</v>
          </cell>
          <cell r="I34">
            <v>1064.3220000000001</v>
          </cell>
          <cell r="J34">
            <v>1052.4590000000001</v>
          </cell>
          <cell r="K34">
            <v>1073.5930000000001</v>
          </cell>
          <cell r="M34">
            <v>1080.77</v>
          </cell>
          <cell r="N34">
            <v>1219.2850000000001</v>
          </cell>
          <cell r="Q34">
            <v>1136.6569999999999</v>
          </cell>
          <cell r="R34">
            <v>1143.1310000000001</v>
          </cell>
          <cell r="T34">
            <v>1142.662</v>
          </cell>
          <cell r="U34">
            <v>1139.652</v>
          </cell>
          <cell r="W34">
            <v>1099.848</v>
          </cell>
          <cell r="X34">
            <v>1154.7670000000001</v>
          </cell>
          <cell r="Z34">
            <v>1158.1880000000001</v>
          </cell>
          <cell r="AA34">
            <v>1308.617</v>
          </cell>
          <cell r="AC34">
            <v>1243.6369999999999</v>
          </cell>
          <cell r="AD34">
            <v>1264.2730000000001</v>
          </cell>
          <cell r="AE34">
            <v>1267.2930000000001</v>
          </cell>
          <cell r="AF34">
            <v>1235.971</v>
          </cell>
          <cell r="AG34">
            <v>1273.0150000000001</v>
          </cell>
          <cell r="AI34">
            <v>1266.3969999999999</v>
          </cell>
          <cell r="AJ34">
            <v>1257.8440000000001</v>
          </cell>
        </row>
        <row r="35">
          <cell r="B35">
            <v>27</v>
          </cell>
          <cell r="D35">
            <v>1049.6469999999999</v>
          </cell>
          <cell r="E35">
            <v>1067.3440000000001</v>
          </cell>
          <cell r="H35">
            <v>1069.001</v>
          </cell>
          <cell r="J35">
            <v>1037.6400000000001</v>
          </cell>
          <cell r="K35">
            <v>1121.6659999999999</v>
          </cell>
          <cell r="M35">
            <v>1082.3679999999999</v>
          </cell>
          <cell r="N35">
            <v>1244.692</v>
          </cell>
          <cell r="P35">
            <v>1133.2909999999999</v>
          </cell>
          <cell r="Q35">
            <v>1167.3230000000001</v>
          </cell>
          <cell r="R35">
            <v>1150.105</v>
          </cell>
          <cell r="T35">
            <v>1138.481</v>
          </cell>
          <cell r="U35">
            <v>1201.9570000000001</v>
          </cell>
          <cell r="W35">
            <v>1099.779</v>
          </cell>
          <cell r="Y35">
            <v>1114.107</v>
          </cell>
          <cell r="Z35">
            <v>1182.356</v>
          </cell>
          <cell r="AC35">
            <v>1228.72</v>
          </cell>
          <cell r="AD35">
            <v>1368.8579999999999</v>
          </cell>
          <cell r="AF35">
            <v>1226.51</v>
          </cell>
          <cell r="AG35">
            <v>1269.819</v>
          </cell>
          <cell r="AI35">
            <v>1253.3040000000001</v>
          </cell>
          <cell r="AJ35">
            <v>1290.0409999999999</v>
          </cell>
        </row>
        <row r="36">
          <cell r="B36">
            <v>28</v>
          </cell>
          <cell r="C36">
            <v>1025.6890000000001</v>
          </cell>
          <cell r="D36">
            <v>1117.2339999999999</v>
          </cell>
          <cell r="E36">
            <v>1186.45</v>
          </cell>
          <cell r="G36">
            <v>1033.0150000000001</v>
          </cell>
          <cell r="H36">
            <v>1178.2049999999999</v>
          </cell>
          <cell r="J36">
            <v>1046.4560000000001</v>
          </cell>
          <cell r="L36">
            <v>1055.3109999999999</v>
          </cell>
          <cell r="M36">
            <v>1112.973</v>
          </cell>
          <cell r="P36">
            <v>1129.278</v>
          </cell>
          <cell r="Q36">
            <v>1285.2439999999999</v>
          </cell>
          <cell r="R36">
            <v>1220.989</v>
          </cell>
          <cell r="S36">
            <v>1137.652</v>
          </cell>
          <cell r="T36">
            <v>1142.9090000000001</v>
          </cell>
          <cell r="V36">
            <v>1111.827</v>
          </cell>
          <cell r="W36">
            <v>1132.105</v>
          </cell>
          <cell r="Y36">
            <v>1113.316</v>
          </cell>
          <cell r="Z36">
            <v>1293.002</v>
          </cell>
          <cell r="AC36">
            <v>1224.712</v>
          </cell>
          <cell r="AF36">
            <v>1228.039</v>
          </cell>
          <cell r="AG36">
            <v>1357.0250000000001</v>
          </cell>
          <cell r="AI36">
            <v>1255.8389999999999</v>
          </cell>
          <cell r="AK36">
            <v>0</v>
          </cell>
        </row>
        <row r="37">
          <cell r="B37">
            <v>29</v>
          </cell>
          <cell r="C37">
            <v>1033.117</v>
          </cell>
          <cell r="E37">
            <v>0</v>
          </cell>
          <cell r="F37">
            <v>1033.4660000000001</v>
          </cell>
          <cell r="G37">
            <v>1035.521</v>
          </cell>
          <cell r="I37">
            <v>1037.3520000000001</v>
          </cell>
          <cell r="J37">
            <v>1076.8109999999999</v>
          </cell>
          <cell r="L37">
            <v>1065.7139999999999</v>
          </cell>
          <cell r="M37">
            <v>1228.203</v>
          </cell>
          <cell r="P37">
            <v>1138.681</v>
          </cell>
          <cell r="S37">
            <v>1164.4639999999999</v>
          </cell>
          <cell r="T37">
            <v>1173.8150000000001</v>
          </cell>
          <cell r="V37">
            <v>1113.152</v>
          </cell>
          <cell r="W37">
            <v>1235.6610000000001</v>
          </cell>
          <cell r="X37">
            <v>1143.883</v>
          </cell>
          <cell r="Y37">
            <v>1115.7809999999999</v>
          </cell>
          <cell r="AA37">
            <v>1281.7930000000001</v>
          </cell>
          <cell r="AC37">
            <v>1256.3310000000001</v>
          </cell>
          <cell r="AE37">
            <v>1238.2750000000001</v>
          </cell>
          <cell r="AF37">
            <v>1262.2080000000001</v>
          </cell>
          <cell r="AH37">
            <v>1303.0840000000001</v>
          </cell>
          <cell r="AI37">
            <v>1285.585</v>
          </cell>
          <cell r="AK37">
            <v>0</v>
          </cell>
        </row>
        <row r="38">
          <cell r="B38">
            <v>30</v>
          </cell>
          <cell r="C38">
            <v>1057.9649999999999</v>
          </cell>
          <cell r="F38">
            <v>1117.8779999999999</v>
          </cell>
          <cell r="G38">
            <v>1072.769</v>
          </cell>
          <cell r="I38">
            <v>1055.998</v>
          </cell>
          <cell r="J38">
            <v>1187.827</v>
          </cell>
          <cell r="K38">
            <v>1166.556</v>
          </cell>
          <cell r="L38">
            <v>1103.202</v>
          </cell>
          <cell r="N38">
            <v>1319.0540000000001</v>
          </cell>
          <cell r="P38">
            <v>1170.931</v>
          </cell>
          <cell r="S38">
            <v>1237.5720000000001</v>
          </cell>
          <cell r="T38">
            <v>1289.4570000000001</v>
          </cell>
          <cell r="U38">
            <v>1245.873</v>
          </cell>
          <cell r="V38">
            <v>1135.3109999999999</v>
          </cell>
          <cell r="X38">
            <v>1204.258</v>
          </cell>
          <cell r="Y38">
            <v>1161.155</v>
          </cell>
          <cell r="AA38">
            <v>1408.5989999999999</v>
          </cell>
          <cell r="AC38">
            <v>1310.384</v>
          </cell>
          <cell r="AD38">
            <v>0</v>
          </cell>
          <cell r="AE38">
            <v>1266.28</v>
          </cell>
          <cell r="AF38">
            <v>1395.614</v>
          </cell>
          <cell r="AH38">
            <v>1354.191</v>
          </cell>
          <cell r="AI38">
            <v>1397.0889999999999</v>
          </cell>
          <cell r="AJ38">
            <v>1287.182</v>
          </cell>
          <cell r="AK38">
            <v>0</v>
          </cell>
        </row>
        <row r="39">
          <cell r="B39">
            <v>31</v>
          </cell>
          <cell r="C39">
            <v>1115.8630000000001</v>
          </cell>
          <cell r="G39">
            <v>1186.8109999999999</v>
          </cell>
          <cell r="I39">
            <v>1116.8679999999999</v>
          </cell>
          <cell r="L39">
            <v>1218.693</v>
          </cell>
          <cell r="P39">
            <v>1276.634</v>
          </cell>
          <cell r="R39">
            <v>1252.9739999999999</v>
          </cell>
          <cell r="V39">
            <v>1202.798</v>
          </cell>
          <cell r="Y39">
            <v>1273.7940000000001</v>
          </cell>
          <cell r="AE39">
            <v>1326.748</v>
          </cell>
          <cell r="AG39">
            <v>1389.8620000000001</v>
          </cell>
          <cell r="AH39">
            <v>0</v>
          </cell>
          <cell r="AJ39">
            <v>1347.5520000000001</v>
          </cell>
          <cell r="AK39">
            <v>0</v>
          </cell>
          <cell r="AL39">
            <v>1301.6263807286573</v>
          </cell>
          <cell r="AM39">
            <v>1307.8851185524452</v>
          </cell>
        </row>
        <row r="41">
          <cell r="C41">
            <v>1</v>
          </cell>
          <cell r="D41">
            <v>2</v>
          </cell>
          <cell r="E41">
            <v>3</v>
          </cell>
          <cell r="F41">
            <v>4</v>
          </cell>
          <cell r="G41">
            <v>5</v>
          </cell>
          <cell r="H41">
            <v>6</v>
          </cell>
          <cell r="I41">
            <v>7</v>
          </cell>
          <cell r="J41">
            <v>8</v>
          </cell>
          <cell r="K41">
            <v>9</v>
          </cell>
          <cell r="L41">
            <v>10</v>
          </cell>
          <cell r="M41">
            <v>11</v>
          </cell>
          <cell r="N41">
            <v>12</v>
          </cell>
          <cell r="P41">
            <v>1</v>
          </cell>
          <cell r="Q41">
            <v>2</v>
          </cell>
          <cell r="R41">
            <v>3</v>
          </cell>
          <cell r="S41">
            <v>4</v>
          </cell>
          <cell r="T41">
            <v>5</v>
          </cell>
          <cell r="U41">
            <v>6</v>
          </cell>
          <cell r="V41">
            <v>7</v>
          </cell>
          <cell r="W41">
            <v>8</v>
          </cell>
          <cell r="X41">
            <v>9</v>
          </cell>
          <cell r="Y41">
            <v>10</v>
          </cell>
          <cell r="Z41">
            <v>11</v>
          </cell>
          <cell r="AA41">
            <v>12</v>
          </cell>
          <cell r="AC41">
            <v>1</v>
          </cell>
          <cell r="AD41">
            <v>2</v>
          </cell>
          <cell r="AE41">
            <v>3</v>
          </cell>
          <cell r="AF41">
            <v>4</v>
          </cell>
          <cell r="AG41">
            <v>5</v>
          </cell>
          <cell r="AH41">
            <v>6</v>
          </cell>
          <cell r="AI41">
            <v>7</v>
          </cell>
          <cell r="AJ41">
            <v>8</v>
          </cell>
          <cell r="AK41">
            <v>9</v>
          </cell>
          <cell r="AL41">
            <v>10</v>
          </cell>
          <cell r="AM41">
            <v>11</v>
          </cell>
        </row>
        <row r="42">
          <cell r="A42" t="str">
            <v xml:space="preserve">Promedio mes </v>
          </cell>
          <cell r="C42">
            <v>1061.5899999999999</v>
          </cell>
          <cell r="D42">
            <v>1079.26</v>
          </cell>
          <cell r="E42">
            <v>1076.54</v>
          </cell>
          <cell r="F42">
            <v>1060.6400000000001</v>
          </cell>
          <cell r="G42">
            <v>1073.3499999999999</v>
          </cell>
          <cell r="H42">
            <v>1091.75</v>
          </cell>
          <cell r="I42">
            <v>1084.76</v>
          </cell>
          <cell r="J42">
            <v>1084.8</v>
          </cell>
          <cell r="K42">
            <v>1141.83</v>
          </cell>
          <cell r="L42">
            <v>1114.48</v>
          </cell>
          <cell r="M42">
            <v>1117.3900000000001</v>
          </cell>
          <cell r="N42">
            <v>1208.24</v>
          </cell>
          <cell r="P42">
            <v>1176.1300000000001</v>
          </cell>
          <cell r="Q42">
            <v>1188.51</v>
          </cell>
          <cell r="R42">
            <v>1189.92</v>
          </cell>
          <cell r="S42">
            <v>1197.52</v>
          </cell>
          <cell r="T42">
            <v>1191.24</v>
          </cell>
          <cell r="U42">
            <v>1196.5999999999999</v>
          </cell>
          <cell r="V42">
            <v>1170.49</v>
          </cell>
          <cell r="W42">
            <v>1153.04</v>
          </cell>
          <cell r="X42">
            <v>1193.57</v>
          </cell>
          <cell r="Y42">
            <v>1170.31</v>
          </cell>
          <cell r="Z42">
            <v>1190.54</v>
          </cell>
          <cell r="AA42">
            <v>1285.73</v>
          </cell>
          <cell r="AC42">
            <v>1269.73</v>
          </cell>
          <cell r="AD42">
            <v>1292.2</v>
          </cell>
          <cell r="AE42">
            <v>1287.31</v>
          </cell>
          <cell r="AF42">
            <v>1288.33</v>
          </cell>
          <cell r="AG42">
            <v>1312.1</v>
          </cell>
          <cell r="AH42">
            <v>1326.37</v>
          </cell>
          <cell r="AI42">
            <v>1314.8</v>
          </cell>
          <cell r="AJ42">
            <v>1299.9199545454549</v>
          </cell>
          <cell r="AK42">
            <v>1358.6753846153845</v>
          </cell>
          <cell r="AL42">
            <v>1301.6263807286573</v>
          </cell>
          <cell r="AM42">
            <v>1307.8851185524452</v>
          </cell>
        </row>
        <row r="43">
          <cell r="A43" t="str">
            <v>% Var.prom.mes</v>
          </cell>
          <cell r="C43">
            <v>-3.7560515675146511E-2</v>
          </cell>
          <cell r="D43">
            <v>1.6644844054672703E-2</v>
          </cell>
          <cell r="E43">
            <v>-2.5202453532976454E-3</v>
          </cell>
          <cell r="F43">
            <v>-1.4769539450461555E-2</v>
          </cell>
          <cell r="G43">
            <v>1.1983330819127946E-2</v>
          </cell>
          <cell r="H43">
            <v>1.7142590953556747E-2</v>
          </cell>
          <cell r="I43">
            <v>-6.4025646897183375E-3</v>
          </cell>
          <cell r="J43">
            <v>3.6874516021967452E-5</v>
          </cell>
          <cell r="K43">
            <v>5.257190265486722E-2</v>
          </cell>
          <cell r="L43">
            <v>-2.3952777558830962E-2</v>
          </cell>
          <cell r="M43">
            <v>2.611083195750652E-3</v>
          </cell>
          <cell r="N43">
            <v>8.130554238001042E-2</v>
          </cell>
          <cell r="P43">
            <v>-2.657584585843864E-2</v>
          </cell>
          <cell r="Q43">
            <v>1.052604729069051E-2</v>
          </cell>
          <cell r="R43">
            <v>1.1863593911705106E-3</v>
          </cell>
          <cell r="S43">
            <v>6.3869839989241228E-3</v>
          </cell>
          <cell r="T43">
            <v>-5.2441712873271262E-3</v>
          </cell>
          <cell r="U43">
            <v>4.4995131123870546E-3</v>
          </cell>
          <cell r="V43">
            <v>-2.1820157111816729E-2</v>
          </cell>
          <cell r="W43">
            <v>-1.4908286273270233E-2</v>
          </cell>
          <cell r="X43">
            <v>3.5150558523555198E-2</v>
          </cell>
          <cell r="Y43">
            <v>-1.9487755221729741E-2</v>
          </cell>
          <cell r="Z43">
            <v>1.7286018234484946E-2</v>
          </cell>
          <cell r="AA43">
            <v>7.9955314395148358E-2</v>
          </cell>
          <cell r="AC43">
            <v>-1.2444292347537966E-2</v>
          </cell>
          <cell r="AD43">
            <v>1.7696675671205808E-2</v>
          </cell>
          <cell r="AE43">
            <v>-3.7842439250890259E-3</v>
          </cell>
          <cell r="AF43">
            <v>7.9234993902010942E-4</v>
          </cell>
          <cell r="AG43">
            <v>1.8450241785877841E-2</v>
          </cell>
          <cell r="AH43">
            <v>1.0875695450041967E-2</v>
          </cell>
          <cell r="AI43">
            <v>-8.7230561607997137E-3</v>
          </cell>
          <cell r="AJ43">
            <v>-1.1317345189036376E-2</v>
          </cell>
          <cell r="AK43">
            <v>4.5199267742970228E-2</v>
          </cell>
          <cell r="AL43">
            <v>-4.35453784761759E-2</v>
          </cell>
          <cell r="AM43">
            <v>4.8083981059789949E-3</v>
          </cell>
          <cell r="AO43">
            <v>1.4669123702761633E-2</v>
          </cell>
          <cell r="AP43">
            <v>1.4669123702761633E-2</v>
          </cell>
        </row>
        <row r="44">
          <cell r="A44" t="str">
            <v>% Var. mes real</v>
          </cell>
          <cell r="C44">
            <v>-3.6597112787934427E-2</v>
          </cell>
          <cell r="D44">
            <v>1.6644844054672703E-2</v>
          </cell>
          <cell r="E44">
            <v>-7.4828311973109685E-3</v>
          </cell>
          <cell r="F44">
            <v>-1.8694760408826228E-2</v>
          </cell>
          <cell r="G44">
            <v>1.0972358460667353E-2</v>
          </cell>
          <cell r="H44">
            <v>1.816075170526199E-2</v>
          </cell>
          <cell r="I44">
            <v>-1.0361120208882801E-2</v>
          </cell>
          <cell r="J44">
            <v>-3.9473361394203321E-3</v>
          </cell>
          <cell r="K44">
            <v>4.4218157395701674E-2</v>
          </cell>
          <cell r="L44">
            <v>-3.2658847927483525E-2</v>
          </cell>
          <cell r="M44">
            <v>3.6146978936442142E-3</v>
          </cell>
          <cell r="N44">
            <v>8.5648134919689145E-2</v>
          </cell>
          <cell r="P44">
            <v>-2.754829756087751E-2</v>
          </cell>
          <cell r="Q44">
            <v>2.505999296319894E-3</v>
          </cell>
          <cell r="R44">
            <v>-1.0685415621372929E-2</v>
          </cell>
          <cell r="S44">
            <v>7.3943783773016136E-3</v>
          </cell>
          <cell r="T44">
            <v>-1.2491679591637439E-3</v>
          </cell>
          <cell r="U44">
            <v>4.4995131123870546E-3</v>
          </cell>
          <cell r="V44">
            <v>-2.0840998109926678E-2</v>
          </cell>
          <cell r="W44">
            <v>-1.6874537198872552E-2</v>
          </cell>
          <cell r="X44">
            <v>3.3084389744066911E-2</v>
          </cell>
          <cell r="Y44">
            <v>-1.7522800823376428E-2</v>
          </cell>
          <cell r="Z44">
            <v>2.0347059412723079E-2</v>
          </cell>
          <cell r="AA44">
            <v>8.3204929182696397E-2</v>
          </cell>
          <cell r="AC44">
            <v>-1.0465222793124229E-2</v>
          </cell>
          <cell r="AD44">
            <v>1.7696675671205808E-2</v>
          </cell>
          <cell r="AE44">
            <v>-7.753231001084715E-3</v>
          </cell>
          <cell r="AF44">
            <v>-3.1948705786651876E-3</v>
          </cell>
          <cell r="AG44">
            <v>1.3383325160077453E-2</v>
          </cell>
          <cell r="AH44">
            <v>6.8483022410776861E-3</v>
          </cell>
          <cell r="AI44">
            <v>-1.0701652855089616E-2</v>
          </cell>
          <cell r="AJ44">
            <v>-1.5256319909398797E-2</v>
          </cell>
          <cell r="AK44">
            <v>4.4641515188321268E-2</v>
          </cell>
          <cell r="AL44">
            <v>-4.5171579349848168E-2</v>
          </cell>
          <cell r="AM44">
            <v>4.8083981059789949E-3</v>
          </cell>
          <cell r="AO44" t="str">
            <v>% Var.prom.mes móvil</v>
          </cell>
          <cell r="AP44" t="str">
            <v>% Var.prom.mes móvil</v>
          </cell>
        </row>
        <row r="45">
          <cell r="A45" t="str">
            <v>% Var. mes real ajustada</v>
          </cell>
          <cell r="C45">
            <v>-4.1853062996506374E-2</v>
          </cell>
          <cell r="D45">
            <v>1.2019865595505719E-2</v>
          </cell>
          <cell r="E45">
            <v>-1.4461038906154244E-2</v>
          </cell>
          <cell r="F45">
            <v>-1.6622289436399207E-2</v>
          </cell>
          <cell r="G45">
            <v>7.2969723822762234E-3</v>
          </cell>
          <cell r="H45">
            <v>1.6924737312657756E-2</v>
          </cell>
          <cell r="I45">
            <v>-1.2677171094732542E-2</v>
          </cell>
          <cell r="J45">
            <v>-1.5962831451364901E-3</v>
          </cell>
          <cell r="K45">
            <v>4.4921393729734138E-2</v>
          </cell>
          <cell r="L45">
            <v>-2.8737423403104811E-2</v>
          </cell>
          <cell r="M45">
            <v>4.0099130945929762E-3</v>
          </cell>
          <cell r="N45">
            <v>8.0721158192091025E-2</v>
          </cell>
          <cell r="P45">
            <v>-2.7580603158446459E-2</v>
          </cell>
          <cell r="Q45">
            <v>5.0940850225089651E-3</v>
          </cell>
          <cell r="R45">
            <v>-8.0231752130729417E-3</v>
          </cell>
          <cell r="S45">
            <v>3.4261772866051032E-4</v>
          </cell>
          <cell r="T45">
            <v>-2.1266119047201881E-3</v>
          </cell>
          <cell r="U45">
            <v>6.1898408733591648E-3</v>
          </cell>
          <cell r="V45">
            <v>-2.0200963444518605E-2</v>
          </cell>
          <cell r="W45">
            <v>-1.4384208397551057E-2</v>
          </cell>
          <cell r="X45">
            <v>3.1429891900130569E-2</v>
          </cell>
          <cell r="Y45">
            <v>-2.1305442116181239E-2</v>
          </cell>
          <cell r="Z45">
            <v>2.0529225518973293E-2</v>
          </cell>
          <cell r="AA45">
            <v>7.8874697463134025E-2</v>
          </cell>
          <cell r="AC45">
            <v>-1.502463168364887E-2</v>
          </cell>
          <cell r="AD45">
            <v>1.626618280350689E-2</v>
          </cell>
          <cell r="AE45">
            <v>-7.2276911010992206E-3</v>
          </cell>
          <cell r="AF45">
            <v>-1.5968095170675323E-3</v>
          </cell>
          <cell r="AG45">
            <v>1.7820291119402309E-2</v>
          </cell>
          <cell r="AH45">
            <v>7.4040371088521795E-3</v>
          </cell>
          <cell r="AI45">
            <v>-1.2635648255595266E-2</v>
          </cell>
          <cell r="AJ45">
            <v>-1.3407846342914365E-2</v>
          </cell>
          <cell r="AK45">
            <v>6.2125898786897546E-2</v>
          </cell>
          <cell r="AL45">
            <v>-4.4577456652041825E-2</v>
          </cell>
          <cell r="AM45">
            <v>-1.2838415337189546E-2</v>
          </cell>
        </row>
        <row r="46">
          <cell r="A46" t="str">
            <v xml:space="preserve">% Var.12 meses  </v>
          </cell>
          <cell r="C46">
            <v>9.7556940955098481E-2</v>
          </cell>
          <cell r="D46">
            <v>0.10034256351698545</v>
          </cell>
          <cell r="E46">
            <v>9.7558240301778953E-2</v>
          </cell>
          <cell r="F46">
            <v>8.3667943805874945E-2</v>
          </cell>
          <cell r="G46">
            <v>9.628426686276903E-2</v>
          </cell>
          <cell r="H46">
            <v>0.10726275114352068</v>
          </cell>
          <cell r="I46">
            <v>0.11054689899465586</v>
          </cell>
          <cell r="J46">
            <v>0.12234235166313168</v>
          </cell>
          <cell r="K46">
            <v>0.12656504365842824</v>
          </cell>
          <cell r="L46">
            <v>0.11961905144613794</v>
          </cell>
          <cell r="M46">
            <v>0.11005255262713476</v>
          </cell>
          <cell r="N46">
            <v>9.5392649271998753E-2</v>
          </cell>
          <cell r="P46">
            <v>0.10789476163113831</v>
          </cell>
          <cell r="Q46">
            <v>0.10122676648814921</v>
          </cell>
          <cell r="R46">
            <v>0.10531889200587075</v>
          </cell>
          <cell r="S46">
            <v>0.12905415598129411</v>
          </cell>
          <cell r="T46">
            <v>0.10983369823449962</v>
          </cell>
          <cell r="U46">
            <v>9.6038470345775062E-2</v>
          </cell>
          <cell r="V46">
            <v>7.9031306464102613E-2</v>
          </cell>
          <cell r="W46">
            <v>6.290560471976403E-2</v>
          </cell>
          <cell r="X46">
            <v>4.5313225261203627E-2</v>
          </cell>
          <cell r="Y46">
            <v>5.0095111621563326E-2</v>
          </cell>
          <cell r="Z46">
            <v>6.5465056963101453E-2</v>
          </cell>
          <cell r="AA46">
            <v>6.4134609018075883E-2</v>
          </cell>
          <cell r="AC46">
            <v>7.9583039289874424E-2</v>
          </cell>
          <cell r="AD46">
            <v>8.7243691681180735E-2</v>
          </cell>
          <cell r="AE46">
            <v>8.184583837568904E-2</v>
          </cell>
          <cell r="AF46">
            <v>7.5831718885696953E-2</v>
          </cell>
          <cell r="AG46">
            <v>0.10145730499311623</v>
          </cell>
          <cell r="AH46">
            <v>0.10844893865953531</v>
          </cell>
          <cell r="AI46">
            <v>0.12329024596536486</v>
          </cell>
          <cell r="AJ46">
            <v>0.1273849602316095</v>
          </cell>
          <cell r="AK46">
            <v>0.13832903358444382</v>
          </cell>
          <cell r="AL46">
            <v>0.11220649291953189</v>
          </cell>
          <cell r="AM46">
            <v>9.8564616520608439E-2</v>
          </cell>
        </row>
        <row r="47">
          <cell r="A47" t="str">
            <v>% Var.12 ms. real</v>
          </cell>
          <cell r="C47">
            <v>7.4580761403030271E-2</v>
          </cell>
          <cell r="D47">
            <v>7.3994820515851822E-2</v>
          </cell>
          <cell r="E47">
            <v>7.1029539774348782E-2</v>
          </cell>
          <cell r="F47">
            <v>5.8063741314834605E-2</v>
          </cell>
          <cell r="G47">
            <v>7.3967444702763396E-2</v>
          </cell>
          <cell r="H47">
            <v>8.6409029786572056E-2</v>
          </cell>
          <cell r="I47">
            <v>8.3189603109150578E-2</v>
          </cell>
          <cell r="J47">
            <v>9.9092870920827636E-2</v>
          </cell>
          <cell r="K47">
            <v>0.10213361694272627</v>
          </cell>
          <cell r="L47">
            <v>8.6653714888793365E-2</v>
          </cell>
          <cell r="M47">
            <v>7.8447333184170631E-2</v>
          </cell>
          <cell r="N47">
            <v>6.5273302736809535E-2</v>
          </cell>
          <cell r="P47">
            <v>7.5278941510300346E-2</v>
          </cell>
          <cell r="Q47">
            <v>6.0324651312648525E-2</v>
          </cell>
          <cell r="R47">
            <v>5.6903270484708557E-2</v>
          </cell>
          <cell r="S47">
            <v>8.5002270668051549E-2</v>
          </cell>
          <cell r="T47">
            <v>7.1885805311138196E-2</v>
          </cell>
          <cell r="U47">
            <v>5.7503707291600259E-2</v>
          </cell>
          <cell r="V47">
            <v>4.630516814906338E-2</v>
          </cell>
          <cell r="W47">
            <v>3.2725768415536649E-2</v>
          </cell>
          <cell r="X47">
            <v>2.171453606723972E-2</v>
          </cell>
          <cell r="Y47">
            <v>3.7701366888746257E-2</v>
          </cell>
          <cell r="Z47">
            <v>5.5002024657176962E-2</v>
          </cell>
          <cell r="AA47">
            <v>5.262778671002466E-2</v>
          </cell>
          <cell r="AC47">
            <v>7.111931604549615E-2</v>
          </cell>
          <cell r="AD47">
            <v>8.734966967964608E-2</v>
          </cell>
          <cell r="AE47">
            <v>9.0572416042283388E-2</v>
          </cell>
          <cell r="AF47">
            <v>7.9108839248670515E-2</v>
          </cell>
          <cell r="AG47">
            <v>9.4918641011692229E-2</v>
          </cell>
          <cell r="AH47">
            <v>9.7478854299243523E-2</v>
          </cell>
          <cell r="AI47">
            <v>0.10884342020952276</v>
          </cell>
          <cell r="AJ47">
            <v>0.11066856833333372</v>
          </cell>
          <cell r="AK47">
            <v>0.12309362876271335</v>
          </cell>
          <cell r="AL47">
            <v>9.3264095567897831E-2</v>
          </cell>
          <cell r="AM47">
            <v>7.6614995300356314E-2</v>
          </cell>
        </row>
        <row r="48">
          <cell r="A48" t="str">
            <v>% Var.12 m. aj. **</v>
          </cell>
          <cell r="C48">
            <v>6.3584316221563686E-2</v>
          </cell>
          <cell r="D48">
            <v>6.12183482902382E-2</v>
          </cell>
          <cell r="E48">
            <v>6.4826511627798622E-2</v>
          </cell>
          <cell r="F48">
            <v>4.2901567250331452E-2</v>
          </cell>
          <cell r="G48">
            <v>4.4957375268956712E-2</v>
          </cell>
          <cell r="H48">
            <v>4.6356947085542055E-2</v>
          </cell>
          <cell r="I48">
            <v>5.9640302945325185E-2</v>
          </cell>
          <cell r="J48">
            <v>7.9403517611848384E-2</v>
          </cell>
          <cell r="K48">
            <v>8.2932365778332517E-2</v>
          </cell>
          <cell r="L48">
            <v>6.809836619047438E-2</v>
          </cell>
          <cell r="M48">
            <v>5.874603395578748E-2</v>
          </cell>
          <cell r="N48">
            <v>4.3186658284569024E-2</v>
          </cell>
          <cell r="P48">
            <v>6.1081728281543013E-2</v>
          </cell>
          <cell r="Q48">
            <v>5.1819949149600975E-2</v>
          </cell>
          <cell r="R48">
            <v>5.4516355768820191E-2</v>
          </cell>
          <cell r="S48">
            <v>7.4543682071931627E-2</v>
          </cell>
          <cell r="T48">
            <v>6.3761664152135467E-2</v>
          </cell>
          <cell r="U48">
            <v>5.4358098943862343E-2</v>
          </cell>
          <cell r="V48">
            <v>4.4208274836786021E-2</v>
          </cell>
          <cell r="W48">
            <v>3.3348400654052091E-2</v>
          </cell>
          <cell r="X48">
            <v>2.0056983910730519E-2</v>
          </cell>
          <cell r="Y48">
            <v>2.8239269740735429E-2</v>
          </cell>
          <cell r="Z48">
            <v>4.733824871327541E-2</v>
          </cell>
          <cell r="AA48">
            <v>4.6975623486596563E-2</v>
          </cell>
          <cell r="AC48">
            <v>6.1547570732817469E-2</v>
          </cell>
          <cell r="AD48">
            <v>7.3672515334738842E-2</v>
          </cell>
          <cell r="AE48">
            <v>7.1557192583580287E-2</v>
          </cell>
          <cell r="AF48">
            <v>6.8736079688907825E-2</v>
          </cell>
          <cell r="AG48">
            <v>9.1977222794901392E-2</v>
          </cell>
          <cell r="AH48">
            <v>9.2535556581855527E-2</v>
          </cell>
          <cell r="AI48">
            <v>0.10096303856017008</v>
          </cell>
          <cell r="AJ48">
            <v>0.10167146181294306</v>
          </cell>
          <cell r="AK48">
            <v>0.13254290720454565</v>
          </cell>
          <cell r="AL48">
            <v>9.0360280627195699E-2</v>
          </cell>
          <cell r="AM48">
            <v>6.488657164079048E-2</v>
          </cell>
        </row>
        <row r="49">
          <cell r="C49">
            <v>1061.5899999999999</v>
          </cell>
          <cell r="D49">
            <v>1079.26</v>
          </cell>
          <cell r="E49">
            <v>1076.54</v>
          </cell>
          <cell r="F49">
            <v>1060.6400000000001</v>
          </cell>
          <cell r="G49">
            <v>1073.3499999999999</v>
          </cell>
          <cell r="H49">
            <v>1091.75</v>
          </cell>
          <cell r="I49">
            <v>1084.76</v>
          </cell>
          <cell r="J49">
            <v>1084.8</v>
          </cell>
          <cell r="K49">
            <v>1141.83</v>
          </cell>
          <cell r="L49">
            <v>1114.48</v>
          </cell>
          <cell r="M49">
            <v>1117.3900000000001</v>
          </cell>
          <cell r="N49">
            <v>1208.24</v>
          </cell>
          <cell r="P49">
            <v>1176.1300000000001</v>
          </cell>
          <cell r="Q49">
            <v>1188.51</v>
          </cell>
          <cell r="R49">
            <v>1189.92</v>
          </cell>
          <cell r="S49">
            <v>1197.52</v>
          </cell>
          <cell r="T49">
            <v>1191.24</v>
          </cell>
          <cell r="U49">
            <v>1196.5999999999999</v>
          </cell>
          <cell r="V49">
            <v>1170.49</v>
          </cell>
          <cell r="W49">
            <v>1153.04</v>
          </cell>
          <cell r="X49">
            <v>1208.2495714285712</v>
          </cell>
          <cell r="Y49">
            <v>1170.31</v>
          </cell>
          <cell r="Z49">
            <v>1190.54</v>
          </cell>
          <cell r="AA49">
            <v>1285.73</v>
          </cell>
          <cell r="AC49">
            <v>1269.73</v>
          </cell>
          <cell r="AD49">
            <v>1292.2</v>
          </cell>
          <cell r="AE49">
            <v>1287.31</v>
          </cell>
          <cell r="AF49">
            <v>1288.33</v>
          </cell>
          <cell r="AG49">
            <v>1312.1</v>
          </cell>
          <cell r="AH49">
            <v>1326.37</v>
          </cell>
          <cell r="AI49">
            <v>1314.8</v>
          </cell>
          <cell r="AJ49">
            <v>1299.9199545454549</v>
          </cell>
          <cell r="AK49">
            <v>1358.6753846153845</v>
          </cell>
          <cell r="AL49">
            <v>1301.6263807286573</v>
          </cell>
          <cell r="AM49">
            <v>1307.8851185524452</v>
          </cell>
        </row>
        <row r="50">
          <cell r="A50" t="str">
            <v>Tasa de Interés</v>
          </cell>
          <cell r="C50">
            <v>4.7999999999999996E-3</v>
          </cell>
          <cell r="D50">
            <v>4.4999999999999997E-3</v>
          </cell>
          <cell r="E50">
            <v>3.8E-3</v>
          </cell>
          <cell r="F50">
            <v>3.5999999999999999E-3</v>
          </cell>
          <cell r="G50">
            <v>3.3E-3</v>
          </cell>
          <cell r="H50">
            <v>3.2000000000000002E-3</v>
          </cell>
          <cell r="I50">
            <v>2.7000000000000001E-3</v>
          </cell>
          <cell r="J50">
            <v>2.7000000000000001E-3</v>
          </cell>
          <cell r="K50">
            <v>2.3E-3</v>
          </cell>
          <cell r="L50">
            <v>2.2000000000000001E-3</v>
          </cell>
          <cell r="M50">
            <v>2.3E-3</v>
          </cell>
          <cell r="N50">
            <v>2.3E-3</v>
          </cell>
          <cell r="P50">
            <v>2.2000000000000001E-3</v>
          </cell>
          <cell r="Q50">
            <v>2.2000000000000001E-3</v>
          </cell>
          <cell r="R50">
            <v>2.0999999999999999E-3</v>
          </cell>
          <cell r="S50">
            <v>2.0999999999999999E-3</v>
          </cell>
          <cell r="T50">
            <v>2.3E-3</v>
          </cell>
          <cell r="U50">
            <v>2.3E-3</v>
          </cell>
          <cell r="V50">
            <v>2.3999999999999998E-3</v>
          </cell>
          <cell r="W50">
            <v>2.3999999999999998E-3</v>
          </cell>
          <cell r="X50">
            <v>2.3E-3</v>
          </cell>
          <cell r="Y50">
            <v>2.3E-3</v>
          </cell>
          <cell r="Z50">
            <v>2.3E-3</v>
          </cell>
          <cell r="AA50">
            <v>2.0999999999999999E-3</v>
          </cell>
          <cell r="AC50">
            <v>1.7000000000000001E-3</v>
          </cell>
          <cell r="AD50">
            <v>1.4E-3</v>
          </cell>
          <cell r="AE50">
            <v>1.4E-3</v>
          </cell>
          <cell r="AF50">
            <v>1.4E-3</v>
          </cell>
          <cell r="AG50">
            <v>1.4E-3</v>
          </cell>
          <cell r="AH50">
            <v>1.4E-3</v>
          </cell>
          <cell r="AI50">
            <v>1.4E-3</v>
          </cell>
          <cell r="AJ50">
            <v>1.4E-3</v>
          </cell>
          <cell r="AK50">
            <v>1.4000000000000002E-3</v>
          </cell>
          <cell r="AL50">
            <v>1.4000000000000002E-3</v>
          </cell>
          <cell r="AM50">
            <v>0</v>
          </cell>
        </row>
        <row r="51">
          <cell r="A51" t="str">
            <v>% Variación IPC</v>
          </cell>
          <cell r="C51">
            <v>-1E-3</v>
          </cell>
          <cell r="D51">
            <v>0</v>
          </cell>
          <cell r="E51">
            <v>5.0000000000000001E-3</v>
          </cell>
          <cell r="F51">
            <v>4.0000000000000001E-3</v>
          </cell>
          <cell r="G51">
            <v>1E-3</v>
          </cell>
          <cell r="H51">
            <v>-1E-3</v>
          </cell>
          <cell r="I51">
            <v>4.0000000000000001E-3</v>
          </cell>
          <cell r="J51">
            <v>4.0000000000000001E-3</v>
          </cell>
          <cell r="K51">
            <v>8.0000000000000002E-3</v>
          </cell>
          <cell r="L51">
            <v>8.9999999999999993E-3</v>
          </cell>
          <cell r="M51">
            <v>-1E-3</v>
          </cell>
          <cell r="N51">
            <v>-4.0000000000000001E-3</v>
          </cell>
          <cell r="P51">
            <v>1E-3</v>
          </cell>
          <cell r="Q51">
            <v>8.0000000000000002E-3</v>
          </cell>
          <cell r="R51">
            <v>1.2E-2</v>
          </cell>
          <cell r="S51">
            <v>-1E-3</v>
          </cell>
          <cell r="T51">
            <v>-4.0000000000000001E-3</v>
          </cell>
          <cell r="U51">
            <v>0</v>
          </cell>
          <cell r="V51">
            <v>-1E-3</v>
          </cell>
          <cell r="W51">
            <v>2E-3</v>
          </cell>
          <cell r="X51">
            <v>2E-3</v>
          </cell>
          <cell r="Y51">
            <v>-2E-3</v>
          </cell>
          <cell r="Z51">
            <v>-3.0000000000000001E-3</v>
          </cell>
          <cell r="AA51">
            <v>-3.0000000000000001E-3</v>
          </cell>
          <cell r="AC51">
            <v>-2E-3</v>
          </cell>
          <cell r="AD51">
            <v>0</v>
          </cell>
          <cell r="AE51">
            <v>4.0000000000000001E-3</v>
          </cell>
          <cell r="AF51">
            <v>4.0000000000000001E-3</v>
          </cell>
          <cell r="AG51">
            <v>5.0000000000000001E-3</v>
          </cell>
          <cell r="AH51">
            <v>4.0000000000000001E-3</v>
          </cell>
          <cell r="AI51">
            <v>2E-3</v>
          </cell>
          <cell r="AJ51">
            <v>4.0000000000000001E-3</v>
          </cell>
          <cell r="AK51">
            <v>5.3391766126418628E-4</v>
          </cell>
          <cell r="AL51">
            <v>3.315130693153665E-3</v>
          </cell>
          <cell r="AM51">
            <v>1.7031341322715006E-3</v>
          </cell>
        </row>
        <row r="52">
          <cell r="A52" t="str">
            <v>*     Cifras provisionales</v>
          </cell>
        </row>
        <row r="53">
          <cell r="A53" t="str">
            <v>** Corresponde a la variación real en doce meses deflactada por la inflación subyacente y ajustada por la variación en la tasa de interés nominal.</v>
          </cell>
        </row>
        <row r="54">
          <cell r="A54" t="str">
            <v>NOTA :  El promedio de los saldos diarios no siempre coincide con el promedio mes pues éste último se rectifica con posterioridad sin corregir los saldos diarios.</v>
          </cell>
        </row>
        <row r="56">
          <cell r="A56" t="str">
            <v>Promedio móvil</v>
          </cell>
          <cell r="C56">
            <v>4.6312598431079342E-2</v>
          </cell>
          <cell r="D56">
            <v>5.4487783239327493E-2</v>
          </cell>
          <cell r="E56">
            <v>6.3209725379866841E-2</v>
          </cell>
          <cell r="F56">
            <v>5.6315475722789422E-2</v>
          </cell>
          <cell r="G56">
            <v>5.0895151382362259E-2</v>
          </cell>
          <cell r="H56">
            <v>4.4738629868276737E-2</v>
          </cell>
          <cell r="I56">
            <v>5.0318208433274648E-2</v>
          </cell>
          <cell r="J56">
            <v>6.1800255880905208E-2</v>
          </cell>
          <cell r="K56">
            <v>7.3992062111835358E-2</v>
          </cell>
          <cell r="L56">
            <v>7.6811416526885098E-2</v>
          </cell>
          <cell r="M56">
            <v>6.9925588641531464E-2</v>
          </cell>
          <cell r="N56">
            <v>5.6677019476943626E-2</v>
          </cell>
          <cell r="P56">
            <v>5.4338140173966508E-2</v>
          </cell>
          <cell r="Q56">
            <v>5.2029445238571004E-2</v>
          </cell>
          <cell r="R56">
            <v>5.5806011066654726E-2</v>
          </cell>
          <cell r="S56">
            <v>6.0293328996784266E-2</v>
          </cell>
          <cell r="T56">
            <v>6.4273900664295766E-2</v>
          </cell>
          <cell r="U56">
            <v>6.4221148389309812E-2</v>
          </cell>
          <cell r="V56">
            <v>5.4109345977594613E-2</v>
          </cell>
          <cell r="W56">
            <v>4.3971591478233485E-2</v>
          </cell>
          <cell r="X56">
            <v>3.2537886467189546E-2</v>
          </cell>
          <cell r="Y56">
            <v>2.7214884768506014E-2</v>
          </cell>
          <cell r="Z56">
            <v>3.1878167454913786E-2</v>
          </cell>
          <cell r="AA56">
            <v>4.0851047313535803E-2</v>
          </cell>
          <cell r="AC56">
            <v>5.1953814310896483E-2</v>
          </cell>
          <cell r="AD56">
            <v>6.0731903184717627E-2</v>
          </cell>
          <cell r="AE56">
            <v>6.8925759550378871E-2</v>
          </cell>
          <cell r="AF56">
            <v>7.1321929202408985E-2</v>
          </cell>
          <cell r="AG56">
            <v>7.7423498355796497E-2</v>
          </cell>
          <cell r="AH56">
            <v>8.4416286355221581E-2</v>
          </cell>
          <cell r="AI56">
            <v>9.5158605978975672E-2</v>
          </cell>
          <cell r="AJ56">
            <v>9.8390018984989558E-2</v>
          </cell>
          <cell r="AK56">
            <v>0.11172580252588626</v>
          </cell>
          <cell r="AL56">
            <v>0.10819154988156147</v>
          </cell>
          <cell r="AM56">
            <v>9.592991982417727E-2</v>
          </cell>
        </row>
        <row r="57">
          <cell r="C57">
            <v>4.6312598431079346</v>
          </cell>
          <cell r="D57">
            <v>5.448778323932749</v>
          </cell>
          <cell r="E57">
            <v>6.3209725379866839</v>
          </cell>
          <cell r="F57">
            <v>5.6315475722789419</v>
          </cell>
          <cell r="G57">
            <v>5.0895151382362256</v>
          </cell>
          <cell r="H57">
            <v>4.4738629868276734</v>
          </cell>
          <cell r="I57">
            <v>5.0318208433274645</v>
          </cell>
          <cell r="J57">
            <v>6.1800255880905208</v>
          </cell>
          <cell r="K57">
            <v>7.3992062111835359</v>
          </cell>
          <cell r="L57">
            <v>7.6811416526885097</v>
          </cell>
          <cell r="M57">
            <v>6.9925588641531462</v>
          </cell>
          <cell r="N57">
            <v>5.6677019476943622</v>
          </cell>
          <cell r="P57">
            <v>5.4338140173966512</v>
          </cell>
          <cell r="Q57">
            <v>5.2029445238571004</v>
          </cell>
          <cell r="R57">
            <v>5.5806011066654726</v>
          </cell>
          <cell r="S57">
            <v>6.029332899678427</v>
          </cell>
          <cell r="T57">
            <v>6.4273900664295764</v>
          </cell>
          <cell r="U57">
            <v>6.4221148389309812</v>
          </cell>
          <cell r="V57">
            <v>5.4109345977594616</v>
          </cell>
          <cell r="W57">
            <v>4.3971591478233485</v>
          </cell>
          <cell r="X57">
            <v>3.2537886467189545</v>
          </cell>
          <cell r="Y57">
            <v>2.7214884768506016</v>
          </cell>
          <cell r="Z57">
            <v>3.1878167454913786</v>
          </cell>
          <cell r="AA57">
            <v>4.0851047313535807</v>
          </cell>
          <cell r="AC57">
            <v>5.1953814310896487</v>
          </cell>
          <cell r="AD57">
            <v>6.073190318471763</v>
          </cell>
          <cell r="AE57">
            <v>6.8925759550378869</v>
          </cell>
          <cell r="AF57">
            <v>7.1321929202408985</v>
          </cell>
          <cell r="AG57">
            <v>7.7423498355796498</v>
          </cell>
          <cell r="AH57">
            <v>8.4416286355221573</v>
          </cell>
          <cell r="AI57">
            <v>9.5158605978975679</v>
          </cell>
          <cell r="AJ57">
            <v>9.8390018984989567</v>
          </cell>
          <cell r="AK57">
            <v>11.172580252588627</v>
          </cell>
          <cell r="AL57">
            <v>10.819154988156148</v>
          </cell>
          <cell r="AM57">
            <v>9.5929919824177272</v>
          </cell>
        </row>
        <row r="61">
          <cell r="AJ61">
            <v>-1.1317345189036376</v>
          </cell>
        </row>
      </sheetData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recios diarios"/>
      <sheetName val="Prom.semanales"/>
      <sheetName val="Prom. mensuales"/>
      <sheetName val="Base Comm"/>
      <sheetName val="inicial"/>
      <sheetName val="Datos"/>
      <sheetName val="liquidez ok"/>
      <sheetName val="traspaso"/>
      <sheetName val="DatosAccess"/>
      <sheetName val="fecha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priv lp"/>
      <sheetName val="pub lp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.1 Graf Crecimiento"/>
      <sheetName val=" I.1 Tabla Crecimiento"/>
      <sheetName val=" I.2 Graf Crecimiento Trim "/>
      <sheetName val="Tabla I.2 Petroleo"/>
      <sheetName val="Graf. I.3 Petroleo_prec_inv"/>
      <sheetName val="Graf I.4 Cobre"/>
      <sheetName val="Graf.I.5  Cobre 1"/>
      <sheetName val="Tabla I.3 Cobre"/>
      <sheetName val="Tabla I.4 Inflación"/>
      <sheetName val="Graf I.6 Deprec. del Dólar "/>
      <sheetName val="Graf I.7 Rendimiento Bono Go"/>
      <sheetName val="Graf I.8 Futuros "/>
      <sheetName val="Graf I.9spreads regionales"/>
      <sheetName val="Graf. I.10 spreads chilenos"/>
      <sheetName val="Graf I.11 Indice USHY y Emb"/>
      <sheetName val="Graf. I.12 Emisión Bonos "/>
      <sheetName val="---- RECUADRO ---"/>
      <sheetName val="Gr I.13 Petroleo_real_nom"/>
      <sheetName val="Gr. I.14 demanda petróleo"/>
      <sheetName val="Gr. I.15 Consumo PIB"/>
      <sheetName val="Gr. I.16 Futuros W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idencias"/>
      <sheetName val="A4 99-02"/>
      <sheetName val="Ponderador"/>
      <sheetName val="Hoja2"/>
      <sheetName val="A4 99-02 (2)"/>
      <sheetName val="#¡REF"/>
      <sheetName val="HTMIP96NB02"/>
      <sheetName val="Tasas de Variación"/>
      <sheetName val="Monthly update for clients"/>
      <sheetName val="Info.Base"/>
      <sheetName val="Cuadros12347"/>
      <sheetName val="cuadros56"/>
      <sheetName val="Gráficos"/>
      <sheetName val="holguras"/>
      <sheetName val="Clas. Riesgo"/>
      <sheetName val="C5-resumen"/>
      <sheetName val="Resumen1"/>
      <sheetName val="PIB"/>
      <sheetName val="gráfico_II.7"/>
      <sheetName val="datos"/>
      <sheetName val="CDS-deltas"/>
      <sheetName val="Consensus"/>
      <sheetName val="Government"/>
      <sheetName val="Hoja1"/>
      <sheetName val="inicial"/>
      <sheetName val="Gasto-real96"/>
      <sheetName val="precios"/>
      <sheetName val="Graf. I.10 spreads chilenos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II.1"/>
      <sheetName val="gráfico_II.2"/>
      <sheetName val="gráfico_II.3"/>
      <sheetName val="gráfico_II.4"/>
      <sheetName val="gráfico_II.5"/>
      <sheetName val="gráfico_II.6"/>
      <sheetName val="gráfico_II.7"/>
      <sheetName val="gráfico_II.8"/>
      <sheetName val="gráfico_II.9"/>
      <sheetName val="gráfico_II.10"/>
      <sheetName val="gráfico_II.11"/>
      <sheetName val="gráfico II.12"/>
      <sheetName val="tabla_II.1"/>
      <sheetName val="tabla_II.2"/>
      <sheetName val="Incidencias"/>
      <sheetName val="HTMIP96NB02"/>
      <sheetName val="A4 99-0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gráfico_II.7"/>
      <sheetName val="v.3_forward"/>
      <sheetName val="Forward"/>
      <sheetName val="tasas bc"/>
      <sheetName val="regress"/>
      <sheetName val="Quincenal"/>
      <sheetName val="#¡REF"/>
      <sheetName val="Tasas de Variación"/>
      <sheetName val="Incidencias"/>
      <sheetName val="HTMIP96NB02"/>
      <sheetName val="4"/>
      <sheetName val="1"/>
      <sheetName val="9"/>
      <sheetName val="7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mdo"/>
      <sheetName val="Hoja1"/>
      <sheetName val="Forward"/>
      <sheetName val="tasas bc"/>
      <sheetName val="Monetario"/>
      <sheetName val="Datos_sa(d11)"/>
      <sheetName val="gráfico_II.7"/>
      <sheetName val="p1qo"/>
      <sheetName val="Tasas de Variación"/>
      <sheetName val="Incidencias"/>
      <sheetName val="HTMIP96NB02"/>
      <sheetName val="inicial"/>
      <sheetName val="fecha"/>
      <sheetName val="A4 99-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inicial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>
        <row r="1">
          <cell r="D1" t="str">
            <v>MONEDAS</v>
          </cell>
        </row>
        <row r="2">
          <cell r="D2" t="str">
            <v>PESO</v>
          </cell>
          <cell r="E2" t="str">
            <v>YEN</v>
          </cell>
          <cell r="G2" t="str">
            <v>EURO</v>
          </cell>
          <cell r="I2" t="str">
            <v>UK</v>
          </cell>
          <cell r="K2" t="str">
            <v>MEX</v>
          </cell>
        </row>
        <row r="3">
          <cell r="D3">
            <v>654.79</v>
          </cell>
          <cell r="E3">
            <v>131.21</v>
          </cell>
          <cell r="G3">
            <v>1.1325000000000001</v>
          </cell>
          <cell r="I3">
            <v>0.69069999999999998</v>
          </cell>
          <cell r="K3">
            <v>9.1829999999999998</v>
          </cell>
        </row>
        <row r="4">
          <cell r="D4">
            <v>658.31</v>
          </cell>
          <cell r="E4">
            <v>132.13999999999999</v>
          </cell>
          <cell r="G4">
            <v>1.1076999999999999</v>
          </cell>
          <cell r="I4">
            <v>0.69230000000000003</v>
          </cell>
          <cell r="K4">
            <v>9.0960000000000001</v>
          </cell>
        </row>
        <row r="5">
          <cell r="D5">
            <v>648.69000000000005</v>
          </cell>
          <cell r="E5">
            <v>131.76</v>
          </cell>
          <cell r="G5">
            <v>1.1126</v>
          </cell>
          <cell r="I5">
            <v>0.69579999999999997</v>
          </cell>
          <cell r="K5">
            <v>9.0939999999999994</v>
          </cell>
        </row>
        <row r="6">
          <cell r="D6">
            <v>650.28</v>
          </cell>
          <cell r="E6">
            <v>130.86000000000001</v>
          </cell>
          <cell r="G6">
            <v>1.1173</v>
          </cell>
          <cell r="I6">
            <v>0.69230000000000003</v>
          </cell>
          <cell r="K6">
            <v>9.1430000000000007</v>
          </cell>
        </row>
        <row r="7">
          <cell r="D7">
            <v>654.63</v>
          </cell>
          <cell r="E7">
            <v>131.07</v>
          </cell>
          <cell r="G7">
            <v>1.1192</v>
          </cell>
          <cell r="I7">
            <v>0.69510000000000005</v>
          </cell>
          <cell r="K7">
            <v>9.1579999999999995</v>
          </cell>
        </row>
        <row r="8">
          <cell r="D8">
            <v>657.3</v>
          </cell>
          <cell r="E8">
            <v>132.76</v>
          </cell>
          <cell r="G8">
            <v>1.1216999999999999</v>
          </cell>
          <cell r="I8">
            <v>0.69440000000000002</v>
          </cell>
          <cell r="K8">
            <v>9.18</v>
          </cell>
        </row>
        <row r="9">
          <cell r="D9">
            <v>667.71</v>
          </cell>
          <cell r="E9">
            <v>132.61000000000001</v>
          </cell>
          <cell r="G9">
            <v>1.1247</v>
          </cell>
          <cell r="I9">
            <v>0.69679999999999997</v>
          </cell>
          <cell r="K9">
            <v>9.1980000000000004</v>
          </cell>
        </row>
        <row r="10">
          <cell r="D10">
            <v>676.2</v>
          </cell>
          <cell r="E10">
            <v>132.47999999999999</v>
          </cell>
          <cell r="G10">
            <v>1.1222000000000001</v>
          </cell>
          <cell r="I10">
            <v>0.69350000000000001</v>
          </cell>
          <cell r="K10">
            <v>9.2550000000000008</v>
          </cell>
        </row>
        <row r="11">
          <cell r="D11">
            <v>683.11</v>
          </cell>
          <cell r="E11">
            <v>132.19</v>
          </cell>
          <cell r="G11">
            <v>1.1226</v>
          </cell>
          <cell r="I11">
            <v>0.69130000000000003</v>
          </cell>
          <cell r="K11">
            <v>9.2249999999999996</v>
          </cell>
        </row>
        <row r="12">
          <cell r="D12">
            <v>674.04</v>
          </cell>
          <cell r="E12">
            <v>131.97</v>
          </cell>
          <cell r="G12">
            <v>1.1192</v>
          </cell>
          <cell r="I12">
            <v>0.68979999999999997</v>
          </cell>
          <cell r="K12">
            <v>9.2010000000000005</v>
          </cell>
        </row>
        <row r="13">
          <cell r="D13">
            <v>663.97</v>
          </cell>
          <cell r="E13">
            <v>131.24</v>
          </cell>
          <cell r="G13">
            <v>1.1279999999999999</v>
          </cell>
          <cell r="I13">
            <v>0.69410000000000005</v>
          </cell>
          <cell r="K13">
            <v>9.1705000000000005</v>
          </cell>
        </row>
        <row r="14">
          <cell r="D14">
            <v>672.68</v>
          </cell>
          <cell r="E14">
            <v>131.93</v>
          </cell>
          <cell r="G14">
            <v>1.1328</v>
          </cell>
          <cell r="I14">
            <v>0.69650000000000001</v>
          </cell>
          <cell r="K14">
            <v>9.1969999999999992</v>
          </cell>
        </row>
        <row r="15">
          <cell r="D15">
            <v>666.76</v>
          </cell>
          <cell r="E15">
            <v>132.31</v>
          </cell>
          <cell r="G15">
            <v>1.1349</v>
          </cell>
          <cell r="I15">
            <v>0.69689999999999996</v>
          </cell>
          <cell r="K15">
            <v>9.1211000000000002</v>
          </cell>
        </row>
        <row r="16">
          <cell r="D16">
            <v>670.23</v>
          </cell>
          <cell r="E16">
            <v>132.51</v>
          </cell>
          <cell r="G16">
            <v>1.1318999999999999</v>
          </cell>
          <cell r="I16">
            <v>0.69550000000000001</v>
          </cell>
          <cell r="K16">
            <v>9.1304999999999996</v>
          </cell>
        </row>
        <row r="17">
          <cell r="D17">
            <v>670.37</v>
          </cell>
          <cell r="E17">
            <v>132.5</v>
          </cell>
          <cell r="G17">
            <v>1.1325000000000001</v>
          </cell>
          <cell r="I17">
            <v>0.69679999999999997</v>
          </cell>
          <cell r="K17">
            <v>9.1219999999999999</v>
          </cell>
        </row>
        <row r="18">
          <cell r="D18">
            <v>668.01</v>
          </cell>
          <cell r="E18">
            <v>133.93</v>
          </cell>
          <cell r="G18">
            <v>1.1312</v>
          </cell>
          <cell r="I18">
            <v>0.7006</v>
          </cell>
          <cell r="K18">
            <v>9.1519999999999992</v>
          </cell>
        </row>
        <row r="19">
          <cell r="D19">
            <v>668.46</v>
          </cell>
          <cell r="E19">
            <v>134.41999999999999</v>
          </cell>
          <cell r="G19">
            <v>1.1392</v>
          </cell>
          <cell r="I19">
            <v>0.70299999999999996</v>
          </cell>
          <cell r="K19">
            <v>9.1419999999999995</v>
          </cell>
        </row>
        <row r="20">
          <cell r="D20">
            <v>672.47</v>
          </cell>
          <cell r="E20">
            <v>134.66</v>
          </cell>
          <cell r="G20">
            <v>1.1393</v>
          </cell>
          <cell r="I20">
            <v>0.70320000000000005</v>
          </cell>
          <cell r="K20">
            <v>9.1280000000000001</v>
          </cell>
        </row>
        <row r="21">
          <cell r="D21">
            <v>671.31</v>
          </cell>
          <cell r="E21">
            <v>134.30000000000001</v>
          </cell>
          <cell r="G21">
            <v>1.1585000000000001</v>
          </cell>
          <cell r="I21">
            <v>0.70960000000000001</v>
          </cell>
          <cell r="K21">
            <v>9.125</v>
          </cell>
        </row>
        <row r="22">
          <cell r="D22">
            <v>674.36</v>
          </cell>
          <cell r="E22">
            <v>133.49</v>
          </cell>
          <cell r="G22">
            <v>1.1614</v>
          </cell>
          <cell r="I22">
            <v>0.71030000000000004</v>
          </cell>
          <cell r="K22">
            <v>9.1530000000000005</v>
          </cell>
        </row>
        <row r="23">
          <cell r="D23">
            <v>678.33</v>
          </cell>
          <cell r="E23">
            <v>133.58000000000001</v>
          </cell>
          <cell r="G23">
            <v>1.1567000000000001</v>
          </cell>
          <cell r="I23">
            <v>0.7077</v>
          </cell>
          <cell r="K23">
            <v>9.1707999999999998</v>
          </cell>
        </row>
        <row r="24">
          <cell r="D24">
            <v>678.19</v>
          </cell>
          <cell r="E24">
            <v>132.71</v>
          </cell>
          <cell r="G24">
            <v>1.1597</v>
          </cell>
          <cell r="I24">
            <v>0.70699999999999996</v>
          </cell>
          <cell r="K24">
            <v>9.1630000000000003</v>
          </cell>
        </row>
        <row r="25">
          <cell r="D25">
            <v>676.23</v>
          </cell>
          <cell r="E25">
            <v>134.30000000000001</v>
          </cell>
          <cell r="G25">
            <v>1.1642999999999999</v>
          </cell>
          <cell r="I25">
            <v>0.70889999999999997</v>
          </cell>
          <cell r="K25">
            <v>9.1590000000000007</v>
          </cell>
        </row>
        <row r="26">
          <cell r="D26">
            <v>677.76</v>
          </cell>
          <cell r="E26">
            <v>133.6086</v>
          </cell>
          <cell r="G26">
            <v>1.1606000000000001</v>
          </cell>
          <cell r="I26">
            <v>0.70589999999999997</v>
          </cell>
          <cell r="K26">
            <v>9.1494999999999997</v>
          </cell>
        </row>
        <row r="27">
          <cell r="D27">
            <v>684.38</v>
          </cell>
          <cell r="E27">
            <v>132.15</v>
          </cell>
          <cell r="G27">
            <v>1.1496999999999999</v>
          </cell>
          <cell r="I27">
            <v>0.70299999999999996</v>
          </cell>
          <cell r="K27">
            <v>9.1620000000000008</v>
          </cell>
        </row>
        <row r="28">
          <cell r="D28">
            <v>687.3</v>
          </cell>
          <cell r="E28">
            <v>134.08000000000001</v>
          </cell>
          <cell r="G28">
            <v>1.1523000000000001</v>
          </cell>
          <cell r="I28">
            <v>0.70699999999999996</v>
          </cell>
          <cell r="K28">
            <v>9.11</v>
          </cell>
        </row>
        <row r="29">
          <cell r="D29">
            <v>687.29</v>
          </cell>
          <cell r="E29">
            <v>133.76</v>
          </cell>
          <cell r="G29">
            <v>1.1517999999999999</v>
          </cell>
          <cell r="I29">
            <v>0.70840000000000003</v>
          </cell>
          <cell r="K29">
            <v>9.1120000000000001</v>
          </cell>
        </row>
        <row r="30">
          <cell r="D30">
            <v>688.98</v>
          </cell>
          <cell r="E30">
            <v>133.59</v>
          </cell>
          <cell r="G30">
            <v>1.1513</v>
          </cell>
          <cell r="I30">
            <v>0.7087</v>
          </cell>
          <cell r="K30">
            <v>9.1519999999999992</v>
          </cell>
        </row>
        <row r="31">
          <cell r="D31">
            <v>686.25</v>
          </cell>
          <cell r="E31">
            <v>134.66</v>
          </cell>
          <cell r="G31">
            <v>1.1452</v>
          </cell>
          <cell r="I31">
            <v>0.70620000000000005</v>
          </cell>
          <cell r="K31">
            <v>9.1199999999999992</v>
          </cell>
        </row>
        <row r="32">
          <cell r="D32">
            <v>685.14</v>
          </cell>
          <cell r="E32">
            <v>133.53</v>
          </cell>
          <cell r="G32">
            <v>1.139</v>
          </cell>
          <cell r="I32">
            <v>0.70220000000000005</v>
          </cell>
          <cell r="K32">
            <v>9.0728000000000009</v>
          </cell>
        </row>
        <row r="33">
          <cell r="D33">
            <v>681.05</v>
          </cell>
          <cell r="E33">
            <v>132.63</v>
          </cell>
          <cell r="G33">
            <v>1.1408</v>
          </cell>
          <cell r="I33">
            <v>0.69779999999999998</v>
          </cell>
          <cell r="K33">
            <v>9.08</v>
          </cell>
        </row>
        <row r="34">
          <cell r="D34">
            <v>675.16</v>
          </cell>
          <cell r="E34">
            <v>133.18</v>
          </cell>
          <cell r="G34">
            <v>1.1459999999999999</v>
          </cell>
          <cell r="I34">
            <v>0.69879999999999998</v>
          </cell>
          <cell r="K34">
            <v>9.0619999999999994</v>
          </cell>
        </row>
        <row r="35">
          <cell r="D35">
            <v>675.78</v>
          </cell>
          <cell r="E35">
            <v>132.33000000000001</v>
          </cell>
          <cell r="G35">
            <v>1.1453</v>
          </cell>
          <cell r="I35">
            <v>0.69940000000000002</v>
          </cell>
          <cell r="K35">
            <v>9.0890000000000004</v>
          </cell>
        </row>
        <row r="36">
          <cell r="D36">
            <v>677.91</v>
          </cell>
          <cell r="E36">
            <v>132.63999999999999</v>
          </cell>
          <cell r="G36">
            <v>1.1473</v>
          </cell>
          <cell r="I36">
            <v>0.69879999999999998</v>
          </cell>
          <cell r="K36">
            <v>9.0540000000000003</v>
          </cell>
        </row>
        <row r="37">
          <cell r="D37">
            <v>675.76</v>
          </cell>
          <cell r="E37">
            <v>132.63999999999999</v>
          </cell>
          <cell r="G37">
            <v>1.1488</v>
          </cell>
          <cell r="I37">
            <v>0.70030000000000003</v>
          </cell>
          <cell r="K37">
            <v>9.0559999999999992</v>
          </cell>
        </row>
        <row r="38">
          <cell r="D38">
            <v>672.81</v>
          </cell>
          <cell r="E38">
            <v>133.47999999999999</v>
          </cell>
          <cell r="G38">
            <v>1.1398999999999999</v>
          </cell>
          <cell r="I38">
            <v>0.69820000000000004</v>
          </cell>
          <cell r="K38">
            <v>9.09</v>
          </cell>
        </row>
        <row r="39">
          <cell r="D39">
            <v>671.86</v>
          </cell>
          <cell r="E39">
            <v>133.86000000000001</v>
          </cell>
          <cell r="G39">
            <v>1.1489</v>
          </cell>
          <cell r="I39">
            <v>0.70069999999999999</v>
          </cell>
          <cell r="K39">
            <v>9.0835000000000008</v>
          </cell>
        </row>
        <row r="40">
          <cell r="D40">
            <v>674.64</v>
          </cell>
          <cell r="E40">
            <v>134.24</v>
          </cell>
          <cell r="G40">
            <v>1.1511</v>
          </cell>
          <cell r="I40">
            <v>0.70230000000000004</v>
          </cell>
          <cell r="K40">
            <v>9.0649999999999995</v>
          </cell>
        </row>
        <row r="41">
          <cell r="D41">
            <v>675.39</v>
          </cell>
          <cell r="E41">
            <v>133.85</v>
          </cell>
          <cell r="G41">
            <v>1.1416999999999999</v>
          </cell>
          <cell r="I41">
            <v>0.69789999999999996</v>
          </cell>
          <cell r="K41">
            <v>9.1050000000000004</v>
          </cell>
        </row>
        <row r="42">
          <cell r="D42">
            <v>675.04</v>
          </cell>
          <cell r="E42">
            <v>133.84</v>
          </cell>
          <cell r="G42">
            <v>1.1506000000000001</v>
          </cell>
          <cell r="I42">
            <v>0.70130000000000003</v>
          </cell>
          <cell r="K42">
            <v>9.0739999999999998</v>
          </cell>
        </row>
        <row r="43">
          <cell r="D43">
            <v>672.67</v>
          </cell>
          <cell r="E43">
            <v>134.61000000000001</v>
          </cell>
          <cell r="G43">
            <v>1.1597999999999999</v>
          </cell>
          <cell r="I43">
            <v>0.70699999999999996</v>
          </cell>
          <cell r="K43">
            <v>9.0860000000000003</v>
          </cell>
        </row>
        <row r="44">
          <cell r="D44">
            <v>675.3</v>
          </cell>
          <cell r="E44">
            <v>134.38999999999999</v>
          </cell>
          <cell r="G44">
            <v>1.1577</v>
          </cell>
          <cell r="I44">
            <v>0.70640000000000003</v>
          </cell>
          <cell r="K44">
            <v>9.0965000000000007</v>
          </cell>
        </row>
        <row r="45">
          <cell r="D45">
            <v>672.3</v>
          </cell>
          <cell r="E45">
            <v>133.68</v>
          </cell>
          <cell r="G45">
            <v>1.153</v>
          </cell>
          <cell r="I45">
            <v>0.70699999999999996</v>
          </cell>
          <cell r="K45">
            <v>9.1270000000000007</v>
          </cell>
        </row>
        <row r="46">
          <cell r="D46">
            <v>670.67</v>
          </cell>
          <cell r="E46">
            <v>133.24</v>
          </cell>
          <cell r="G46">
            <v>1.1561999999999999</v>
          </cell>
          <cell r="I46">
            <v>0.7046</v>
          </cell>
          <cell r="K46">
            <v>9.0936000000000003</v>
          </cell>
        </row>
        <row r="47">
          <cell r="D47">
            <v>666.64</v>
          </cell>
          <cell r="E47">
            <v>132.15</v>
          </cell>
          <cell r="G47">
            <v>1.1489</v>
          </cell>
          <cell r="I47">
            <v>0.70220000000000005</v>
          </cell>
          <cell r="K47">
            <v>9.07</v>
          </cell>
        </row>
        <row r="48">
          <cell r="D48">
            <v>665.84</v>
          </cell>
          <cell r="E48">
            <v>132.27000000000001</v>
          </cell>
          <cell r="G48">
            <v>1.1496999999999999</v>
          </cell>
          <cell r="I48">
            <v>0.70320000000000005</v>
          </cell>
          <cell r="K48">
            <v>9.0790000000000006</v>
          </cell>
        </row>
        <row r="49">
          <cell r="D49">
            <v>668.29</v>
          </cell>
          <cell r="E49">
            <v>130.88</v>
          </cell>
          <cell r="G49">
            <v>1.1416999999999999</v>
          </cell>
          <cell r="I49">
            <v>0.70299999999999996</v>
          </cell>
          <cell r="K49">
            <v>9.077</v>
          </cell>
        </row>
        <row r="50">
          <cell r="D50">
            <v>666.71</v>
          </cell>
          <cell r="E50">
            <v>127.07</v>
          </cell>
          <cell r="G50">
            <v>1.1342000000000001</v>
          </cell>
          <cell r="I50">
            <v>0.70009999999999994</v>
          </cell>
          <cell r="K50">
            <v>9.0660000000000007</v>
          </cell>
        </row>
        <row r="51">
          <cell r="D51">
            <v>661.85</v>
          </cell>
          <cell r="E51">
            <v>128.55000000000001</v>
          </cell>
          <cell r="G51">
            <v>1.1434</v>
          </cell>
          <cell r="I51">
            <v>0.70389999999999997</v>
          </cell>
          <cell r="K51">
            <v>9.0719999999999992</v>
          </cell>
        </row>
        <row r="52">
          <cell r="D52">
            <v>661.38</v>
          </cell>
          <cell r="E52">
            <v>128.22999999999999</v>
          </cell>
          <cell r="G52">
            <v>1.1412</v>
          </cell>
          <cell r="I52">
            <v>0.70409999999999995</v>
          </cell>
          <cell r="K52">
            <v>9.0679999999999996</v>
          </cell>
        </row>
        <row r="53">
          <cell r="D53">
            <v>662.59</v>
          </cell>
          <cell r="E53">
            <v>128.71</v>
          </cell>
          <cell r="G53">
            <v>1.1417999999999999</v>
          </cell>
          <cell r="I53">
            <v>0.70640000000000003</v>
          </cell>
          <cell r="K53">
            <v>9.0860000000000003</v>
          </cell>
        </row>
        <row r="54">
          <cell r="D54">
            <v>659.55</v>
          </cell>
          <cell r="E54">
            <v>129.41</v>
          </cell>
          <cell r="G54">
            <v>1.1404000000000001</v>
          </cell>
          <cell r="I54">
            <v>0.7056</v>
          </cell>
          <cell r="K54">
            <v>9.1012000000000004</v>
          </cell>
        </row>
        <row r="55">
          <cell r="D55">
            <v>655.44</v>
          </cell>
          <cell r="E55">
            <v>128.88</v>
          </cell>
          <cell r="G55">
            <v>1.1331</v>
          </cell>
          <cell r="I55">
            <v>0.70369999999999999</v>
          </cell>
          <cell r="K55">
            <v>9.1150000000000002</v>
          </cell>
        </row>
        <row r="56">
          <cell r="D56">
            <v>656.69</v>
          </cell>
          <cell r="E56">
            <v>129.1</v>
          </cell>
          <cell r="G56">
            <v>1.1335</v>
          </cell>
          <cell r="I56">
            <v>0.70220000000000005</v>
          </cell>
          <cell r="K56">
            <v>9.0760000000000005</v>
          </cell>
        </row>
        <row r="57">
          <cell r="D57">
            <v>656.15</v>
          </cell>
          <cell r="E57">
            <v>131.29</v>
          </cell>
          <cell r="G57">
            <v>1.1336999999999999</v>
          </cell>
          <cell r="I57">
            <v>0.70109999999999995</v>
          </cell>
          <cell r="K57">
            <v>9.07</v>
          </cell>
        </row>
        <row r="58">
          <cell r="D58">
            <v>656.76</v>
          </cell>
          <cell r="E58">
            <v>132.13</v>
          </cell>
          <cell r="G58">
            <v>1.1337999999999999</v>
          </cell>
          <cell r="I58">
            <v>0.70240000000000002</v>
          </cell>
          <cell r="K58">
            <v>9.07</v>
          </cell>
        </row>
        <row r="59">
          <cell r="D59">
            <v>657.47</v>
          </cell>
          <cell r="E59">
            <v>131.47999999999999</v>
          </cell>
          <cell r="G59">
            <v>1.1308</v>
          </cell>
          <cell r="I59">
            <v>0.70040000000000002</v>
          </cell>
          <cell r="K59">
            <v>9.0694999999999997</v>
          </cell>
        </row>
        <row r="60">
          <cell r="D60">
            <v>660.54</v>
          </cell>
          <cell r="E60">
            <v>132.02000000000001</v>
          </cell>
          <cell r="G60">
            <v>1.1338999999999999</v>
          </cell>
          <cell r="I60">
            <v>0.70169999999999999</v>
          </cell>
          <cell r="K60">
            <v>9.0410000000000004</v>
          </cell>
        </row>
        <row r="61">
          <cell r="D61">
            <v>665.5</v>
          </cell>
          <cell r="E61">
            <v>132.76</v>
          </cell>
          <cell r="G61">
            <v>1.1406000000000001</v>
          </cell>
          <cell r="I61">
            <v>0.70179999999999998</v>
          </cell>
          <cell r="K61">
            <v>9.0380000000000003</v>
          </cell>
        </row>
        <row r="62">
          <cell r="D62">
            <v>670.53</v>
          </cell>
          <cell r="E62">
            <v>133.26</v>
          </cell>
          <cell r="G62">
            <v>1.141</v>
          </cell>
          <cell r="I62">
            <v>0.7016</v>
          </cell>
          <cell r="K62">
            <v>9.0150000000000006</v>
          </cell>
        </row>
        <row r="63">
          <cell r="D63">
            <v>665.94</v>
          </cell>
          <cell r="E63">
            <v>132.79</v>
          </cell>
          <cell r="G63">
            <v>1.1405000000000001</v>
          </cell>
          <cell r="I63">
            <v>0.70099999999999996</v>
          </cell>
          <cell r="K63">
            <v>9.0229999999999997</v>
          </cell>
        </row>
        <row r="64">
          <cell r="D64">
            <v>664.44</v>
          </cell>
          <cell r="E64">
            <v>132.6</v>
          </cell>
          <cell r="G64">
            <v>1.1456</v>
          </cell>
          <cell r="I64">
            <v>0.70230000000000004</v>
          </cell>
          <cell r="K64">
            <v>9.0109999999999992</v>
          </cell>
        </row>
        <row r="65">
          <cell r="D65">
            <v>655.9</v>
          </cell>
          <cell r="E65">
            <v>132.57</v>
          </cell>
          <cell r="G65">
            <v>1.1488</v>
          </cell>
          <cell r="I65">
            <v>0.7016</v>
          </cell>
          <cell r="K65">
            <v>8.9860000000000007</v>
          </cell>
        </row>
        <row r="66">
          <cell r="D66">
            <v>657.29</v>
          </cell>
          <cell r="E66">
            <v>133.38</v>
          </cell>
          <cell r="G66">
            <v>1.1355999999999999</v>
          </cell>
          <cell r="I66">
            <v>0.69430000000000003</v>
          </cell>
          <cell r="K66">
            <v>9.0039999999999996</v>
          </cell>
        </row>
        <row r="67">
          <cell r="D67">
            <v>656.28</v>
          </cell>
          <cell r="E67">
            <v>133.38999999999999</v>
          </cell>
          <cell r="G67">
            <v>1.1386000000000001</v>
          </cell>
          <cell r="I67">
            <v>0.69630000000000003</v>
          </cell>
          <cell r="K67">
            <v>9.0030000000000001</v>
          </cell>
        </row>
        <row r="68">
          <cell r="D68">
            <v>658.23</v>
          </cell>
          <cell r="E68">
            <v>132.65</v>
          </cell>
          <cell r="G68">
            <v>1.1353</v>
          </cell>
          <cell r="I68">
            <v>0.69640000000000002</v>
          </cell>
          <cell r="K68">
            <v>9.0310000000000006</v>
          </cell>
        </row>
        <row r="69">
          <cell r="D69">
            <v>662.78</v>
          </cell>
          <cell r="E69">
            <v>132.12</v>
          </cell>
          <cell r="G69">
            <v>1.139</v>
          </cell>
          <cell r="I69">
            <v>0.69740000000000002</v>
          </cell>
          <cell r="K69">
            <v>9.032</v>
          </cell>
        </row>
        <row r="70">
          <cell r="D70">
            <v>652.74</v>
          </cell>
          <cell r="E70">
            <v>131.55000000000001</v>
          </cell>
          <cell r="G70">
            <v>1.1371</v>
          </cell>
          <cell r="I70">
            <v>0.69779999999999998</v>
          </cell>
          <cell r="K70">
            <v>8.9979999999999993</v>
          </cell>
        </row>
        <row r="71">
          <cell r="D71">
            <v>648.07000000000005</v>
          </cell>
          <cell r="E71">
            <v>131.43</v>
          </cell>
          <cell r="G71">
            <v>1.1437999999999999</v>
          </cell>
          <cell r="I71">
            <v>0.6986</v>
          </cell>
          <cell r="K71">
            <v>9.0050000000000008</v>
          </cell>
        </row>
        <row r="72">
          <cell r="D72">
            <v>647.04</v>
          </cell>
          <cell r="E72">
            <v>130.91999999999999</v>
          </cell>
          <cell r="G72">
            <v>1.1356999999999999</v>
          </cell>
          <cell r="I72">
            <v>0.69640000000000002</v>
          </cell>
          <cell r="K72">
            <v>9.0250000000000004</v>
          </cell>
        </row>
        <row r="73">
          <cell r="D73">
            <v>641.75</v>
          </cell>
          <cell r="E73">
            <v>130.61000000000001</v>
          </cell>
          <cell r="G73">
            <v>1.1359999999999999</v>
          </cell>
          <cell r="I73">
            <v>0.69650000000000001</v>
          </cell>
          <cell r="K73">
            <v>9.0410000000000004</v>
          </cell>
        </row>
        <row r="74">
          <cell r="D74">
            <v>643.83000000000004</v>
          </cell>
          <cell r="E74">
            <v>131.44</v>
          </cell>
          <cell r="G74">
            <v>1.1324000000000001</v>
          </cell>
          <cell r="I74">
            <v>0.69520000000000004</v>
          </cell>
          <cell r="K74">
            <v>9.0890000000000004</v>
          </cell>
        </row>
        <row r="75">
          <cell r="D75">
            <v>645.72</v>
          </cell>
          <cell r="E75">
            <v>131.96</v>
          </cell>
          <cell r="G75">
            <v>1.1369</v>
          </cell>
          <cell r="I75">
            <v>0.69610000000000005</v>
          </cell>
          <cell r="K75">
            <v>9.14</v>
          </cell>
        </row>
        <row r="76">
          <cell r="D76">
            <v>646.88</v>
          </cell>
          <cell r="E76">
            <v>131.96</v>
          </cell>
          <cell r="G76">
            <v>1.1374</v>
          </cell>
          <cell r="I76">
            <v>0.69569999999999999</v>
          </cell>
          <cell r="K76">
            <v>9.17</v>
          </cell>
        </row>
        <row r="77">
          <cell r="D77">
            <v>646.35</v>
          </cell>
          <cell r="E77">
            <v>131.11000000000001</v>
          </cell>
          <cell r="G77">
            <v>1.1338999999999999</v>
          </cell>
          <cell r="I77">
            <v>0.69489999999999996</v>
          </cell>
          <cell r="K77">
            <v>9.1609999999999996</v>
          </cell>
        </row>
        <row r="78">
          <cell r="D78">
            <v>644.29</v>
          </cell>
          <cell r="E78">
            <v>130.77000000000001</v>
          </cell>
          <cell r="G78">
            <v>1.1245000000000001</v>
          </cell>
          <cell r="I78">
            <v>0.69259999999999999</v>
          </cell>
          <cell r="K78">
            <v>9.23</v>
          </cell>
        </row>
        <row r="79">
          <cell r="D79">
            <v>649.1</v>
          </cell>
          <cell r="E79">
            <v>129.86000000000001</v>
          </cell>
          <cell r="G79">
            <v>1.1231</v>
          </cell>
          <cell r="I79">
            <v>0.6905</v>
          </cell>
          <cell r="K79">
            <v>9.2240000000000002</v>
          </cell>
        </row>
        <row r="80">
          <cell r="D80">
            <v>647.41999999999996</v>
          </cell>
          <cell r="E80">
            <v>130.25</v>
          </cell>
          <cell r="G80">
            <v>1.1215999999999999</v>
          </cell>
          <cell r="I80">
            <v>0.69059999999999999</v>
          </cell>
          <cell r="K80">
            <v>9.26</v>
          </cell>
        </row>
        <row r="81">
          <cell r="D81">
            <v>652.22</v>
          </cell>
          <cell r="E81">
            <v>129.91</v>
          </cell>
          <cell r="G81">
            <v>1.1242000000000001</v>
          </cell>
          <cell r="I81">
            <v>0.68940000000000001</v>
          </cell>
          <cell r="K81">
            <v>9.2579999999999991</v>
          </cell>
        </row>
        <row r="82">
          <cell r="D82">
            <v>653.82000000000005</v>
          </cell>
          <cell r="E82">
            <v>130.16999999999999</v>
          </cell>
          <cell r="G82">
            <v>1.1259999999999999</v>
          </cell>
          <cell r="I82">
            <v>0.69120000000000004</v>
          </cell>
          <cell r="K82">
            <v>9.25</v>
          </cell>
        </row>
        <row r="83">
          <cell r="D83">
            <v>656.5</v>
          </cell>
          <cell r="E83">
            <v>128.62</v>
          </cell>
          <cell r="G83">
            <v>1.1133</v>
          </cell>
          <cell r="I83">
            <v>0.68720000000000003</v>
          </cell>
          <cell r="K83">
            <v>9.3249999999999993</v>
          </cell>
        </row>
        <row r="84">
          <cell r="D84">
            <v>651.94000000000005</v>
          </cell>
          <cell r="E84">
            <v>127.82</v>
          </cell>
          <cell r="G84">
            <v>1.1093999999999999</v>
          </cell>
          <cell r="I84">
            <v>0.68630000000000002</v>
          </cell>
          <cell r="K84">
            <v>9.3330000000000002</v>
          </cell>
        </row>
        <row r="85">
          <cell r="D85">
            <v>649.09</v>
          </cell>
          <cell r="E85">
            <v>128.01</v>
          </cell>
          <cell r="G85">
            <v>1.1068</v>
          </cell>
          <cell r="I85">
            <v>0.68559999999999999</v>
          </cell>
          <cell r="K85">
            <v>9.36</v>
          </cell>
        </row>
        <row r="86">
          <cell r="D86">
            <v>646.44000000000005</v>
          </cell>
          <cell r="E86">
            <v>128.55000000000001</v>
          </cell>
          <cell r="G86">
            <v>1.1111</v>
          </cell>
          <cell r="I86">
            <v>0.68630000000000002</v>
          </cell>
          <cell r="K86">
            <v>9.3870000000000005</v>
          </cell>
        </row>
        <row r="87">
          <cell r="D87">
            <v>650.4</v>
          </cell>
          <cell r="E87">
            <v>127.86</v>
          </cell>
          <cell r="G87">
            <v>1.1073</v>
          </cell>
          <cell r="I87">
            <v>0.68320000000000003</v>
          </cell>
          <cell r="K87">
            <v>9.4580000000000002</v>
          </cell>
        </row>
        <row r="88">
          <cell r="D88">
            <v>653.34</v>
          </cell>
          <cell r="E88">
            <v>126.98</v>
          </cell>
          <cell r="G88">
            <v>1.0908</v>
          </cell>
          <cell r="I88">
            <v>0.68110000000000004</v>
          </cell>
          <cell r="K88">
            <v>9.4440000000000008</v>
          </cell>
        </row>
        <row r="89">
          <cell r="D89">
            <v>655.52</v>
          </cell>
          <cell r="E89">
            <v>127.26</v>
          </cell>
          <cell r="G89">
            <v>1.0906</v>
          </cell>
          <cell r="I89">
            <v>0.68120000000000003</v>
          </cell>
          <cell r="K89">
            <v>9.4990000000000006</v>
          </cell>
        </row>
        <row r="90">
          <cell r="D90">
            <v>654.96</v>
          </cell>
          <cell r="E90">
            <v>127.84</v>
          </cell>
          <cell r="G90">
            <v>1.0929</v>
          </cell>
          <cell r="I90">
            <v>0.68159999999999998</v>
          </cell>
          <cell r="K90">
            <v>9.4710000000000001</v>
          </cell>
        </row>
        <row r="91">
          <cell r="D91">
            <v>653.53</v>
          </cell>
          <cell r="E91">
            <v>128.72999999999999</v>
          </cell>
          <cell r="G91">
            <v>1.1047</v>
          </cell>
          <cell r="I91">
            <v>0.68720000000000003</v>
          </cell>
          <cell r="K91">
            <v>9.4190000000000005</v>
          </cell>
        </row>
        <row r="92">
          <cell r="D92">
            <v>656.67</v>
          </cell>
          <cell r="E92">
            <v>128.33000000000001</v>
          </cell>
          <cell r="G92">
            <v>1.1000000000000001</v>
          </cell>
          <cell r="I92">
            <v>0.68520000000000003</v>
          </cell>
          <cell r="K92">
            <v>9.4585000000000008</v>
          </cell>
        </row>
        <row r="93">
          <cell r="D93">
            <v>659.14</v>
          </cell>
          <cell r="E93">
            <v>127.53</v>
          </cell>
          <cell r="G93">
            <v>1.0948</v>
          </cell>
          <cell r="I93">
            <v>0.68369999999999997</v>
          </cell>
          <cell r="K93">
            <v>9.5109999999999992</v>
          </cell>
        </row>
        <row r="94">
          <cell r="D94">
            <v>655.32000000000005</v>
          </cell>
          <cell r="E94">
            <v>127.85</v>
          </cell>
          <cell r="G94">
            <v>1.0975999999999999</v>
          </cell>
          <cell r="I94">
            <v>0.68669999999999998</v>
          </cell>
          <cell r="K94">
            <v>9.5229999999999997</v>
          </cell>
        </row>
        <row r="95">
          <cell r="D95">
            <v>655.62</v>
          </cell>
          <cell r="E95">
            <v>128.52000000000001</v>
          </cell>
          <cell r="G95">
            <v>1.1082000000000001</v>
          </cell>
          <cell r="I95">
            <v>0.68989999999999996</v>
          </cell>
          <cell r="K95">
            <v>9.4749999999999996</v>
          </cell>
        </row>
        <row r="96">
          <cell r="D96">
            <v>652.55999999999995</v>
          </cell>
          <cell r="E96">
            <v>127.65</v>
          </cell>
          <cell r="G96">
            <v>1.0972</v>
          </cell>
          <cell r="I96">
            <v>0.68530000000000002</v>
          </cell>
          <cell r="K96">
            <v>9.4664999999999999</v>
          </cell>
        </row>
        <row r="97">
          <cell r="D97">
            <v>650.30999999999995</v>
          </cell>
          <cell r="E97">
            <v>128.13999999999999</v>
          </cell>
          <cell r="G97">
            <v>1.0965</v>
          </cell>
          <cell r="I97">
            <v>0.68640000000000001</v>
          </cell>
          <cell r="K97">
            <v>9.4710999999999999</v>
          </cell>
        </row>
        <row r="98">
          <cell r="D98">
            <v>651.67999999999995</v>
          </cell>
          <cell r="E98">
            <v>125.87</v>
          </cell>
          <cell r="G98">
            <v>1.0859000000000001</v>
          </cell>
          <cell r="I98">
            <v>0.68620000000000003</v>
          </cell>
          <cell r="K98">
            <v>9.4570000000000007</v>
          </cell>
        </row>
        <row r="99">
          <cell r="D99">
            <v>651.82000000000005</v>
          </cell>
          <cell r="E99">
            <v>125.24</v>
          </cell>
          <cell r="G99">
            <v>1.0847</v>
          </cell>
          <cell r="I99">
            <v>0.6855</v>
          </cell>
          <cell r="K99">
            <v>9.48</v>
          </cell>
        </row>
        <row r="100">
          <cell r="D100">
            <v>654.49</v>
          </cell>
          <cell r="E100">
            <v>124.13</v>
          </cell>
          <cell r="G100">
            <v>1.0804</v>
          </cell>
          <cell r="I100">
            <v>0.68559999999999999</v>
          </cell>
          <cell r="K100">
            <v>9.5350000000000001</v>
          </cell>
        </row>
        <row r="101">
          <cell r="D101">
            <v>655.6</v>
          </cell>
          <cell r="E101">
            <v>124.96</v>
          </cell>
          <cell r="G101">
            <v>1.0858000000000001</v>
          </cell>
          <cell r="I101">
            <v>0.6875</v>
          </cell>
          <cell r="K101">
            <v>9.5370000000000008</v>
          </cell>
        </row>
        <row r="102">
          <cell r="D102">
            <v>655.7</v>
          </cell>
          <cell r="E102">
            <v>124.63</v>
          </cell>
          <cell r="G102">
            <v>1.0867</v>
          </cell>
          <cell r="I102">
            <v>0.68620000000000003</v>
          </cell>
          <cell r="K102">
            <v>9.5649999999999995</v>
          </cell>
        </row>
        <row r="103">
          <cell r="D103">
            <v>656.39</v>
          </cell>
          <cell r="E103">
            <v>124.51</v>
          </cell>
          <cell r="G103">
            <v>1.0774999999999999</v>
          </cell>
          <cell r="I103">
            <v>0.68540000000000001</v>
          </cell>
          <cell r="K103">
            <v>9.56</v>
          </cell>
        </row>
        <row r="104">
          <cell r="D104">
            <v>654.20000000000005</v>
          </cell>
          <cell r="E104">
            <v>124.38</v>
          </cell>
          <cell r="G104">
            <v>1.0687</v>
          </cell>
          <cell r="I104">
            <v>0.68420000000000003</v>
          </cell>
          <cell r="K104">
            <v>9.6760000000000002</v>
          </cell>
        </row>
        <row r="105">
          <cell r="D105">
            <v>654.44000000000005</v>
          </cell>
          <cell r="E105">
            <v>123.25</v>
          </cell>
          <cell r="G105">
            <v>1.0669999999999999</v>
          </cell>
          <cell r="I105">
            <v>0.68240000000000001</v>
          </cell>
          <cell r="K105">
            <v>9.6780000000000008</v>
          </cell>
        </row>
        <row r="106">
          <cell r="D106">
            <v>655.9</v>
          </cell>
          <cell r="E106">
            <v>124.23</v>
          </cell>
          <cell r="G106">
            <v>1.0711999999999999</v>
          </cell>
          <cell r="I106">
            <v>0.6865</v>
          </cell>
          <cell r="K106">
            <v>9.64</v>
          </cell>
        </row>
        <row r="107">
          <cell r="D107">
            <v>657.39</v>
          </cell>
          <cell r="E107">
            <v>123.71</v>
          </cell>
          <cell r="G107">
            <v>1.0667</v>
          </cell>
          <cell r="I107">
            <v>0.68379999999999996</v>
          </cell>
          <cell r="K107">
            <v>9.6374999999999993</v>
          </cell>
        </row>
        <row r="108">
          <cell r="D108">
            <v>660.74</v>
          </cell>
          <cell r="E108">
            <v>123.92</v>
          </cell>
          <cell r="G108">
            <v>1.0626</v>
          </cell>
          <cell r="I108">
            <v>0.68489999999999995</v>
          </cell>
          <cell r="K108">
            <v>9.7415000000000003</v>
          </cell>
        </row>
        <row r="109">
          <cell r="D109">
            <v>661.58</v>
          </cell>
          <cell r="E109">
            <v>124.48</v>
          </cell>
          <cell r="G109">
            <v>1.0649999999999999</v>
          </cell>
          <cell r="I109">
            <v>0.6855</v>
          </cell>
          <cell r="K109">
            <v>9.7430000000000003</v>
          </cell>
        </row>
        <row r="110">
          <cell r="D110">
            <v>662.21</v>
          </cell>
          <cell r="E110">
            <v>124.23</v>
          </cell>
          <cell r="G110">
            <v>1.0576000000000001</v>
          </cell>
          <cell r="I110">
            <v>0.68500000000000005</v>
          </cell>
          <cell r="K110">
            <v>9.7390000000000008</v>
          </cell>
        </row>
        <row r="111">
          <cell r="D111">
            <v>663.15</v>
          </cell>
          <cell r="E111">
            <v>124.38</v>
          </cell>
          <cell r="G111">
            <v>1.0599000000000001</v>
          </cell>
          <cell r="I111">
            <v>0.68489999999999995</v>
          </cell>
          <cell r="K111">
            <v>9.7430000000000003</v>
          </cell>
        </row>
        <row r="112">
          <cell r="D112">
            <v>661.29</v>
          </cell>
          <cell r="E112">
            <v>124.68</v>
          </cell>
          <cell r="G112">
            <v>1.0593999999999999</v>
          </cell>
          <cell r="I112">
            <v>0.68479999999999996</v>
          </cell>
          <cell r="K112">
            <v>9.6890000000000001</v>
          </cell>
        </row>
        <row r="113">
          <cell r="D113">
            <v>663.2</v>
          </cell>
          <cell r="E113">
            <v>125.29</v>
          </cell>
          <cell r="G113">
            <v>1.0555000000000001</v>
          </cell>
          <cell r="I113">
            <v>0.67949999999999999</v>
          </cell>
          <cell r="K113">
            <v>9.6950000000000003</v>
          </cell>
        </row>
        <row r="114">
          <cell r="D114">
            <v>666.93</v>
          </cell>
          <cell r="E114">
            <v>125.64</v>
          </cell>
          <cell r="G114">
            <v>1.0592999999999999</v>
          </cell>
          <cell r="I114">
            <v>0.67979999999999996</v>
          </cell>
          <cell r="K114">
            <v>9.6790000000000003</v>
          </cell>
        </row>
        <row r="115">
          <cell r="D115">
            <v>666.17</v>
          </cell>
          <cell r="E115">
            <v>124.91</v>
          </cell>
          <cell r="G115">
            <v>1.0615000000000001</v>
          </cell>
          <cell r="I115">
            <v>0.67969999999999997</v>
          </cell>
          <cell r="K115">
            <v>9.6359999999999992</v>
          </cell>
        </row>
        <row r="116">
          <cell r="D116">
            <v>668.42</v>
          </cell>
          <cell r="E116">
            <v>124.07</v>
          </cell>
          <cell r="G116">
            <v>1.0579000000000001</v>
          </cell>
          <cell r="I116">
            <v>0.67749999999999999</v>
          </cell>
          <cell r="K116">
            <v>9.6479999999999997</v>
          </cell>
        </row>
        <row r="117">
          <cell r="D117">
            <v>667.32</v>
          </cell>
          <cell r="E117">
            <v>124.37</v>
          </cell>
          <cell r="G117">
            <v>1.0598000000000001</v>
          </cell>
          <cell r="I117">
            <v>0.67610000000000003</v>
          </cell>
          <cell r="K117">
            <v>9.6059999999999999</v>
          </cell>
        </row>
        <row r="118">
          <cell r="D118">
            <v>668.56</v>
          </cell>
          <cell r="E118">
            <v>124.27</v>
          </cell>
          <cell r="G118">
            <v>1.0512999999999999</v>
          </cell>
          <cell r="I118">
            <v>0.67079999999999995</v>
          </cell>
          <cell r="K118">
            <v>9.6720000000000006</v>
          </cell>
        </row>
        <row r="119">
          <cell r="D119">
            <v>674.96</v>
          </cell>
          <cell r="E119">
            <v>123.78</v>
          </cell>
          <cell r="G119">
            <v>1.0448</v>
          </cell>
          <cell r="I119">
            <v>0.67059999999999997</v>
          </cell>
          <cell r="K119">
            <v>9.7289999999999992</v>
          </cell>
        </row>
        <row r="120">
          <cell r="D120">
            <v>685.03</v>
          </cell>
          <cell r="E120">
            <v>123.36</v>
          </cell>
          <cell r="G120">
            <v>1.0359</v>
          </cell>
          <cell r="I120">
            <v>0.66720000000000002</v>
          </cell>
          <cell r="K120">
            <v>9.8919999999999995</v>
          </cell>
        </row>
        <row r="121">
          <cell r="D121">
            <v>693.77</v>
          </cell>
          <cell r="E121">
            <v>121.43</v>
          </cell>
          <cell r="G121">
            <v>1.0303</v>
          </cell>
          <cell r="I121">
            <v>0.66839999999999999</v>
          </cell>
          <cell r="K121">
            <v>9.9369999999999994</v>
          </cell>
        </row>
        <row r="122">
          <cell r="D122">
            <v>702.17</v>
          </cell>
          <cell r="E122">
            <v>121.6</v>
          </cell>
          <cell r="G122">
            <v>1.0305</v>
          </cell>
          <cell r="I122">
            <v>0.6663</v>
          </cell>
          <cell r="K122">
            <v>9.8620000000000001</v>
          </cell>
        </row>
        <row r="123">
          <cell r="D123">
            <v>694.63</v>
          </cell>
          <cell r="E123">
            <v>121.39</v>
          </cell>
          <cell r="G123">
            <v>1.0224</v>
          </cell>
          <cell r="I123">
            <v>0.66400000000000003</v>
          </cell>
          <cell r="K123">
            <v>9.8840000000000003</v>
          </cell>
        </row>
        <row r="124">
          <cell r="D124">
            <v>704.28</v>
          </cell>
          <cell r="E124">
            <v>119.95</v>
          </cell>
          <cell r="G124">
            <v>1.0174000000000001</v>
          </cell>
          <cell r="I124">
            <v>0.65490000000000004</v>
          </cell>
          <cell r="K124">
            <v>9.9429999999999996</v>
          </cell>
        </row>
        <row r="125">
          <cell r="D125">
            <v>697.62</v>
          </cell>
          <cell r="E125">
            <v>119.39</v>
          </cell>
          <cell r="G125">
            <v>1.0116000000000001</v>
          </cell>
          <cell r="I125">
            <v>0.65439999999999998</v>
          </cell>
          <cell r="K125">
            <v>9.9440000000000008</v>
          </cell>
        </row>
        <row r="126">
          <cell r="D126">
            <v>688.05</v>
          </cell>
          <cell r="E126">
            <v>119.57</v>
          </cell>
          <cell r="G126">
            <v>1.0089999999999999</v>
          </cell>
          <cell r="I126">
            <v>0.65359999999999996</v>
          </cell>
          <cell r="K126">
            <v>9.9489999999999998</v>
          </cell>
        </row>
        <row r="127">
          <cell r="D127">
            <v>690.3</v>
          </cell>
          <cell r="E127">
            <v>119.92</v>
          </cell>
          <cell r="G127">
            <v>1.0112000000000001</v>
          </cell>
          <cell r="I127">
            <v>0.65290000000000004</v>
          </cell>
          <cell r="K127">
            <v>9.9565000000000001</v>
          </cell>
        </row>
        <row r="128">
          <cell r="D128">
            <v>698.67</v>
          </cell>
          <cell r="E128">
            <v>119.98</v>
          </cell>
          <cell r="G128">
            <v>1.0141</v>
          </cell>
          <cell r="I128">
            <v>0.6512</v>
          </cell>
          <cell r="K128">
            <v>9.9664999999999999</v>
          </cell>
        </row>
        <row r="129">
          <cell r="D129">
            <v>697.13</v>
          </cell>
          <cell r="E129">
            <v>119.93</v>
          </cell>
          <cell r="G129">
            <v>1.0201</v>
          </cell>
          <cell r="I129">
            <v>0.65490000000000004</v>
          </cell>
          <cell r="K129">
            <v>9.9499999999999993</v>
          </cell>
        </row>
        <row r="130">
          <cell r="D130">
            <v>691.5</v>
          </cell>
          <cell r="E130">
            <v>119.91</v>
          </cell>
          <cell r="G130">
            <v>1.02</v>
          </cell>
          <cell r="I130">
            <v>0.65510000000000002</v>
          </cell>
          <cell r="K130">
            <v>9.9600000000000009</v>
          </cell>
        </row>
        <row r="131">
          <cell r="D131">
            <v>694.6</v>
          </cell>
          <cell r="E131">
            <v>120.35</v>
          </cell>
          <cell r="G131">
            <v>1.0276000000000001</v>
          </cell>
          <cell r="I131">
            <v>0.65690000000000004</v>
          </cell>
          <cell r="K131">
            <v>9.9075000000000006</v>
          </cell>
        </row>
        <row r="132">
          <cell r="D132">
            <v>697.26</v>
          </cell>
          <cell r="E132">
            <v>118.33</v>
          </cell>
          <cell r="G132">
            <v>1.0093000000000001</v>
          </cell>
          <cell r="I132">
            <v>0.64729999999999999</v>
          </cell>
          <cell r="K132">
            <v>9.9220000000000006</v>
          </cell>
        </row>
        <row r="133">
          <cell r="D133">
            <v>699.91</v>
          </cell>
          <cell r="E133">
            <v>118.01</v>
          </cell>
          <cell r="G133">
            <v>1.0067999999999999</v>
          </cell>
          <cell r="I133">
            <v>0.64580000000000004</v>
          </cell>
          <cell r="K133">
            <v>9.8450000000000006</v>
          </cell>
        </row>
        <row r="134">
          <cell r="D134">
            <v>698.84</v>
          </cell>
          <cell r="E134">
            <v>117.65</v>
          </cell>
          <cell r="G134">
            <v>1.0116000000000001</v>
          </cell>
          <cell r="I134">
            <v>0.64639999999999997</v>
          </cell>
          <cell r="K134">
            <v>9.8315999999999999</v>
          </cell>
        </row>
        <row r="135">
          <cell r="D135">
            <v>696.71</v>
          </cell>
          <cell r="E135">
            <v>117</v>
          </cell>
          <cell r="G135">
            <v>1.0122</v>
          </cell>
          <cell r="I135">
            <v>0.64359999999999995</v>
          </cell>
          <cell r="K135">
            <v>9.7579999999999991</v>
          </cell>
        </row>
        <row r="136">
          <cell r="D136">
            <v>693.72</v>
          </cell>
          <cell r="E136">
            <v>116.73</v>
          </cell>
          <cell r="G136">
            <v>1.0092000000000001</v>
          </cell>
          <cell r="I136">
            <v>0.64459999999999995</v>
          </cell>
          <cell r="K136">
            <v>9.7225000000000001</v>
          </cell>
        </row>
        <row r="137">
          <cell r="D137">
            <v>697.01</v>
          </cell>
          <cell r="E137">
            <v>116.31</v>
          </cell>
          <cell r="G137">
            <v>0.99629999999999996</v>
          </cell>
          <cell r="I137">
            <v>0.63690000000000002</v>
          </cell>
          <cell r="K137">
            <v>9.7490000000000006</v>
          </cell>
        </row>
        <row r="138">
          <cell r="D138">
            <v>697.08</v>
          </cell>
          <cell r="E138">
            <v>115.96</v>
          </cell>
          <cell r="G138">
            <v>0.99009999999999998</v>
          </cell>
          <cell r="I138">
            <v>0.63560000000000005</v>
          </cell>
          <cell r="K138">
            <v>9.673</v>
          </cell>
        </row>
        <row r="139">
          <cell r="D139">
            <v>693.9</v>
          </cell>
          <cell r="E139">
            <v>116.26</v>
          </cell>
          <cell r="G139">
            <v>0.9919</v>
          </cell>
          <cell r="I139">
            <v>0.63670000000000004</v>
          </cell>
          <cell r="K139">
            <v>9.6854999999999993</v>
          </cell>
        </row>
        <row r="140">
          <cell r="D140">
            <v>693.21</v>
          </cell>
          <cell r="E140">
            <v>116.64</v>
          </cell>
          <cell r="G140">
            <v>0.99050000000000005</v>
          </cell>
          <cell r="I140">
            <v>0.63649999999999995</v>
          </cell>
          <cell r="K140">
            <v>9.6705000000000005</v>
          </cell>
        </row>
        <row r="141">
          <cell r="D141">
            <v>692.5</v>
          </cell>
          <cell r="E141">
            <v>115.69</v>
          </cell>
          <cell r="G141">
            <v>0.98650000000000004</v>
          </cell>
          <cell r="I141">
            <v>0.63280000000000003</v>
          </cell>
          <cell r="K141">
            <v>9.6491000000000007</v>
          </cell>
        </row>
        <row r="142">
          <cell r="D142">
            <v>692.4</v>
          </cell>
          <cell r="E142">
            <v>116.39</v>
          </cell>
          <cell r="G142">
            <v>0.99350000000000005</v>
          </cell>
          <cell r="I142">
            <v>0.63429999999999997</v>
          </cell>
          <cell r="K142">
            <v>9.6364999999999998</v>
          </cell>
        </row>
        <row r="143">
          <cell r="D143">
            <v>696.05</v>
          </cell>
          <cell r="E143">
            <v>117.79</v>
          </cell>
          <cell r="G143">
            <v>1.0141</v>
          </cell>
          <cell r="I143">
            <v>0.64170000000000005</v>
          </cell>
          <cell r="K143">
            <v>9.65</v>
          </cell>
        </row>
        <row r="144">
          <cell r="D144">
            <v>701.65</v>
          </cell>
          <cell r="E144">
            <v>116.62</v>
          </cell>
          <cell r="G144">
            <v>1.0056</v>
          </cell>
          <cell r="I144">
            <v>0.63580000000000003</v>
          </cell>
          <cell r="K144">
            <v>9.6679999999999993</v>
          </cell>
        </row>
        <row r="145">
          <cell r="D145">
            <v>702.61</v>
          </cell>
          <cell r="E145">
            <v>116.61</v>
          </cell>
          <cell r="G145">
            <v>0.99790000000000001</v>
          </cell>
          <cell r="I145">
            <v>0.63180000000000003</v>
          </cell>
          <cell r="K145">
            <v>9.7714999999999996</v>
          </cell>
        </row>
        <row r="146">
          <cell r="D146">
            <v>702.31</v>
          </cell>
          <cell r="E146">
            <v>118.88</v>
          </cell>
          <cell r="G146">
            <v>1.0129999999999999</v>
          </cell>
          <cell r="I146">
            <v>0.6391</v>
          </cell>
          <cell r="K146">
            <v>9.7129999999999992</v>
          </cell>
        </row>
        <row r="147">
          <cell r="D147">
            <v>699.3</v>
          </cell>
          <cell r="E147">
            <v>119.77</v>
          </cell>
          <cell r="G147">
            <v>1.0199</v>
          </cell>
          <cell r="I147">
            <v>0.64070000000000005</v>
          </cell>
          <cell r="K147">
            <v>9.6950000000000003</v>
          </cell>
        </row>
        <row r="148">
          <cell r="D148">
            <v>700.98</v>
          </cell>
          <cell r="E148">
            <v>120.21</v>
          </cell>
          <cell r="G148">
            <v>1.0166999999999999</v>
          </cell>
          <cell r="I148">
            <v>0.63619999999999999</v>
          </cell>
          <cell r="K148">
            <v>9.7430000000000003</v>
          </cell>
        </row>
        <row r="149">
          <cell r="D149">
            <v>703.57</v>
          </cell>
          <cell r="E149">
            <v>119.85</v>
          </cell>
          <cell r="G149">
            <v>1.0241</v>
          </cell>
          <cell r="I149">
            <v>0.63990000000000002</v>
          </cell>
          <cell r="K149">
            <v>9.8610000000000007</v>
          </cell>
        </row>
        <row r="150">
          <cell r="D150">
            <v>704.36</v>
          </cell>
          <cell r="E150">
            <v>119.35</v>
          </cell>
          <cell r="G150">
            <v>1.0166999999999999</v>
          </cell>
          <cell r="I150">
            <v>0.64070000000000005</v>
          </cell>
          <cell r="K150">
            <v>9.8350000000000009</v>
          </cell>
        </row>
        <row r="151">
          <cell r="D151">
            <v>697.71</v>
          </cell>
          <cell r="E151">
            <v>118.99</v>
          </cell>
          <cell r="G151">
            <v>1.0127999999999999</v>
          </cell>
          <cell r="I151">
            <v>0.63690000000000002</v>
          </cell>
          <cell r="K151">
            <v>9.8204999999999991</v>
          </cell>
        </row>
        <row r="152">
          <cell r="D152">
            <v>698.41</v>
          </cell>
          <cell r="E152">
            <v>119.66</v>
          </cell>
          <cell r="G152">
            <v>1.0192000000000001</v>
          </cell>
          <cell r="I152">
            <v>0.64049999999999996</v>
          </cell>
          <cell r="K152">
            <v>9.7870000000000008</v>
          </cell>
        </row>
        <row r="153">
          <cell r="D153">
            <v>701.08</v>
          </cell>
          <cell r="E153">
            <v>120.92</v>
          </cell>
          <cell r="G153">
            <v>1.0353000000000001</v>
          </cell>
          <cell r="I153">
            <v>0.65010000000000001</v>
          </cell>
          <cell r="K153">
            <v>9.7188999999999997</v>
          </cell>
        </row>
        <row r="154">
          <cell r="D154">
            <v>696.95</v>
          </cell>
          <cell r="E154">
            <v>120.28</v>
          </cell>
          <cell r="G154">
            <v>1.026</v>
          </cell>
          <cell r="I154">
            <v>0.65049999999999997</v>
          </cell>
          <cell r="K154">
            <v>9.7345000000000006</v>
          </cell>
        </row>
        <row r="155">
          <cell r="D155">
            <v>692.21</v>
          </cell>
          <cell r="E155">
            <v>120.95</v>
          </cell>
          <cell r="G155">
            <v>1.0348999999999999</v>
          </cell>
          <cell r="I155">
            <v>0.65329999999999999</v>
          </cell>
          <cell r="K155">
            <v>9.7460000000000004</v>
          </cell>
        </row>
        <row r="156">
          <cell r="D156">
            <v>695.14</v>
          </cell>
          <cell r="E156">
            <v>120.11</v>
          </cell>
          <cell r="G156">
            <v>1.0302</v>
          </cell>
          <cell r="I156">
            <v>0.65620000000000001</v>
          </cell>
          <cell r="K156">
            <v>9.7799999999999994</v>
          </cell>
        </row>
        <row r="157">
          <cell r="D157">
            <v>700.96</v>
          </cell>
          <cell r="E157">
            <v>118.92</v>
          </cell>
          <cell r="G157">
            <v>1.0217000000000001</v>
          </cell>
          <cell r="I157">
            <v>0.65280000000000005</v>
          </cell>
          <cell r="K157">
            <v>9.9130000000000003</v>
          </cell>
        </row>
        <row r="158">
          <cell r="D158">
            <v>702.07</v>
          </cell>
          <cell r="E158">
            <v>118.95</v>
          </cell>
          <cell r="G158">
            <v>1.0203</v>
          </cell>
          <cell r="I158">
            <v>0.65190000000000003</v>
          </cell>
          <cell r="K158">
            <v>9.9282000000000004</v>
          </cell>
        </row>
        <row r="159">
          <cell r="D159">
            <v>702.21</v>
          </cell>
          <cell r="E159">
            <v>117.26</v>
          </cell>
          <cell r="G159">
            <v>1.01</v>
          </cell>
          <cell r="I159">
            <v>0.65</v>
          </cell>
          <cell r="K159">
            <v>9.9700000000000006</v>
          </cell>
        </row>
        <row r="160">
          <cell r="D160">
            <v>700.37</v>
          </cell>
          <cell r="E160">
            <v>117.51</v>
          </cell>
          <cell r="G160">
            <v>1.0165</v>
          </cell>
          <cell r="I160">
            <v>0.65</v>
          </cell>
          <cell r="K160">
            <v>9.8130000000000006</v>
          </cell>
        </row>
        <row r="161">
          <cell r="D161">
            <v>699.19</v>
          </cell>
          <cell r="E161">
            <v>118.58</v>
          </cell>
          <cell r="G161">
            <v>1.0249999999999999</v>
          </cell>
          <cell r="I161">
            <v>0.65510000000000002</v>
          </cell>
          <cell r="K161">
            <v>9.7270000000000003</v>
          </cell>
        </row>
        <row r="162">
          <cell r="D162">
            <v>699.46</v>
          </cell>
          <cell r="E162">
            <v>118.72</v>
          </cell>
          <cell r="G162">
            <v>1.0210999999999999</v>
          </cell>
          <cell r="I162">
            <v>0.65359999999999996</v>
          </cell>
          <cell r="K162">
            <v>9.7729999999999997</v>
          </cell>
        </row>
        <row r="163">
          <cell r="D163">
            <v>702.3</v>
          </cell>
          <cell r="E163">
            <v>118.46</v>
          </cell>
          <cell r="G163">
            <v>1.0203</v>
          </cell>
          <cell r="I163">
            <v>0.65280000000000005</v>
          </cell>
          <cell r="K163">
            <v>9.8000000000000007</v>
          </cell>
        </row>
        <row r="164">
          <cell r="D164">
            <v>705.09</v>
          </cell>
          <cell r="E164">
            <v>119.89</v>
          </cell>
          <cell r="G164">
            <v>1.0311999999999999</v>
          </cell>
          <cell r="I164">
            <v>0.65769999999999995</v>
          </cell>
          <cell r="K164">
            <v>9.8330000000000002</v>
          </cell>
        </row>
        <row r="165">
          <cell r="D165">
            <v>706.75</v>
          </cell>
          <cell r="E165">
            <v>119.66</v>
          </cell>
          <cell r="G165">
            <v>1.0286</v>
          </cell>
          <cell r="I165">
            <v>0.65810000000000002</v>
          </cell>
          <cell r="K165">
            <v>9.8409999999999993</v>
          </cell>
        </row>
        <row r="166">
          <cell r="D166">
            <v>705.92</v>
          </cell>
          <cell r="E166">
            <v>119.64</v>
          </cell>
          <cell r="G166">
            <v>1.0286</v>
          </cell>
          <cell r="I166">
            <v>0.65680000000000005</v>
          </cell>
          <cell r="K166">
            <v>9.8330000000000002</v>
          </cell>
        </row>
        <row r="167">
          <cell r="D167">
            <v>706.23</v>
          </cell>
          <cell r="E167">
            <v>118.12</v>
          </cell>
          <cell r="G167">
            <v>1.0172000000000001</v>
          </cell>
          <cell r="I167">
            <v>0.65180000000000005</v>
          </cell>
          <cell r="K167">
            <v>9.8829999999999991</v>
          </cell>
        </row>
        <row r="168">
          <cell r="D168">
            <v>713.26</v>
          </cell>
          <cell r="E168">
            <v>118.62</v>
          </cell>
          <cell r="G168">
            <v>1.0205</v>
          </cell>
          <cell r="I168">
            <v>0.65129999999999999</v>
          </cell>
          <cell r="K168">
            <v>9.8940000000000001</v>
          </cell>
        </row>
        <row r="169">
          <cell r="D169">
            <v>715.16</v>
          </cell>
          <cell r="E169">
            <v>118.24</v>
          </cell>
          <cell r="G169">
            <v>1.0164</v>
          </cell>
          <cell r="I169">
            <v>0.64610000000000001</v>
          </cell>
          <cell r="K169">
            <v>9.9130000000000003</v>
          </cell>
        </row>
        <row r="170">
          <cell r="D170">
            <v>710.35</v>
          </cell>
          <cell r="E170">
            <v>118.52</v>
          </cell>
          <cell r="G170">
            <v>1.0186999999999999</v>
          </cell>
          <cell r="I170">
            <v>0.64580000000000004</v>
          </cell>
          <cell r="K170">
            <v>9.93</v>
          </cell>
        </row>
        <row r="171">
          <cell r="D171">
            <v>709.26</v>
          </cell>
          <cell r="E171">
            <v>118.07</v>
          </cell>
          <cell r="G171">
            <v>1.0158</v>
          </cell>
          <cell r="I171">
            <v>0.64549999999999996</v>
          </cell>
          <cell r="K171">
            <v>9.91</v>
          </cell>
        </row>
        <row r="172">
          <cell r="D172">
            <v>714.58</v>
          </cell>
          <cell r="E172">
            <v>117.07</v>
          </cell>
          <cell r="G172">
            <v>1.0031000000000001</v>
          </cell>
          <cell r="I172">
            <v>0.63980000000000004</v>
          </cell>
          <cell r="K172">
            <v>10.013</v>
          </cell>
        </row>
        <row r="173">
          <cell r="D173">
            <v>717.35</v>
          </cell>
          <cell r="E173">
            <v>117.98</v>
          </cell>
          <cell r="G173">
            <v>1.0094000000000001</v>
          </cell>
          <cell r="I173">
            <v>0.64</v>
          </cell>
          <cell r="K173">
            <v>9.9760000000000009</v>
          </cell>
        </row>
        <row r="174">
          <cell r="D174">
            <v>717.05</v>
          </cell>
          <cell r="E174">
            <v>118.28</v>
          </cell>
          <cell r="G174">
            <v>1.0076000000000001</v>
          </cell>
          <cell r="I174">
            <v>0.63829999999999998</v>
          </cell>
          <cell r="K174">
            <v>10.015000000000001</v>
          </cell>
        </row>
        <row r="175">
          <cell r="D175">
            <v>717.2</v>
          </cell>
          <cell r="E175">
            <v>118.57</v>
          </cell>
          <cell r="G175">
            <v>1.02</v>
          </cell>
          <cell r="I175">
            <v>0.64229999999999998</v>
          </cell>
          <cell r="K175">
            <v>9.9700000000000006</v>
          </cell>
        </row>
        <row r="176">
          <cell r="D176">
            <v>716.43</v>
          </cell>
          <cell r="E176">
            <v>118.84</v>
          </cell>
          <cell r="G176">
            <v>1.0215000000000001</v>
          </cell>
          <cell r="I176">
            <v>0.64259999999999995</v>
          </cell>
          <cell r="K176">
            <v>9.93</v>
          </cell>
        </row>
        <row r="177">
          <cell r="D177">
            <v>719.19</v>
          </cell>
          <cell r="E177">
            <v>119.87</v>
          </cell>
          <cell r="G177">
            <v>1.0254000000000001</v>
          </cell>
          <cell r="I177">
            <v>0.64319999999999999</v>
          </cell>
          <cell r="K177">
            <v>9.9848999999999997</v>
          </cell>
        </row>
        <row r="178">
          <cell r="D178">
            <v>720.26</v>
          </cell>
          <cell r="E178">
            <v>120.39</v>
          </cell>
          <cell r="G178">
            <v>1.0256000000000001</v>
          </cell>
          <cell r="I178">
            <v>0.64429999999999998</v>
          </cell>
          <cell r="K178">
            <v>9.984</v>
          </cell>
        </row>
        <row r="179">
          <cell r="D179">
            <v>721.31</v>
          </cell>
          <cell r="E179">
            <v>120.04</v>
          </cell>
          <cell r="G179">
            <v>1.0186999999999999</v>
          </cell>
          <cell r="I179">
            <v>0.64090000000000003</v>
          </cell>
          <cell r="K179">
            <v>9.9701000000000004</v>
          </cell>
        </row>
        <row r="180">
          <cell r="D180">
            <v>721.52</v>
          </cell>
          <cell r="E180">
            <v>121.74</v>
          </cell>
          <cell r="G180">
            <v>1.0291999999999999</v>
          </cell>
          <cell r="I180">
            <v>0.64429999999999998</v>
          </cell>
          <cell r="K180">
            <v>9.9649999999999999</v>
          </cell>
        </row>
        <row r="181">
          <cell r="D181">
            <v>724.76</v>
          </cell>
          <cell r="E181">
            <v>122.16</v>
          </cell>
          <cell r="G181">
            <v>1.0299</v>
          </cell>
          <cell r="I181">
            <v>0.64800000000000002</v>
          </cell>
          <cell r="K181">
            <v>9.9749999999999996</v>
          </cell>
        </row>
        <row r="182">
          <cell r="D182">
            <v>728.7</v>
          </cell>
          <cell r="E182">
            <v>122.35</v>
          </cell>
          <cell r="G182">
            <v>1.0301</v>
          </cell>
          <cell r="I182">
            <v>0.6502</v>
          </cell>
          <cell r="K182">
            <v>9.9589999999999996</v>
          </cell>
        </row>
        <row r="183">
          <cell r="D183">
            <v>741.1</v>
          </cell>
          <cell r="E183">
            <v>123.31</v>
          </cell>
          <cell r="G183">
            <v>1.0195000000000001</v>
          </cell>
          <cell r="I183">
            <v>0.64359999999999995</v>
          </cell>
          <cell r="K183">
            <v>10.301</v>
          </cell>
        </row>
        <row r="184">
          <cell r="D184">
            <v>749.14</v>
          </cell>
          <cell r="E184">
            <v>123.83</v>
          </cell>
          <cell r="G184">
            <v>1.0235000000000001</v>
          </cell>
          <cell r="I184">
            <v>0.64500000000000002</v>
          </cell>
          <cell r="K184">
            <v>10.27</v>
          </cell>
        </row>
        <row r="185">
          <cell r="D185">
            <v>746.67</v>
          </cell>
          <cell r="E185">
            <v>123.37</v>
          </cell>
          <cell r="G185">
            <v>1.02</v>
          </cell>
          <cell r="I185">
            <v>0.6421</v>
          </cell>
          <cell r="K185">
            <v>10.27</v>
          </cell>
        </row>
        <row r="186">
          <cell r="D186">
            <v>745.1</v>
          </cell>
          <cell r="E186">
            <v>122.83</v>
          </cell>
          <cell r="G186">
            <v>1.0241</v>
          </cell>
          <cell r="I186">
            <v>0.64170000000000005</v>
          </cell>
          <cell r="K186">
            <v>10.222899999999999</v>
          </cell>
        </row>
        <row r="187">
          <cell r="D187">
            <v>745.01</v>
          </cell>
          <cell r="E187">
            <v>122.3</v>
          </cell>
          <cell r="G187">
            <v>1.0239</v>
          </cell>
          <cell r="I187">
            <v>0.64219999999999999</v>
          </cell>
          <cell r="K187">
            <v>10.1311</v>
          </cell>
        </row>
        <row r="188">
          <cell r="D188">
            <v>747.62</v>
          </cell>
          <cell r="E188">
            <v>122.75</v>
          </cell>
          <cell r="G188">
            <v>1.0202</v>
          </cell>
          <cell r="I188">
            <v>0.64080000000000004</v>
          </cell>
          <cell r="K188">
            <v>10.183</v>
          </cell>
        </row>
        <row r="189">
          <cell r="D189">
            <v>748.73</v>
          </cell>
          <cell r="E189">
            <v>121.76</v>
          </cell>
          <cell r="G189">
            <v>1.014</v>
          </cell>
          <cell r="I189">
            <v>0.63819999999999999</v>
          </cell>
          <cell r="K189">
            <v>10.2011</v>
          </cell>
        </row>
        <row r="190">
          <cell r="D190">
            <v>746.35</v>
          </cell>
          <cell r="E190">
            <v>122.58</v>
          </cell>
          <cell r="G190">
            <v>1.0167999999999999</v>
          </cell>
          <cell r="I190">
            <v>0.63829999999999998</v>
          </cell>
          <cell r="K190">
            <v>10.114000000000001</v>
          </cell>
        </row>
        <row r="191">
          <cell r="D191">
            <v>742.81</v>
          </cell>
          <cell r="E191">
            <v>122.87</v>
          </cell>
          <cell r="G191">
            <v>1.0138</v>
          </cell>
          <cell r="I191">
            <v>0.63770000000000004</v>
          </cell>
          <cell r="K191">
            <v>10.119999999999999</v>
          </cell>
        </row>
        <row r="192">
          <cell r="D192">
            <v>743.96</v>
          </cell>
          <cell r="E192">
            <v>122.61</v>
          </cell>
          <cell r="G192">
            <v>1.0132000000000001</v>
          </cell>
          <cell r="I192">
            <v>0.63729999999999998</v>
          </cell>
          <cell r="K192">
            <v>10.15</v>
          </cell>
        </row>
        <row r="193">
          <cell r="D193">
            <v>743.73</v>
          </cell>
          <cell r="E193">
            <v>123.2</v>
          </cell>
          <cell r="G193">
            <v>1.0206999999999999</v>
          </cell>
          <cell r="I193">
            <v>0.63839999999999997</v>
          </cell>
          <cell r="K193">
            <v>10.186999999999999</v>
          </cell>
        </row>
        <row r="194">
          <cell r="D194">
            <v>743.54</v>
          </cell>
          <cell r="E194">
            <v>124.5</v>
          </cell>
          <cell r="G194">
            <v>1.0177</v>
          </cell>
          <cell r="I194">
            <v>0.63859999999999995</v>
          </cell>
          <cell r="K194">
            <v>10.1929</v>
          </cell>
        </row>
        <row r="195">
          <cell r="D195">
            <v>744.91</v>
          </cell>
          <cell r="E195">
            <v>124.28</v>
          </cell>
          <cell r="G195">
            <v>1.0226999999999999</v>
          </cell>
          <cell r="I195">
            <v>0.64359999999999995</v>
          </cell>
          <cell r="K195">
            <v>10.127000000000001</v>
          </cell>
        </row>
        <row r="196">
          <cell r="D196">
            <v>750.53</v>
          </cell>
          <cell r="E196">
            <v>123.29</v>
          </cell>
          <cell r="G196">
            <v>1.0103</v>
          </cell>
          <cell r="I196">
            <v>0.63919999999999999</v>
          </cell>
          <cell r="K196">
            <v>10.2239</v>
          </cell>
        </row>
        <row r="197">
          <cell r="D197">
            <v>756.56</v>
          </cell>
          <cell r="E197">
            <v>123.66</v>
          </cell>
          <cell r="G197">
            <v>1.0152000000000001</v>
          </cell>
          <cell r="I197">
            <v>0.63959999999999995</v>
          </cell>
          <cell r="K197">
            <v>10.178000000000001</v>
          </cell>
        </row>
        <row r="198">
          <cell r="D198">
            <v>743.01</v>
          </cell>
          <cell r="E198">
            <v>124.02</v>
          </cell>
          <cell r="G198">
            <v>1.0134000000000001</v>
          </cell>
          <cell r="I198">
            <v>0.64019999999999999</v>
          </cell>
          <cell r="K198">
            <v>10.115</v>
          </cell>
        </row>
        <row r="199">
          <cell r="D199">
            <v>745.62</v>
          </cell>
          <cell r="E199">
            <v>124.27</v>
          </cell>
          <cell r="G199">
            <v>1.0137</v>
          </cell>
          <cell r="I199">
            <v>0.64239999999999997</v>
          </cell>
          <cell r="K199">
            <v>10.1</v>
          </cell>
        </row>
        <row r="200">
          <cell r="D200">
            <v>744.62</v>
          </cell>
          <cell r="E200">
            <v>124.71</v>
          </cell>
          <cell r="G200">
            <v>1.0204</v>
          </cell>
          <cell r="I200">
            <v>0.64470000000000005</v>
          </cell>
          <cell r="K200">
            <v>10.0885</v>
          </cell>
        </row>
        <row r="201">
          <cell r="D201">
            <v>746.18</v>
          </cell>
          <cell r="E201">
            <v>124.5</v>
          </cell>
          <cell r="G201">
            <v>1.0190999999999999</v>
          </cell>
          <cell r="I201">
            <v>0.64359999999999995</v>
          </cell>
          <cell r="K201">
            <v>10.0459</v>
          </cell>
        </row>
        <row r="202">
          <cell r="D202">
            <v>746.19</v>
          </cell>
          <cell r="E202">
            <v>124.88</v>
          </cell>
          <cell r="G202">
            <v>1.0301</v>
          </cell>
          <cell r="I202">
            <v>0.6452</v>
          </cell>
          <cell r="K202">
            <v>10.0001</v>
          </cell>
        </row>
        <row r="203">
          <cell r="D203">
            <v>745.12</v>
          </cell>
          <cell r="E203">
            <v>125.42</v>
          </cell>
          <cell r="G203">
            <v>1.0290999999999999</v>
          </cell>
          <cell r="I203">
            <v>0.64639999999999997</v>
          </cell>
          <cell r="K203">
            <v>9.9728999999999992</v>
          </cell>
        </row>
        <row r="204">
          <cell r="D204">
            <v>740.23</v>
          </cell>
          <cell r="E204">
            <v>124.86</v>
          </cell>
          <cell r="G204">
            <v>1.0275000000000001</v>
          </cell>
          <cell r="I204">
            <v>0.6482</v>
          </cell>
          <cell r="K204">
            <v>9.9480000000000004</v>
          </cell>
        </row>
        <row r="205">
          <cell r="D205">
            <v>736.7</v>
          </cell>
          <cell r="E205">
            <v>125.02</v>
          </cell>
          <cell r="G205">
            <v>1.0219</v>
          </cell>
          <cell r="I205">
            <v>0.64610000000000001</v>
          </cell>
          <cell r="K205">
            <v>9.968</v>
          </cell>
        </row>
        <row r="206">
          <cell r="D206">
            <v>734.24</v>
          </cell>
          <cell r="E206">
            <v>124.47</v>
          </cell>
          <cell r="G206">
            <v>1.0243</v>
          </cell>
          <cell r="I206">
            <v>0.6462</v>
          </cell>
          <cell r="K206">
            <v>9.9350000000000005</v>
          </cell>
        </row>
        <row r="207">
          <cell r="D207">
            <v>735.83</v>
          </cell>
          <cell r="E207">
            <v>124.57</v>
          </cell>
          <cell r="G207">
            <v>1.0236000000000001</v>
          </cell>
          <cell r="I207">
            <v>0.64470000000000005</v>
          </cell>
          <cell r="K207">
            <v>9.9600000000000009</v>
          </cell>
        </row>
        <row r="208">
          <cell r="D208">
            <v>735.53</v>
          </cell>
          <cell r="E208">
            <v>124.12</v>
          </cell>
          <cell r="G208">
            <v>1.0232000000000001</v>
          </cell>
          <cell r="I208">
            <v>0.64390000000000003</v>
          </cell>
          <cell r="K208">
            <v>9.9890000000000008</v>
          </cell>
        </row>
        <row r="209">
          <cell r="D209">
            <v>731.95</v>
          </cell>
          <cell r="E209">
            <v>123.65</v>
          </cell>
          <cell r="G209">
            <v>1.0170999999999999</v>
          </cell>
          <cell r="I209">
            <v>0.6411</v>
          </cell>
          <cell r="K209">
            <v>9.9949999999999992</v>
          </cell>
        </row>
        <row r="210">
          <cell r="D210">
            <v>733.72</v>
          </cell>
          <cell r="E210">
            <v>122.6</v>
          </cell>
          <cell r="G210">
            <v>1.0155000000000001</v>
          </cell>
          <cell r="I210">
            <v>0.64200000000000002</v>
          </cell>
          <cell r="K210">
            <v>10.18</v>
          </cell>
        </row>
        <row r="211">
          <cell r="D211">
            <v>733.24</v>
          </cell>
          <cell r="E211">
            <v>122.87</v>
          </cell>
          <cell r="G211">
            <v>1.0169999999999999</v>
          </cell>
          <cell r="I211">
            <v>0.64229999999999998</v>
          </cell>
          <cell r="K211">
            <v>10.198</v>
          </cell>
        </row>
        <row r="212">
          <cell r="D212">
            <v>728.46</v>
          </cell>
          <cell r="E212">
            <v>122.59</v>
          </cell>
          <cell r="G212">
            <v>1.0111000000000001</v>
          </cell>
          <cell r="I212">
            <v>0.63949999999999996</v>
          </cell>
          <cell r="K212">
            <v>10.153</v>
          </cell>
        </row>
        <row r="213">
          <cell r="D213">
            <v>721.29</v>
          </cell>
          <cell r="E213">
            <v>122.31</v>
          </cell>
          <cell r="G213">
            <v>1.0035000000000001</v>
          </cell>
          <cell r="I213">
            <v>0.64229999999999998</v>
          </cell>
          <cell r="K213">
            <v>10.188000000000001</v>
          </cell>
        </row>
        <row r="214">
          <cell r="D214">
            <v>719.09</v>
          </cell>
          <cell r="E214">
            <v>121.73</v>
          </cell>
          <cell r="G214">
            <v>1.0004999999999999</v>
          </cell>
          <cell r="I214">
            <v>0.64</v>
          </cell>
          <cell r="K214">
            <v>10.1966</v>
          </cell>
        </row>
        <row r="215">
          <cell r="D215">
            <v>718.68</v>
          </cell>
          <cell r="E215">
            <v>122.21</v>
          </cell>
          <cell r="G215">
            <v>1.0035000000000001</v>
          </cell>
          <cell r="I215">
            <v>0.64190000000000003</v>
          </cell>
          <cell r="K215">
            <v>10.163</v>
          </cell>
        </row>
        <row r="216">
          <cell r="D216">
            <v>717.22</v>
          </cell>
          <cell r="E216">
            <v>121.3</v>
          </cell>
          <cell r="G216">
            <v>0.99119999999999997</v>
          </cell>
          <cell r="I216">
            <v>0.63360000000000005</v>
          </cell>
          <cell r="K216">
            <v>10.251799999999999</v>
          </cell>
        </row>
        <row r="217">
          <cell r="D217">
            <v>711.08</v>
          </cell>
          <cell r="E217">
            <v>121.3</v>
          </cell>
          <cell r="G217">
            <v>0.99119999999999997</v>
          </cell>
          <cell r="I217">
            <v>0.63360000000000005</v>
          </cell>
          <cell r="K217">
            <v>10.251799999999999</v>
          </cell>
        </row>
        <row r="218">
          <cell r="D218">
            <v>710.03</v>
          </cell>
          <cell r="E218">
            <v>119.42</v>
          </cell>
          <cell r="G218">
            <v>0.98939999999999995</v>
          </cell>
          <cell r="I218">
            <v>0.62990000000000002</v>
          </cell>
          <cell r="K218">
            <v>10.329000000000001</v>
          </cell>
        </row>
        <row r="219">
          <cell r="D219">
            <v>709.62</v>
          </cell>
          <cell r="E219">
            <v>119.53</v>
          </cell>
          <cell r="G219">
            <v>0.98919999999999997</v>
          </cell>
          <cell r="I219">
            <v>0.62960000000000005</v>
          </cell>
          <cell r="K219">
            <v>10.314</v>
          </cell>
        </row>
        <row r="220">
          <cell r="D220">
            <v>708.32</v>
          </cell>
          <cell r="E220">
            <v>120.21</v>
          </cell>
          <cell r="G220">
            <v>0.99350000000000005</v>
          </cell>
          <cell r="I220">
            <v>0.63039999999999996</v>
          </cell>
          <cell r="K220">
            <v>10.262</v>
          </cell>
        </row>
        <row r="221">
          <cell r="D221">
            <v>708.64</v>
          </cell>
          <cell r="E221">
            <v>120.37</v>
          </cell>
          <cell r="G221">
            <v>0.99490000000000001</v>
          </cell>
          <cell r="I221">
            <v>0.63280000000000003</v>
          </cell>
          <cell r="K221">
            <v>10.222</v>
          </cell>
        </row>
        <row r="222">
          <cell r="D222">
            <v>706.54</v>
          </cell>
          <cell r="E222">
            <v>120.3</v>
          </cell>
          <cell r="G222">
            <v>0.99139999999999995</v>
          </cell>
          <cell r="I222">
            <v>0.63270000000000004</v>
          </cell>
          <cell r="K222">
            <v>10.236000000000001</v>
          </cell>
        </row>
        <row r="223">
          <cell r="D223">
            <v>701.75</v>
          </cell>
          <cell r="E223">
            <v>121.17</v>
          </cell>
          <cell r="G223">
            <v>0.9929</v>
          </cell>
          <cell r="I223">
            <v>0.63290000000000002</v>
          </cell>
          <cell r="K223">
            <v>10.16</v>
          </cell>
        </row>
        <row r="224">
          <cell r="D224">
            <v>698.81</v>
          </cell>
          <cell r="E224">
            <v>122.37</v>
          </cell>
          <cell r="G224">
            <v>0.99790000000000001</v>
          </cell>
          <cell r="I224">
            <v>0.63329999999999997</v>
          </cell>
          <cell r="K224">
            <v>10.167</v>
          </cell>
        </row>
        <row r="225">
          <cell r="D225">
            <v>697.22</v>
          </cell>
          <cell r="E225">
            <v>122.55</v>
          </cell>
          <cell r="G225">
            <v>0.99780000000000002</v>
          </cell>
          <cell r="I225">
            <v>0.63529999999999998</v>
          </cell>
          <cell r="K225">
            <v>10.105</v>
          </cell>
        </row>
        <row r="226">
          <cell r="D226">
            <v>697.91</v>
          </cell>
          <cell r="E226">
            <v>122.68</v>
          </cell>
          <cell r="G226">
            <v>1.0005999999999999</v>
          </cell>
          <cell r="I226">
            <v>0.63419999999999999</v>
          </cell>
          <cell r="K226">
            <v>10.083</v>
          </cell>
        </row>
        <row r="227">
          <cell r="D227">
            <v>706.89</v>
          </cell>
          <cell r="E227">
            <v>122.92</v>
          </cell>
          <cell r="G227">
            <v>1.0028999999999999</v>
          </cell>
          <cell r="I227">
            <v>0.63400000000000001</v>
          </cell>
          <cell r="K227">
            <v>10.135</v>
          </cell>
        </row>
        <row r="228">
          <cell r="D228">
            <v>707.9</v>
          </cell>
          <cell r="E228">
            <v>122.1</v>
          </cell>
          <cell r="G228">
            <v>1.0065</v>
          </cell>
          <cell r="I228">
            <v>0.63949999999999996</v>
          </cell>
          <cell r="K228">
            <v>10.092000000000001</v>
          </cell>
        </row>
        <row r="229">
          <cell r="D229">
            <v>707.68</v>
          </cell>
          <cell r="E229">
            <v>121.62</v>
          </cell>
          <cell r="G229">
            <v>1.0075000000000001</v>
          </cell>
          <cell r="I229">
            <v>0.64419999999999999</v>
          </cell>
          <cell r="K229">
            <v>10.180999999999999</v>
          </cell>
        </row>
        <row r="230">
          <cell r="D230">
            <v>707.3</v>
          </cell>
          <cell r="E230">
            <v>122.27</v>
          </cell>
          <cell r="G230">
            <v>1.01</v>
          </cell>
          <cell r="I230">
            <v>0.64690000000000003</v>
          </cell>
          <cell r="K230">
            <v>10.1325</v>
          </cell>
        </row>
        <row r="231">
          <cell r="D231">
            <v>705.1</v>
          </cell>
          <cell r="E231">
            <v>122.19</v>
          </cell>
          <cell r="G231">
            <v>1.0059</v>
          </cell>
          <cell r="I231">
            <v>0.64439999999999997</v>
          </cell>
          <cell r="K231">
            <v>10.128</v>
          </cell>
        </row>
        <row r="232">
          <cell r="D232">
            <v>703.25</v>
          </cell>
          <cell r="E232">
            <v>122.59</v>
          </cell>
          <cell r="G232">
            <v>1.006</v>
          </cell>
          <cell r="I232">
            <v>0.6431</v>
          </cell>
          <cell r="K232">
            <v>10.146000000000001</v>
          </cell>
        </row>
        <row r="233">
          <cell r="D233">
            <v>700.31</v>
          </cell>
          <cell r="E233">
            <v>124.68</v>
          </cell>
          <cell r="G233">
            <v>1.0044999999999999</v>
          </cell>
          <cell r="I233">
            <v>0.64249999999999996</v>
          </cell>
          <cell r="K233">
            <v>10.106</v>
          </cell>
        </row>
        <row r="234">
          <cell r="D234">
            <v>703.58</v>
          </cell>
          <cell r="E234">
            <v>124.53</v>
          </cell>
          <cell r="G234">
            <v>1.0037</v>
          </cell>
          <cell r="I234">
            <v>0.6371</v>
          </cell>
          <cell r="K234">
            <v>10.151</v>
          </cell>
        </row>
        <row r="235">
          <cell r="D235">
            <v>709.8</v>
          </cell>
          <cell r="E235">
            <v>124.57</v>
          </cell>
          <cell r="G235">
            <v>0.99890000000000001</v>
          </cell>
          <cell r="I235">
            <v>0.63739999999999997</v>
          </cell>
          <cell r="K235">
            <v>10.265000000000001</v>
          </cell>
        </row>
        <row r="236">
          <cell r="D236">
            <v>709.68</v>
          </cell>
          <cell r="E236">
            <v>124.96</v>
          </cell>
          <cell r="G236">
            <v>1.0005999999999999</v>
          </cell>
          <cell r="I236">
            <v>0.6371</v>
          </cell>
          <cell r="K236">
            <v>10.285500000000001</v>
          </cell>
        </row>
        <row r="237">
          <cell r="D237">
            <v>705.36</v>
          </cell>
          <cell r="E237">
            <v>123.84</v>
          </cell>
          <cell r="G237">
            <v>0.99129999999999996</v>
          </cell>
          <cell r="I237">
            <v>0.63529999999999998</v>
          </cell>
          <cell r="K237">
            <v>10.244</v>
          </cell>
        </row>
        <row r="238">
          <cell r="D238">
            <v>706.1</v>
          </cell>
          <cell r="E238">
            <v>123.31</v>
          </cell>
          <cell r="G238">
            <v>0.99</v>
          </cell>
          <cell r="I238">
            <v>0.63</v>
          </cell>
          <cell r="K238">
            <v>10.196999999999999</v>
          </cell>
        </row>
        <row r="239">
          <cell r="D239">
            <v>703.33</v>
          </cell>
          <cell r="E239">
            <v>123.56</v>
          </cell>
          <cell r="G239">
            <v>0.99099999999999999</v>
          </cell>
          <cell r="I239">
            <v>0.63700000000000001</v>
          </cell>
          <cell r="K239">
            <v>10.183999999999999</v>
          </cell>
        </row>
        <row r="240">
          <cell r="D240">
            <v>699.11</v>
          </cell>
          <cell r="E240">
            <v>123.43</v>
          </cell>
          <cell r="G240">
            <v>0.99219999999999997</v>
          </cell>
          <cell r="I240">
            <v>0.63460000000000005</v>
          </cell>
          <cell r="K240">
            <v>10.188000000000001</v>
          </cell>
        </row>
        <row r="241">
          <cell r="D241">
            <v>692.94</v>
          </cell>
          <cell r="E241">
            <v>122.62</v>
          </cell>
          <cell r="G241">
            <v>0.98219999999999996</v>
          </cell>
          <cell r="I241">
            <v>0.63229999999999997</v>
          </cell>
          <cell r="K241">
            <v>10.210000000000001</v>
          </cell>
        </row>
        <row r="242">
          <cell r="D242">
            <v>695.57</v>
          </cell>
          <cell r="E242">
            <v>120.74</v>
          </cell>
          <cell r="G242">
            <v>0.98019999999999996</v>
          </cell>
          <cell r="I242">
            <v>0.63029999999999997</v>
          </cell>
          <cell r="K242">
            <v>10.185</v>
          </cell>
        </row>
        <row r="243">
          <cell r="D243">
            <v>695.12</v>
          </cell>
          <cell r="E243">
            <v>121.36</v>
          </cell>
          <cell r="G243">
            <v>0.97819999999999996</v>
          </cell>
          <cell r="I243">
            <v>0.62790000000000001</v>
          </cell>
          <cell r="K243">
            <v>10.188000000000001</v>
          </cell>
        </row>
        <row r="244">
          <cell r="D244">
            <v>693.7</v>
          </cell>
          <cell r="E244">
            <v>121.31</v>
          </cell>
          <cell r="G244">
            <v>0.97319999999999995</v>
          </cell>
          <cell r="I244">
            <v>0.62639999999999996</v>
          </cell>
          <cell r="K244">
            <v>10.204000000000001</v>
          </cell>
        </row>
        <row r="245">
          <cell r="D245">
            <v>695.92</v>
          </cell>
          <cell r="E245">
            <v>121.15</v>
          </cell>
          <cell r="G245">
            <v>0.97650000000000003</v>
          </cell>
          <cell r="I245">
            <v>0.62539999999999996</v>
          </cell>
          <cell r="K245">
            <v>10.179</v>
          </cell>
        </row>
        <row r="246">
          <cell r="D246">
            <v>698.07</v>
          </cell>
          <cell r="E246">
            <v>120.65</v>
          </cell>
          <cell r="G246">
            <v>0.97489999999999999</v>
          </cell>
          <cell r="I246">
            <v>0.62390000000000001</v>
          </cell>
          <cell r="K246">
            <v>10.193</v>
          </cell>
        </row>
        <row r="247">
          <cell r="D247">
            <v>697.08</v>
          </cell>
          <cell r="E247">
            <v>120.49</v>
          </cell>
          <cell r="G247">
            <v>0.97499999999999998</v>
          </cell>
          <cell r="I247">
            <v>0.62460000000000004</v>
          </cell>
          <cell r="K247">
            <v>10.183999999999999</v>
          </cell>
        </row>
        <row r="248">
          <cell r="D248">
            <v>702.44</v>
          </cell>
          <cell r="E248">
            <v>120.63</v>
          </cell>
          <cell r="G248">
            <v>0.97599999999999998</v>
          </cell>
          <cell r="I248">
            <v>0.62990000000000002</v>
          </cell>
          <cell r="K248">
            <v>10.196999999999999</v>
          </cell>
        </row>
        <row r="249">
          <cell r="D249">
            <v>705.73</v>
          </cell>
          <cell r="E249">
            <v>120.29</v>
          </cell>
          <cell r="G249">
            <v>0.97119999999999995</v>
          </cell>
          <cell r="I249">
            <v>0.62680000000000002</v>
          </cell>
          <cell r="K249">
            <v>10.2425</v>
          </cell>
        </row>
        <row r="250">
          <cell r="D250">
            <v>709.51</v>
          </cell>
          <cell r="E250">
            <v>120.04</v>
          </cell>
          <cell r="G250">
            <v>0.96509999999999996</v>
          </cell>
          <cell r="I250">
            <v>0.62560000000000004</v>
          </cell>
          <cell r="K250">
            <v>10.26</v>
          </cell>
        </row>
        <row r="251">
          <cell r="D251">
            <v>712.38</v>
          </cell>
          <cell r="E251">
            <v>119.89</v>
          </cell>
          <cell r="G251">
            <v>0.96040000000000003</v>
          </cell>
          <cell r="I251">
            <v>0.62370000000000003</v>
          </cell>
          <cell r="K251">
            <v>10.339499999999999</v>
          </cell>
        </row>
        <row r="252">
          <cell r="D252">
            <v>718.61</v>
          </cell>
          <cell r="E252">
            <v>118.37</v>
          </cell>
          <cell r="G252">
            <v>0.95489999999999997</v>
          </cell>
          <cell r="I252">
            <v>0.62329999999999997</v>
          </cell>
          <cell r="K252">
            <v>10.388</v>
          </cell>
        </row>
        <row r="253">
          <cell r="D253">
            <v>718.73</v>
          </cell>
          <cell r="E253">
            <v>120.02</v>
          </cell>
          <cell r="G253">
            <v>0.96579999999999999</v>
          </cell>
          <cell r="I253">
            <v>0.62770000000000004</v>
          </cell>
          <cell r="K253">
            <v>10.3955</v>
          </cell>
        </row>
        <row r="254">
          <cell r="D254">
            <v>715.76</v>
          </cell>
          <cell r="E254">
            <v>119.72</v>
          </cell>
          <cell r="G254">
            <v>0.96020000000000005</v>
          </cell>
          <cell r="I254">
            <v>0.62239999999999995</v>
          </cell>
          <cell r="K254">
            <v>10.38</v>
          </cell>
        </row>
        <row r="255">
          <cell r="D255">
            <v>710.19</v>
          </cell>
          <cell r="E255">
            <v>118.93</v>
          </cell>
          <cell r="G255">
            <v>0.95440000000000003</v>
          </cell>
          <cell r="I255">
            <v>0.62160000000000004</v>
          </cell>
          <cell r="K255">
            <v>10.420999999999999</v>
          </cell>
        </row>
        <row r="256">
          <cell r="D256">
            <v>713.4</v>
          </cell>
          <cell r="E256">
            <v>120.31</v>
          </cell>
          <cell r="G256">
            <v>0.96</v>
          </cell>
          <cell r="I256">
            <v>0.62360000000000004</v>
          </cell>
          <cell r="K256">
            <v>10.327</v>
          </cell>
        </row>
        <row r="257">
          <cell r="D257">
            <v>709.22</v>
          </cell>
          <cell r="E257">
            <v>119.02</v>
          </cell>
          <cell r="G257">
            <v>0.9536</v>
          </cell>
          <cell r="I257">
            <v>0.62060000000000004</v>
          </cell>
          <cell r="K257">
            <v>10.414</v>
          </cell>
        </row>
        <row r="258">
          <cell r="D258">
            <v>711.75</v>
          </cell>
          <cell r="E258">
            <v>119.37</v>
          </cell>
          <cell r="G258">
            <v>0.9536</v>
          </cell>
          <cell r="I258">
            <v>0.62260000000000004</v>
          </cell>
          <cell r="K258">
            <v>10.438000000000001</v>
          </cell>
        </row>
        <row r="259">
          <cell r="D259">
            <v>713.07</v>
          </cell>
          <cell r="E259">
            <v>119.22</v>
          </cell>
          <cell r="G259">
            <v>0.94689999999999996</v>
          </cell>
          <cell r="I259">
            <v>0.62190000000000001</v>
          </cell>
          <cell r="K259">
            <v>10.51</v>
          </cell>
        </row>
        <row r="260">
          <cell r="D260">
            <v>710.75</v>
          </cell>
          <cell r="E260">
            <v>118.93</v>
          </cell>
          <cell r="G260">
            <v>0.94730000000000003</v>
          </cell>
          <cell r="I260">
            <v>0.62360000000000004</v>
          </cell>
          <cell r="K260">
            <v>10.531499999999999</v>
          </cell>
        </row>
        <row r="261">
          <cell r="D261">
            <v>712.61</v>
          </cell>
          <cell r="E261">
            <v>118</v>
          </cell>
          <cell r="G261">
            <v>0.94689999999999996</v>
          </cell>
          <cell r="I261">
            <v>0.62270000000000003</v>
          </cell>
          <cell r="K261">
            <v>10.465999999999999</v>
          </cell>
        </row>
        <row r="262">
          <cell r="D262">
            <v>716.96</v>
          </cell>
          <cell r="E262">
            <v>117.98</v>
          </cell>
          <cell r="G262">
            <v>0.94720000000000004</v>
          </cell>
          <cell r="I262">
            <v>0.62370000000000003</v>
          </cell>
          <cell r="K262">
            <v>10.500500000000001</v>
          </cell>
        </row>
        <row r="263">
          <cell r="D263">
            <v>720.06600000000003</v>
          </cell>
          <cell r="E263">
            <v>117.74</v>
          </cell>
          <cell r="G263">
            <v>0.94179999999999997</v>
          </cell>
          <cell r="I263">
            <v>0.61980000000000002</v>
          </cell>
          <cell r="K263">
            <v>10.54</v>
          </cell>
        </row>
        <row r="264">
          <cell r="D264">
            <v>726.68</v>
          </cell>
          <cell r="E264">
            <v>117.92</v>
          </cell>
          <cell r="G264">
            <v>0.93830000000000002</v>
          </cell>
          <cell r="I264">
            <v>0.61850000000000005</v>
          </cell>
          <cell r="K264">
            <v>10.585000000000001</v>
          </cell>
        </row>
        <row r="265">
          <cell r="D265">
            <v>725.56</v>
          </cell>
          <cell r="E265">
            <v>118.08</v>
          </cell>
          <cell r="G265">
            <v>0.93620000000000003</v>
          </cell>
          <cell r="I265">
            <v>0.62139999999999995</v>
          </cell>
          <cell r="K265">
            <v>10.637</v>
          </cell>
        </row>
        <row r="266">
          <cell r="D266">
            <v>726.56</v>
          </cell>
          <cell r="E266">
            <v>118.26</v>
          </cell>
          <cell r="G266">
            <v>0.93359999999999999</v>
          </cell>
          <cell r="I266">
            <v>0.61899999999999999</v>
          </cell>
          <cell r="K266">
            <v>10.715</v>
          </cell>
        </row>
        <row r="267">
          <cell r="D267">
            <v>732.55</v>
          </cell>
          <cell r="E267">
            <v>118.34</v>
          </cell>
          <cell r="G267">
            <v>0.93300000000000005</v>
          </cell>
          <cell r="I267">
            <v>0.61909999999999998</v>
          </cell>
          <cell r="K267">
            <v>10.7805</v>
          </cell>
        </row>
        <row r="268">
          <cell r="D268">
            <v>728.97</v>
          </cell>
          <cell r="E268">
            <v>117.85</v>
          </cell>
          <cell r="G268">
            <v>0.93010000000000004</v>
          </cell>
          <cell r="I268">
            <v>0.61680000000000001</v>
          </cell>
          <cell r="K268">
            <v>10.724</v>
          </cell>
        </row>
        <row r="269">
          <cell r="D269">
            <v>734.35</v>
          </cell>
          <cell r="E269">
            <v>117.75</v>
          </cell>
          <cell r="G269">
            <v>0.92279999999999995</v>
          </cell>
          <cell r="I269">
            <v>0.61250000000000004</v>
          </cell>
          <cell r="K269">
            <v>10.8355</v>
          </cell>
        </row>
        <row r="270">
          <cell r="D270">
            <v>737.84</v>
          </cell>
          <cell r="E270">
            <v>118.51</v>
          </cell>
          <cell r="G270">
            <v>0.92290000000000005</v>
          </cell>
          <cell r="I270">
            <v>0.61180000000000001</v>
          </cell>
          <cell r="K270">
            <v>10.898</v>
          </cell>
        </row>
        <row r="271">
          <cell r="D271">
            <v>737.08</v>
          </cell>
          <cell r="E271">
            <v>118.69</v>
          </cell>
          <cell r="G271">
            <v>0.92359999999999998</v>
          </cell>
          <cell r="I271">
            <v>0.60960000000000003</v>
          </cell>
          <cell r="K271">
            <v>10.941800000000001</v>
          </cell>
        </row>
        <row r="272">
          <cell r="D272">
            <v>738.87</v>
          </cell>
          <cell r="E272">
            <v>118.29</v>
          </cell>
          <cell r="G272">
            <v>0.92430000000000001</v>
          </cell>
          <cell r="I272">
            <v>0.6079</v>
          </cell>
          <cell r="K272">
            <v>10.93</v>
          </cell>
        </row>
        <row r="273">
          <cell r="D273">
            <v>734.34</v>
          </cell>
          <cell r="E273">
            <v>119.39</v>
          </cell>
          <cell r="G273">
            <v>0.92810000000000004</v>
          </cell>
          <cell r="I273">
            <v>0.60650000000000004</v>
          </cell>
          <cell r="K273">
            <v>10.882</v>
          </cell>
        </row>
        <row r="274">
          <cell r="D274">
            <v>736.15</v>
          </cell>
          <cell r="E274">
            <v>119.93</v>
          </cell>
          <cell r="G274">
            <v>0.93079999999999996</v>
          </cell>
          <cell r="I274">
            <v>0.60750000000000004</v>
          </cell>
          <cell r="K274">
            <v>10.8965</v>
          </cell>
        </row>
        <row r="275">
          <cell r="D275">
            <v>733.1</v>
          </cell>
          <cell r="E275">
            <v>120.35</v>
          </cell>
          <cell r="G275">
            <v>0.92849999999999999</v>
          </cell>
          <cell r="I275">
            <v>0.60950000000000004</v>
          </cell>
          <cell r="K275">
            <v>10.903</v>
          </cell>
        </row>
        <row r="276">
          <cell r="D276">
            <v>738.85</v>
          </cell>
          <cell r="E276">
            <v>119.78</v>
          </cell>
          <cell r="G276">
            <v>0.9194</v>
          </cell>
          <cell r="I276">
            <v>0.60680000000000001</v>
          </cell>
          <cell r="K276">
            <v>10.964499999999999</v>
          </cell>
        </row>
        <row r="277">
          <cell r="D277">
            <v>744.67</v>
          </cell>
          <cell r="E277">
            <v>120.13</v>
          </cell>
          <cell r="G277">
            <v>0.9274</v>
          </cell>
          <cell r="I277">
            <v>0.60870000000000002</v>
          </cell>
          <cell r="K277">
            <v>10.865500000000001</v>
          </cell>
        </row>
        <row r="278">
          <cell r="D278">
            <v>743.13</v>
          </cell>
          <cell r="E278">
            <v>119.79</v>
          </cell>
          <cell r="G278">
            <v>0.9224</v>
          </cell>
          <cell r="I278">
            <v>0.61099999999999999</v>
          </cell>
          <cell r="K278">
            <v>10.88</v>
          </cell>
        </row>
        <row r="279">
          <cell r="D279">
            <v>741.48</v>
          </cell>
          <cell r="E279">
            <v>120.26</v>
          </cell>
          <cell r="G279">
            <v>0.92449999999999999</v>
          </cell>
          <cell r="I279">
            <v>0.61360000000000003</v>
          </cell>
          <cell r="K279">
            <v>10.9535</v>
          </cell>
        </row>
        <row r="280">
          <cell r="D280">
            <v>743.21</v>
          </cell>
          <cell r="E280">
            <v>121.07</v>
          </cell>
          <cell r="G280">
            <v>0.92979999999999996</v>
          </cell>
          <cell r="I280">
            <v>0.61399999999999999</v>
          </cell>
          <cell r="K280">
            <v>10.976000000000001</v>
          </cell>
        </row>
        <row r="281">
          <cell r="D281">
            <v>743.09</v>
          </cell>
          <cell r="E281">
            <v>121.22</v>
          </cell>
          <cell r="G281">
            <v>0.93220000000000003</v>
          </cell>
          <cell r="I281">
            <v>0.61839999999999995</v>
          </cell>
          <cell r="K281">
            <v>10.961</v>
          </cell>
        </row>
        <row r="282">
          <cell r="D282">
            <v>747.1</v>
          </cell>
          <cell r="E282">
            <v>121.29</v>
          </cell>
          <cell r="G282">
            <v>0.9325</v>
          </cell>
          <cell r="I282">
            <v>0.60919999999999996</v>
          </cell>
          <cell r="K282">
            <v>10.971</v>
          </cell>
        </row>
        <row r="283">
          <cell r="D283">
            <v>748.9</v>
          </cell>
          <cell r="E283">
            <v>120.57</v>
          </cell>
          <cell r="G283">
            <v>0.92310000000000003</v>
          </cell>
          <cell r="I283">
            <v>0.61739999999999995</v>
          </cell>
          <cell r="K283">
            <v>10.945</v>
          </cell>
        </row>
        <row r="284">
          <cell r="D284">
            <v>747.9</v>
          </cell>
          <cell r="E284">
            <v>120.33</v>
          </cell>
          <cell r="G284">
            <v>0.92749999999999999</v>
          </cell>
          <cell r="I284">
            <v>0.62080000000000002</v>
          </cell>
          <cell r="K284">
            <v>10.821</v>
          </cell>
        </row>
        <row r="285">
          <cell r="D285">
            <v>742.14</v>
          </cell>
          <cell r="E285">
            <v>120.15</v>
          </cell>
          <cell r="G285">
            <v>0.93149999999999999</v>
          </cell>
          <cell r="I285">
            <v>0.62549999999999994</v>
          </cell>
          <cell r="K285">
            <v>10.776</v>
          </cell>
        </row>
        <row r="286">
          <cell r="D286">
            <v>740.18</v>
          </cell>
          <cell r="E286">
            <v>118.9</v>
          </cell>
          <cell r="G286">
            <v>0.93500000000000005</v>
          </cell>
          <cell r="I286">
            <v>0.62770000000000004</v>
          </cell>
          <cell r="K286">
            <v>10.788</v>
          </cell>
        </row>
        <row r="287">
          <cell r="D287">
            <v>743.85</v>
          </cell>
          <cell r="E287">
            <v>118.67</v>
          </cell>
          <cell r="G287">
            <v>0.93059999999999998</v>
          </cell>
          <cell r="I287">
            <v>0.62619999999999998</v>
          </cell>
          <cell r="K287">
            <v>10.833</v>
          </cell>
        </row>
        <row r="288">
          <cell r="D288">
            <v>746.71</v>
          </cell>
          <cell r="E288">
            <v>118.22</v>
          </cell>
          <cell r="G288">
            <v>0.92320000000000002</v>
          </cell>
          <cell r="I288">
            <v>0.62770000000000004</v>
          </cell>
          <cell r="K288">
            <v>10.983000000000001</v>
          </cell>
        </row>
        <row r="289">
          <cell r="D289">
            <v>749.36</v>
          </cell>
          <cell r="E289">
            <v>118.77</v>
          </cell>
          <cell r="G289">
            <v>0.92889999999999995</v>
          </cell>
          <cell r="I289">
            <v>0.63270000000000004</v>
          </cell>
          <cell r="K289">
            <v>10.946999999999999</v>
          </cell>
        </row>
        <row r="290">
          <cell r="D290">
            <v>752.08</v>
          </cell>
          <cell r="E290">
            <v>117.87</v>
          </cell>
          <cell r="G290">
            <v>0.92659999999999998</v>
          </cell>
          <cell r="I290">
            <v>0.63039999999999996</v>
          </cell>
          <cell r="K290">
            <v>10.967000000000001</v>
          </cell>
        </row>
        <row r="291">
          <cell r="D291">
            <v>755.26</v>
          </cell>
          <cell r="E291">
            <v>117.09</v>
          </cell>
          <cell r="G291">
            <v>0.92730000000000001</v>
          </cell>
          <cell r="I291">
            <v>0.63519999999999999</v>
          </cell>
          <cell r="K291">
            <v>11.055999999999999</v>
          </cell>
        </row>
        <row r="292">
          <cell r="D292">
            <v>753.57</v>
          </cell>
          <cell r="E292">
            <v>117.16</v>
          </cell>
          <cell r="G292">
            <v>0.92669999999999997</v>
          </cell>
          <cell r="I292">
            <v>0.63319999999999999</v>
          </cell>
          <cell r="K292">
            <v>11.0305</v>
          </cell>
        </row>
        <row r="293">
          <cell r="D293">
            <v>753.54</v>
          </cell>
          <cell r="E293">
            <v>117.52</v>
          </cell>
          <cell r="G293">
            <v>0.92889999999999995</v>
          </cell>
          <cell r="I293">
            <v>0.63300000000000001</v>
          </cell>
          <cell r="K293">
            <v>11.02</v>
          </cell>
        </row>
        <row r="294">
          <cell r="D294">
            <v>750.28</v>
          </cell>
          <cell r="E294">
            <v>118.12</v>
          </cell>
          <cell r="G294">
            <v>0.9274</v>
          </cell>
          <cell r="I294">
            <v>0.63549999999999995</v>
          </cell>
          <cell r="K294">
            <v>11.025499999999999</v>
          </cell>
        </row>
        <row r="295">
          <cell r="D295">
            <v>748.11</v>
          </cell>
          <cell r="E295">
            <v>117.56</v>
          </cell>
          <cell r="G295">
            <v>0.91849999999999998</v>
          </cell>
          <cell r="I295">
            <v>0.63349999999999995</v>
          </cell>
          <cell r="K295">
            <v>11.0479</v>
          </cell>
        </row>
        <row r="296">
          <cell r="D296">
            <v>752.79</v>
          </cell>
          <cell r="E296">
            <v>117.86</v>
          </cell>
          <cell r="G296">
            <v>0.91720000000000002</v>
          </cell>
          <cell r="I296">
            <v>0.63170000000000004</v>
          </cell>
          <cell r="K296">
            <v>11.115</v>
          </cell>
        </row>
        <row r="297">
          <cell r="D297">
            <v>755.52</v>
          </cell>
          <cell r="E297">
            <v>117.26</v>
          </cell>
          <cell r="G297">
            <v>0.91120000000000001</v>
          </cell>
          <cell r="I297">
            <v>0.62380000000000002</v>
          </cell>
          <cell r="K297">
            <v>11.22</v>
          </cell>
        </row>
        <row r="298">
          <cell r="D298">
            <v>754.43</v>
          </cell>
          <cell r="E298">
            <v>117.31</v>
          </cell>
          <cell r="G298">
            <v>0.91049999999999998</v>
          </cell>
          <cell r="I298">
            <v>0.62370000000000003</v>
          </cell>
          <cell r="K298">
            <v>11.182499999999999</v>
          </cell>
        </row>
        <row r="299">
          <cell r="D299">
            <v>756.79</v>
          </cell>
          <cell r="E299">
            <v>116.64</v>
          </cell>
          <cell r="G299">
            <v>0.90869999999999995</v>
          </cell>
          <cell r="I299">
            <v>0.62380000000000002</v>
          </cell>
          <cell r="K299">
            <v>11.084199999999999</v>
          </cell>
        </row>
        <row r="300">
          <cell r="D300">
            <v>758.21</v>
          </cell>
          <cell r="E300">
            <v>116.94</v>
          </cell>
          <cell r="G300">
            <v>0.90559999999999996</v>
          </cell>
          <cell r="I300">
            <v>0.62519999999999998</v>
          </cell>
          <cell r="K300">
            <v>11.060499999999999</v>
          </cell>
        </row>
        <row r="301">
          <cell r="D301">
            <v>754.77</v>
          </cell>
          <cell r="E301">
            <v>117.17</v>
          </cell>
          <cell r="G301">
            <v>0.90669999999999995</v>
          </cell>
          <cell r="I301">
            <v>0.62280000000000002</v>
          </cell>
          <cell r="K301">
            <v>10.9556</v>
          </cell>
        </row>
        <row r="302">
          <cell r="D302">
            <v>753.59</v>
          </cell>
          <cell r="E302">
            <v>117.11</v>
          </cell>
          <cell r="G302">
            <v>0.9073</v>
          </cell>
          <cell r="I302">
            <v>0.61939999999999995</v>
          </cell>
          <cell r="K302">
            <v>10.84</v>
          </cell>
        </row>
        <row r="303">
          <cell r="D303">
            <v>748.09</v>
          </cell>
          <cell r="E303">
            <v>118.7</v>
          </cell>
          <cell r="G303">
            <v>0.92579999999999996</v>
          </cell>
          <cell r="I303">
            <v>0.62460000000000004</v>
          </cell>
          <cell r="K303">
            <v>10.8445</v>
          </cell>
        </row>
        <row r="304">
          <cell r="D304">
            <v>740.3</v>
          </cell>
          <cell r="E304">
            <v>118.35</v>
          </cell>
          <cell r="G304">
            <v>0.93079999999999996</v>
          </cell>
          <cell r="I304">
            <v>0.63109999999999999</v>
          </cell>
          <cell r="K304">
            <v>10.923500000000001</v>
          </cell>
        </row>
        <row r="305">
          <cell r="D305">
            <v>741.61</v>
          </cell>
          <cell r="E305">
            <v>118.4</v>
          </cell>
          <cell r="G305">
            <v>0.94179999999999997</v>
          </cell>
          <cell r="I305">
            <v>0.63729999999999998</v>
          </cell>
          <cell r="K305">
            <v>10.675000000000001</v>
          </cell>
        </row>
        <row r="306">
          <cell r="D306">
            <v>736.54</v>
          </cell>
          <cell r="E306">
            <v>118.85</v>
          </cell>
          <cell r="G306">
            <v>0.94099999999999995</v>
          </cell>
          <cell r="I306">
            <v>0.63839999999999997</v>
          </cell>
          <cell r="K306">
            <v>10.8879</v>
          </cell>
        </row>
        <row r="307">
          <cell r="D307">
            <v>737.38</v>
          </cell>
          <cell r="E307">
            <v>120.5</v>
          </cell>
          <cell r="G307">
            <v>0.94620000000000004</v>
          </cell>
          <cell r="I307">
            <v>0.64019999999999999</v>
          </cell>
          <cell r="K307">
            <v>10.855</v>
          </cell>
        </row>
        <row r="308">
          <cell r="D308">
            <v>742.18</v>
          </cell>
          <cell r="E308">
            <v>120.35</v>
          </cell>
          <cell r="G308">
            <v>0.9425</v>
          </cell>
          <cell r="I308">
            <v>0.63870000000000005</v>
          </cell>
          <cell r="K308">
            <v>10.815</v>
          </cell>
        </row>
        <row r="309">
          <cell r="D309">
            <v>734.25</v>
          </cell>
          <cell r="E309">
            <v>121.65</v>
          </cell>
          <cell r="G309">
            <v>0.94920000000000004</v>
          </cell>
          <cell r="I309">
            <v>0.63929999999999998</v>
          </cell>
          <cell r="K309">
            <v>10.720499999999999</v>
          </cell>
        </row>
        <row r="310">
          <cell r="D310">
            <v>732.82</v>
          </cell>
          <cell r="E310">
            <v>120.63</v>
          </cell>
          <cell r="G310">
            <v>0.93869999999999998</v>
          </cell>
          <cell r="I310">
            <v>0.63500000000000001</v>
          </cell>
          <cell r="K310">
            <v>10.788</v>
          </cell>
        </row>
        <row r="311">
          <cell r="D311">
            <v>728.27</v>
          </cell>
          <cell r="E311">
            <v>120.18</v>
          </cell>
          <cell r="G311">
            <v>0.93979999999999997</v>
          </cell>
          <cell r="I311">
            <v>0.63649999999999995</v>
          </cell>
          <cell r="K311">
            <v>10.702</v>
          </cell>
        </row>
        <row r="312">
          <cell r="D312">
            <v>725.79</v>
          </cell>
          <cell r="E312">
            <v>120.08</v>
          </cell>
          <cell r="G312">
            <v>0.93620000000000003</v>
          </cell>
          <cell r="I312">
            <v>0.63519999999999999</v>
          </cell>
          <cell r="K312">
            <v>10.723000000000001</v>
          </cell>
        </row>
        <row r="313">
          <cell r="D313">
            <v>729.87</v>
          </cell>
          <cell r="E313">
            <v>119.9</v>
          </cell>
          <cell r="G313">
            <v>0.93579999999999997</v>
          </cell>
          <cell r="I313">
            <v>0.63949999999999996</v>
          </cell>
          <cell r="K313">
            <v>10.71</v>
          </cell>
        </row>
        <row r="314">
          <cell r="D314">
            <v>727.36</v>
          </cell>
          <cell r="E314">
            <v>119.68</v>
          </cell>
          <cell r="G314">
            <v>0.92679999999999996</v>
          </cell>
          <cell r="I314">
            <v>0.63419999999999999</v>
          </cell>
          <cell r="K314">
            <v>10.723000000000001</v>
          </cell>
        </row>
        <row r="315">
          <cell r="D315">
            <v>731.56</v>
          </cell>
          <cell r="E315">
            <v>118.1</v>
          </cell>
          <cell r="G315">
            <v>0.91749999999999998</v>
          </cell>
          <cell r="I315">
            <v>0.63270000000000004</v>
          </cell>
          <cell r="K315">
            <v>10.7575</v>
          </cell>
        </row>
        <row r="316">
          <cell r="D316">
            <v>729.78</v>
          </cell>
          <cell r="E316">
            <v>118.37</v>
          </cell>
          <cell r="G316">
            <v>0.91990000000000005</v>
          </cell>
          <cell r="I316">
            <v>0.63429999999999997</v>
          </cell>
          <cell r="K316">
            <v>10.704000000000001</v>
          </cell>
        </row>
        <row r="317">
          <cell r="D317">
            <v>721.61</v>
          </cell>
          <cell r="E317">
            <v>118.98</v>
          </cell>
          <cell r="G317">
            <v>0.92930000000000001</v>
          </cell>
          <cell r="I317">
            <v>0.63880000000000003</v>
          </cell>
          <cell r="K317">
            <v>10.641</v>
          </cell>
        </row>
        <row r="318">
          <cell r="D318">
            <v>722.03</v>
          </cell>
          <cell r="E318">
            <v>119.58</v>
          </cell>
          <cell r="G318">
            <v>0.93200000000000005</v>
          </cell>
          <cell r="I318">
            <v>0.63700000000000001</v>
          </cell>
          <cell r="K318">
            <v>10.6639</v>
          </cell>
        </row>
        <row r="319">
          <cell r="D319">
            <v>721.54</v>
          </cell>
          <cell r="E319">
            <v>119.95</v>
          </cell>
          <cell r="G319">
            <v>0.93259999999999998</v>
          </cell>
          <cell r="I319">
            <v>0.64039999999999997</v>
          </cell>
          <cell r="K319">
            <v>10.725</v>
          </cell>
        </row>
        <row r="320">
          <cell r="D320">
            <v>718.81</v>
          </cell>
          <cell r="E320">
            <v>120.01</v>
          </cell>
          <cell r="G320">
            <v>0.93759999999999999</v>
          </cell>
          <cell r="I320">
            <v>0.64429999999999998</v>
          </cell>
          <cell r="K320">
            <v>10.690899999999999</v>
          </cell>
        </row>
        <row r="321">
          <cell r="D321">
            <v>719.96</v>
          </cell>
          <cell r="E321">
            <v>119.78</v>
          </cell>
          <cell r="G321">
            <v>0.93340000000000001</v>
          </cell>
          <cell r="I321">
            <v>0.64319999999999999</v>
          </cell>
          <cell r="K321">
            <v>10.791499999999999</v>
          </cell>
        </row>
        <row r="322">
          <cell r="D322">
            <v>721.78</v>
          </cell>
          <cell r="E322">
            <v>120.2</v>
          </cell>
          <cell r="G322">
            <v>0.92979999999999996</v>
          </cell>
          <cell r="I322">
            <v>0.64</v>
          </cell>
          <cell r="K322">
            <v>10.775</v>
          </cell>
        </row>
        <row r="323">
          <cell r="D323">
            <v>725.04</v>
          </cell>
          <cell r="E323">
            <v>119.54</v>
          </cell>
          <cell r="G323">
            <v>0.92630000000000001</v>
          </cell>
          <cell r="I323">
            <v>0.63590000000000002</v>
          </cell>
          <cell r="K323">
            <v>10.705</v>
          </cell>
        </row>
        <row r="324">
          <cell r="D324">
            <v>723</v>
          </cell>
          <cell r="E324">
            <v>120.42</v>
          </cell>
          <cell r="G324">
            <v>0.92989999999999995</v>
          </cell>
          <cell r="I324">
            <v>0.63670000000000004</v>
          </cell>
          <cell r="K324">
            <v>10.622</v>
          </cell>
        </row>
        <row r="325">
          <cell r="D325">
            <v>720.49</v>
          </cell>
          <cell r="E325">
            <v>120.2</v>
          </cell>
          <cell r="G325">
            <v>0.92749999999999999</v>
          </cell>
          <cell r="I325">
            <v>0.63539999999999996</v>
          </cell>
          <cell r="K325">
            <v>10.654999999999999</v>
          </cell>
        </row>
        <row r="326">
          <cell r="D326">
            <v>718.68</v>
          </cell>
          <cell r="E326">
            <v>120.18</v>
          </cell>
          <cell r="G326">
            <v>0.92500000000000004</v>
          </cell>
          <cell r="I326">
            <v>0.63660000000000005</v>
          </cell>
          <cell r="K326">
            <v>10.61</v>
          </cell>
        </row>
        <row r="327">
          <cell r="D327">
            <v>715.11</v>
          </cell>
          <cell r="E327">
            <v>119.4</v>
          </cell>
          <cell r="G327">
            <v>0.91620000000000001</v>
          </cell>
          <cell r="I327">
            <v>0.63290000000000002</v>
          </cell>
          <cell r="K327">
            <v>10.617000000000001</v>
          </cell>
        </row>
        <row r="328">
          <cell r="D328">
            <v>713.73</v>
          </cell>
          <cell r="E328">
            <v>119.66</v>
          </cell>
          <cell r="G328">
            <v>0.91930000000000001</v>
          </cell>
          <cell r="I328">
            <v>0.63670000000000004</v>
          </cell>
          <cell r="K328">
            <v>10.53</v>
          </cell>
        </row>
        <row r="329">
          <cell r="D329">
            <v>714.38</v>
          </cell>
          <cell r="E329">
            <v>120.52</v>
          </cell>
          <cell r="G329">
            <v>0.9204</v>
          </cell>
          <cell r="I329">
            <v>0.64</v>
          </cell>
          <cell r="K329">
            <v>10.525499999999999</v>
          </cell>
        </row>
        <row r="330">
          <cell r="D330">
            <v>716.45</v>
          </cell>
          <cell r="E330">
            <v>119.94</v>
          </cell>
          <cell r="G330">
            <v>0.91169999999999995</v>
          </cell>
          <cell r="I330">
            <v>0.63449999999999995</v>
          </cell>
          <cell r="K330">
            <v>10.565</v>
          </cell>
        </row>
        <row r="331">
          <cell r="D331">
            <v>712.51</v>
          </cell>
          <cell r="E331">
            <v>120.39</v>
          </cell>
          <cell r="G331">
            <v>0.91200000000000003</v>
          </cell>
          <cell r="I331">
            <v>0.63</v>
          </cell>
          <cell r="K331">
            <v>10.455</v>
          </cell>
        </row>
        <row r="332">
          <cell r="D332">
            <v>709.32</v>
          </cell>
          <cell r="E332">
            <v>119.89</v>
          </cell>
          <cell r="G332">
            <v>0.90680000000000005</v>
          </cell>
          <cell r="I332">
            <v>0.62760000000000005</v>
          </cell>
          <cell r="K332">
            <v>10.4169</v>
          </cell>
        </row>
        <row r="333">
          <cell r="D333">
            <v>712.06</v>
          </cell>
          <cell r="E333">
            <v>120.24</v>
          </cell>
          <cell r="G333">
            <v>0.90690000000000004</v>
          </cell>
          <cell r="I333">
            <v>0.62960000000000005</v>
          </cell>
          <cell r="K333">
            <v>10.407999999999999</v>
          </cell>
        </row>
        <row r="334">
          <cell r="D334">
            <v>710.16</v>
          </cell>
          <cell r="E334">
            <v>120.42</v>
          </cell>
          <cell r="G334">
            <v>0.91049999999999998</v>
          </cell>
          <cell r="I334">
            <v>0.62960000000000005</v>
          </cell>
          <cell r="K334">
            <v>10.3649</v>
          </cell>
        </row>
        <row r="335">
          <cell r="D335">
            <v>705.32</v>
          </cell>
          <cell r="E335">
            <v>119.78</v>
          </cell>
          <cell r="G335">
            <v>0.90329999999999999</v>
          </cell>
          <cell r="I335">
            <v>0.62719999999999998</v>
          </cell>
          <cell r="K335">
            <v>10.287000000000001</v>
          </cell>
        </row>
        <row r="336">
          <cell r="D336">
            <v>704.42</v>
          </cell>
          <cell r="E336">
            <v>118.94</v>
          </cell>
          <cell r="G336">
            <v>0.89480000000000004</v>
          </cell>
          <cell r="I336">
            <v>0.62560000000000004</v>
          </cell>
          <cell r="K336">
            <v>10.260999999999999</v>
          </cell>
        </row>
        <row r="337">
          <cell r="D337">
            <v>700.72</v>
          </cell>
          <cell r="E337">
            <v>118.92</v>
          </cell>
          <cell r="G337">
            <v>0.89059999999999995</v>
          </cell>
          <cell r="I337">
            <v>0.62329999999999997</v>
          </cell>
          <cell r="K337">
            <v>10.215</v>
          </cell>
        </row>
        <row r="338">
          <cell r="D338">
            <v>699.81</v>
          </cell>
          <cell r="E338">
            <v>118.62</v>
          </cell>
          <cell r="G338">
            <v>0.88649999999999995</v>
          </cell>
          <cell r="I338">
            <v>0.62239999999999995</v>
          </cell>
          <cell r="K338">
            <v>10.18</v>
          </cell>
        </row>
        <row r="339">
          <cell r="D339">
            <v>701.2</v>
          </cell>
          <cell r="E339">
            <v>117.69</v>
          </cell>
          <cell r="G339">
            <v>0.87560000000000004</v>
          </cell>
          <cell r="I339">
            <v>0.61860000000000004</v>
          </cell>
          <cell r="K339">
            <v>10.263</v>
          </cell>
        </row>
        <row r="340">
          <cell r="D340">
            <v>696.29</v>
          </cell>
          <cell r="E340">
            <v>116.39</v>
          </cell>
          <cell r="G340">
            <v>0.87960000000000005</v>
          </cell>
          <cell r="I340">
            <v>0.62629999999999997</v>
          </cell>
          <cell r="K340">
            <v>10.204499999999999</v>
          </cell>
        </row>
        <row r="341">
          <cell r="D341">
            <v>694.98</v>
          </cell>
          <cell r="E341">
            <v>116.89</v>
          </cell>
          <cell r="G341">
            <v>0.86960000000000004</v>
          </cell>
          <cell r="I341">
            <v>0.62460000000000004</v>
          </cell>
          <cell r="K341">
            <v>10.130000000000001</v>
          </cell>
        </row>
        <row r="342">
          <cell r="D342">
            <v>695.04</v>
          </cell>
          <cell r="E342">
            <v>117.2</v>
          </cell>
          <cell r="G342">
            <v>0.87019999999999997</v>
          </cell>
          <cell r="I342">
            <v>0.62339999999999995</v>
          </cell>
          <cell r="K342">
            <v>10.147500000000001</v>
          </cell>
        </row>
        <row r="343">
          <cell r="D343">
            <v>696.53</v>
          </cell>
          <cell r="E343">
            <v>117.01</v>
          </cell>
          <cell r="G343">
            <v>0.86629999999999996</v>
          </cell>
          <cell r="I343">
            <v>0.62129999999999996</v>
          </cell>
          <cell r="K343">
            <v>10.191000000000001</v>
          </cell>
        </row>
        <row r="344">
          <cell r="D344">
            <v>694.22</v>
          </cell>
          <cell r="E344">
            <v>116.6</v>
          </cell>
          <cell r="G344">
            <v>0.86850000000000005</v>
          </cell>
          <cell r="I344">
            <v>0.62160000000000004</v>
          </cell>
          <cell r="K344">
            <v>10.11</v>
          </cell>
        </row>
        <row r="345">
          <cell r="D345">
            <v>698.87</v>
          </cell>
          <cell r="E345">
            <v>116.11</v>
          </cell>
          <cell r="G345">
            <v>0.86950000000000005</v>
          </cell>
          <cell r="I345">
            <v>0.61829999999999996</v>
          </cell>
          <cell r="K345">
            <v>10.265000000000001</v>
          </cell>
        </row>
        <row r="346">
          <cell r="D346">
            <v>707.02</v>
          </cell>
          <cell r="E346">
            <v>116.44</v>
          </cell>
          <cell r="G346">
            <v>0.878</v>
          </cell>
          <cell r="I346">
            <v>0.61680000000000001</v>
          </cell>
          <cell r="K346">
            <v>10.432</v>
          </cell>
        </row>
        <row r="347">
          <cell r="D347">
            <v>708.72</v>
          </cell>
          <cell r="E347">
            <v>115.88</v>
          </cell>
          <cell r="G347">
            <v>0.86429999999999996</v>
          </cell>
          <cell r="I347">
            <v>0.61609999999999998</v>
          </cell>
          <cell r="K347">
            <v>10.303000000000001</v>
          </cell>
        </row>
        <row r="348">
          <cell r="D348">
            <v>709.88</v>
          </cell>
          <cell r="E348">
            <v>117.3</v>
          </cell>
          <cell r="G348">
            <v>0.85760000000000003</v>
          </cell>
          <cell r="I348">
            <v>0.61260000000000003</v>
          </cell>
          <cell r="K348">
            <v>10.352</v>
          </cell>
        </row>
        <row r="349">
          <cell r="D349">
            <v>713.73</v>
          </cell>
          <cell r="E349">
            <v>116.72</v>
          </cell>
          <cell r="G349">
            <v>0.85389999999999999</v>
          </cell>
          <cell r="I349">
            <v>0.60919999999999996</v>
          </cell>
          <cell r="K349">
            <v>10.244</v>
          </cell>
        </row>
        <row r="350">
          <cell r="D350">
            <v>708.84</v>
          </cell>
          <cell r="E350">
            <v>117.21</v>
          </cell>
          <cell r="G350">
            <v>0.85499999999999998</v>
          </cell>
          <cell r="I350">
            <v>0.61150000000000004</v>
          </cell>
          <cell r="K350">
            <v>10.234999999999999</v>
          </cell>
        </row>
        <row r="351">
          <cell r="D351">
            <v>705.3</v>
          </cell>
          <cell r="E351">
            <v>116.88</v>
          </cell>
          <cell r="G351">
            <v>0.84519999999999995</v>
          </cell>
          <cell r="I351">
            <v>0.6109</v>
          </cell>
          <cell r="K351">
            <v>10.244999999999999</v>
          </cell>
        </row>
        <row r="352">
          <cell r="D352">
            <v>704.8</v>
          </cell>
          <cell r="E352">
            <v>116.81</v>
          </cell>
          <cell r="G352">
            <v>0.84230000000000005</v>
          </cell>
          <cell r="I352">
            <v>0.61080000000000001</v>
          </cell>
          <cell r="K352">
            <v>10.26</v>
          </cell>
        </row>
        <row r="353">
          <cell r="D353">
            <v>708.89</v>
          </cell>
          <cell r="E353">
            <v>117.18</v>
          </cell>
          <cell r="G353">
            <v>0.84519999999999995</v>
          </cell>
          <cell r="I353">
            <v>0.61040000000000005</v>
          </cell>
          <cell r="K353">
            <v>10.42</v>
          </cell>
        </row>
        <row r="354">
          <cell r="D354">
            <v>712.22</v>
          </cell>
          <cell r="E354">
            <v>118.68</v>
          </cell>
          <cell r="G354">
            <v>0.85009999999999997</v>
          </cell>
          <cell r="I354">
            <v>0.61009999999999998</v>
          </cell>
          <cell r="K354">
            <v>10.3695</v>
          </cell>
        </row>
        <row r="355">
          <cell r="D355">
            <v>710.12</v>
          </cell>
          <cell r="E355">
            <v>118.24</v>
          </cell>
          <cell r="G355">
            <v>0.84150000000000003</v>
          </cell>
          <cell r="I355">
            <v>0.60540000000000005</v>
          </cell>
          <cell r="K355">
            <v>10.308999999999999</v>
          </cell>
        </row>
        <row r="356">
          <cell r="D356">
            <v>714.1</v>
          </cell>
          <cell r="E356">
            <v>119.36</v>
          </cell>
          <cell r="G356">
            <v>0.84919999999999995</v>
          </cell>
          <cell r="I356">
            <v>0.61099999999999999</v>
          </cell>
          <cell r="K356">
            <v>10.311999999999999</v>
          </cell>
        </row>
        <row r="357">
          <cell r="D357">
            <v>710.25</v>
          </cell>
          <cell r="E357">
            <v>118.58</v>
          </cell>
          <cell r="G357">
            <v>0.85029999999999994</v>
          </cell>
          <cell r="I357">
            <v>0.61070000000000002</v>
          </cell>
          <cell r="K357">
            <v>10.243499999999999</v>
          </cell>
        </row>
        <row r="358">
          <cell r="D358">
            <v>712.96</v>
          </cell>
          <cell r="E358">
            <v>119.05</v>
          </cell>
          <cell r="G358">
            <v>0.85140000000000005</v>
          </cell>
          <cell r="I358">
            <v>0.61419999999999997</v>
          </cell>
          <cell r="K358">
            <v>10.285</v>
          </cell>
        </row>
        <row r="359">
          <cell r="D359">
            <v>713.16</v>
          </cell>
          <cell r="E359">
            <v>118.8</v>
          </cell>
          <cell r="G359">
            <v>0.8569</v>
          </cell>
          <cell r="I359">
            <v>0.61260000000000003</v>
          </cell>
          <cell r="K359">
            <v>10.57</v>
          </cell>
        </row>
        <row r="360">
          <cell r="D360">
            <v>716.86</v>
          </cell>
          <cell r="E360">
            <v>117.76</v>
          </cell>
          <cell r="G360">
            <v>0.84460000000000002</v>
          </cell>
          <cell r="I360">
            <v>0.60270000000000001</v>
          </cell>
          <cell r="K360">
            <v>10.53</v>
          </cell>
        </row>
        <row r="361">
          <cell r="D361">
            <v>712.25</v>
          </cell>
          <cell r="E361">
            <v>118.73</v>
          </cell>
          <cell r="G361">
            <v>0.85540000000000005</v>
          </cell>
          <cell r="I361">
            <v>0.60229999999999995</v>
          </cell>
          <cell r="K361">
            <v>10.733499999999999</v>
          </cell>
        </row>
        <row r="362">
          <cell r="D362">
            <v>716.56</v>
          </cell>
          <cell r="E362">
            <v>118.09</v>
          </cell>
          <cell r="G362">
            <v>0.85170000000000001</v>
          </cell>
          <cell r="I362">
            <v>0.6079</v>
          </cell>
          <cell r="K362">
            <v>10.6525</v>
          </cell>
        </row>
        <row r="363">
          <cell r="D363">
            <v>717.4</v>
          </cell>
          <cell r="E363">
            <v>117.74</v>
          </cell>
          <cell r="G363">
            <v>0.85640000000000005</v>
          </cell>
          <cell r="I363">
            <v>0.60550000000000004</v>
          </cell>
          <cell r="K363">
            <v>10.656000000000001</v>
          </cell>
        </row>
        <row r="364">
          <cell r="D364">
            <v>717.11</v>
          </cell>
          <cell r="E364">
            <v>117.73</v>
          </cell>
          <cell r="G364">
            <v>0.85140000000000005</v>
          </cell>
          <cell r="I364">
            <v>0.59970000000000001</v>
          </cell>
          <cell r="K364">
            <v>10.5655</v>
          </cell>
        </row>
        <row r="365">
          <cell r="D365">
            <v>708.31</v>
          </cell>
          <cell r="E365">
            <v>117.54</v>
          </cell>
          <cell r="G365">
            <v>0.85009999999999997</v>
          </cell>
          <cell r="I365">
            <v>0.59930000000000005</v>
          </cell>
          <cell r="K365">
            <v>10.6569</v>
          </cell>
        </row>
        <row r="366">
          <cell r="D366">
            <v>707.9</v>
          </cell>
          <cell r="E366">
            <v>117.49</v>
          </cell>
          <cell r="G366">
            <v>0.84319999999999995</v>
          </cell>
          <cell r="I366">
            <v>0.59809999999999997</v>
          </cell>
          <cell r="K366">
            <v>10.505000000000001</v>
          </cell>
        </row>
        <row r="367">
          <cell r="D367">
            <v>705.24</v>
          </cell>
          <cell r="E367">
            <v>118.13</v>
          </cell>
          <cell r="G367">
            <v>0.84799999999999998</v>
          </cell>
          <cell r="I367">
            <v>0.59360000000000002</v>
          </cell>
          <cell r="K367">
            <v>10.486000000000001</v>
          </cell>
        </row>
        <row r="368">
          <cell r="D368">
            <v>705.95</v>
          </cell>
          <cell r="E368">
            <v>117.83</v>
          </cell>
          <cell r="G368">
            <v>0.85550000000000004</v>
          </cell>
          <cell r="I368">
            <v>0.59589999999999999</v>
          </cell>
          <cell r="K368">
            <v>10.595000000000001</v>
          </cell>
        </row>
        <row r="369">
          <cell r="D369">
            <v>707.19</v>
          </cell>
          <cell r="E369">
            <v>118.3</v>
          </cell>
          <cell r="G369">
            <v>0.85319999999999996</v>
          </cell>
          <cell r="I369">
            <v>0.5958</v>
          </cell>
          <cell r="K369">
            <v>10.487500000000001</v>
          </cell>
        </row>
        <row r="370">
          <cell r="D370">
            <v>705.75</v>
          </cell>
          <cell r="E370">
            <v>118.38</v>
          </cell>
          <cell r="G370">
            <v>0.8629</v>
          </cell>
          <cell r="I370">
            <v>0.60189999999999999</v>
          </cell>
          <cell r="K370">
            <v>10.497</v>
          </cell>
        </row>
        <row r="371">
          <cell r="D371">
            <v>705.46</v>
          </cell>
          <cell r="E371">
            <v>117.63</v>
          </cell>
          <cell r="G371">
            <v>0.86619999999999997</v>
          </cell>
          <cell r="I371">
            <v>0.59940000000000004</v>
          </cell>
          <cell r="K371">
            <v>10.477499999999999</v>
          </cell>
        </row>
        <row r="372">
          <cell r="D372">
            <v>703.12</v>
          </cell>
          <cell r="E372">
            <v>117.94</v>
          </cell>
          <cell r="G372">
            <v>0.86870000000000003</v>
          </cell>
          <cell r="I372">
            <v>0.60129999999999995</v>
          </cell>
          <cell r="K372">
            <v>10.4975</v>
          </cell>
        </row>
        <row r="373">
          <cell r="D373">
            <v>703.89</v>
          </cell>
          <cell r="E373">
            <v>117.93</v>
          </cell>
          <cell r="G373">
            <v>0.86599999999999999</v>
          </cell>
          <cell r="I373">
            <v>0.59789999999999999</v>
          </cell>
          <cell r="K373">
            <v>10.476000000000001</v>
          </cell>
        </row>
        <row r="374">
          <cell r="D374">
            <v>703</v>
          </cell>
          <cell r="E374">
            <v>119.4</v>
          </cell>
          <cell r="G374">
            <v>0.87590000000000001</v>
          </cell>
          <cell r="I374">
            <v>0.60219999999999996</v>
          </cell>
          <cell r="K374">
            <v>10.46</v>
          </cell>
        </row>
        <row r="375">
          <cell r="D375">
            <v>697.23</v>
          </cell>
          <cell r="E375">
            <v>119.69</v>
          </cell>
          <cell r="G375">
            <v>0.87529999999999997</v>
          </cell>
          <cell r="I375">
            <v>0.60719999999999996</v>
          </cell>
          <cell r="K375">
            <v>10.4015</v>
          </cell>
        </row>
        <row r="376">
          <cell r="D376">
            <v>699.12</v>
          </cell>
          <cell r="E376">
            <v>119.74</v>
          </cell>
          <cell r="G376">
            <v>0.86970000000000003</v>
          </cell>
          <cell r="I376">
            <v>0.60399999999999998</v>
          </cell>
          <cell r="K376">
            <v>10.452999999999999</v>
          </cell>
        </row>
        <row r="377">
          <cell r="D377">
            <v>698.53</v>
          </cell>
          <cell r="E377">
            <v>119.43</v>
          </cell>
          <cell r="G377">
            <v>0.86509999999999998</v>
          </cell>
          <cell r="I377">
            <v>0.60170000000000001</v>
          </cell>
          <cell r="K377">
            <v>10.44</v>
          </cell>
        </row>
        <row r="378">
          <cell r="D378">
            <v>695.82</v>
          </cell>
          <cell r="E378">
            <v>117.96</v>
          </cell>
          <cell r="G378">
            <v>0.86629999999999996</v>
          </cell>
          <cell r="I378">
            <v>0.60089999999999999</v>
          </cell>
          <cell r="K378">
            <v>10.504</v>
          </cell>
        </row>
        <row r="379">
          <cell r="D379">
            <v>697.11</v>
          </cell>
          <cell r="E379">
            <v>118.18</v>
          </cell>
          <cell r="G379">
            <v>0.86990000000000001</v>
          </cell>
          <cell r="I379">
            <v>0.59940000000000004</v>
          </cell>
          <cell r="K379">
            <v>10.4124</v>
          </cell>
        </row>
        <row r="380">
          <cell r="D380">
            <v>697.91</v>
          </cell>
          <cell r="E380">
            <v>118.1</v>
          </cell>
          <cell r="G380">
            <v>0.87039999999999995</v>
          </cell>
          <cell r="I380">
            <v>0.60019999999999996</v>
          </cell>
          <cell r="K380">
            <v>10.4084</v>
          </cell>
        </row>
        <row r="381">
          <cell r="D381">
            <v>697.5</v>
          </cell>
          <cell r="E381">
            <v>118.17</v>
          </cell>
          <cell r="G381">
            <v>0.88260000000000005</v>
          </cell>
          <cell r="I381">
            <v>0.60580000000000001</v>
          </cell>
          <cell r="K381">
            <v>10.541499999999999</v>
          </cell>
        </row>
        <row r="382">
          <cell r="D382">
            <v>704.46</v>
          </cell>
          <cell r="E382">
            <v>118.2</v>
          </cell>
          <cell r="G382">
            <v>0.88390000000000002</v>
          </cell>
          <cell r="I382">
            <v>0.61180000000000001</v>
          </cell>
          <cell r="K382">
            <v>10.502000000000001</v>
          </cell>
        </row>
        <row r="383">
          <cell r="D383">
            <v>703.47</v>
          </cell>
          <cell r="E383">
            <v>117.78</v>
          </cell>
          <cell r="G383">
            <v>0.88119999999999998</v>
          </cell>
          <cell r="I383">
            <v>0.61160000000000003</v>
          </cell>
          <cell r="K383">
            <v>10.492000000000001</v>
          </cell>
        </row>
        <row r="384">
          <cell r="D384">
            <v>704.99</v>
          </cell>
          <cell r="E384">
            <v>117.65</v>
          </cell>
          <cell r="G384">
            <v>0.87829999999999997</v>
          </cell>
          <cell r="I384">
            <v>0.61129999999999995</v>
          </cell>
          <cell r="K384">
            <v>10.436500000000001</v>
          </cell>
        </row>
        <row r="385">
          <cell r="D385">
            <v>704.57</v>
          </cell>
          <cell r="E385">
            <v>117.67</v>
          </cell>
          <cell r="G385">
            <v>0.88449999999999995</v>
          </cell>
          <cell r="I385">
            <v>0.61329999999999996</v>
          </cell>
          <cell r="K385">
            <v>10.384</v>
          </cell>
        </row>
        <row r="386">
          <cell r="D386">
            <v>702.47</v>
          </cell>
          <cell r="E386">
            <v>117.62</v>
          </cell>
          <cell r="G386">
            <v>0.88670000000000004</v>
          </cell>
          <cell r="I386">
            <v>0.61939999999999995</v>
          </cell>
          <cell r="K386">
            <v>10.4054</v>
          </cell>
        </row>
        <row r="387">
          <cell r="D387">
            <v>699.57</v>
          </cell>
          <cell r="E387">
            <v>117.88</v>
          </cell>
          <cell r="G387">
            <v>0.89380000000000004</v>
          </cell>
          <cell r="I387">
            <v>0.62819999999999998</v>
          </cell>
          <cell r="K387">
            <v>10.457000000000001</v>
          </cell>
        </row>
        <row r="388">
          <cell r="D388">
            <v>698.55</v>
          </cell>
          <cell r="E388">
            <v>118.2</v>
          </cell>
          <cell r="G388">
            <v>0.89249999999999996</v>
          </cell>
          <cell r="I388">
            <v>0.62719999999999998</v>
          </cell>
          <cell r="K388">
            <v>10.363</v>
          </cell>
        </row>
        <row r="389">
          <cell r="D389">
            <v>698.31</v>
          </cell>
          <cell r="E389">
            <v>118.74</v>
          </cell>
          <cell r="G389">
            <v>0.89149999999999996</v>
          </cell>
          <cell r="I389">
            <v>0.62670000000000003</v>
          </cell>
          <cell r="K389">
            <v>10.378</v>
          </cell>
        </row>
        <row r="390">
          <cell r="D390">
            <v>701.34</v>
          </cell>
          <cell r="E390">
            <v>118.42</v>
          </cell>
          <cell r="G390">
            <v>0.88649999999999995</v>
          </cell>
          <cell r="I390">
            <v>0.62919999999999998</v>
          </cell>
          <cell r="K390">
            <v>10.362500000000001</v>
          </cell>
        </row>
        <row r="391">
          <cell r="D391">
            <v>701.86</v>
          </cell>
          <cell r="E391">
            <v>118.46</v>
          </cell>
          <cell r="G391">
            <v>0.88119999999999998</v>
          </cell>
          <cell r="I391">
            <v>0.625</v>
          </cell>
          <cell r="K391">
            <v>10.427</v>
          </cell>
        </row>
        <row r="392">
          <cell r="D392">
            <v>702.72</v>
          </cell>
          <cell r="E392">
            <v>119.11</v>
          </cell>
          <cell r="G392">
            <v>0.88180000000000003</v>
          </cell>
          <cell r="I392">
            <v>0.62580000000000002</v>
          </cell>
          <cell r="K392">
            <v>10.425000000000001</v>
          </cell>
        </row>
        <row r="393">
          <cell r="D393">
            <v>704.85</v>
          </cell>
          <cell r="E393">
            <v>118.92</v>
          </cell>
          <cell r="G393">
            <v>0.87160000000000004</v>
          </cell>
          <cell r="I393">
            <v>0.62170000000000003</v>
          </cell>
          <cell r="K393">
            <v>10.564</v>
          </cell>
        </row>
        <row r="394">
          <cell r="D394">
            <v>703.64</v>
          </cell>
          <cell r="E394">
            <v>118.95</v>
          </cell>
          <cell r="G394">
            <v>0.87229999999999996</v>
          </cell>
          <cell r="I394">
            <v>0.61950000000000005</v>
          </cell>
          <cell r="K394">
            <v>10.538</v>
          </cell>
        </row>
        <row r="395">
          <cell r="D395">
            <v>701.61</v>
          </cell>
          <cell r="E395">
            <v>118.82</v>
          </cell>
          <cell r="G395">
            <v>0.86890000000000001</v>
          </cell>
          <cell r="I395">
            <v>0.61719999999999997</v>
          </cell>
          <cell r="K395">
            <v>10.4765</v>
          </cell>
        </row>
        <row r="396">
          <cell r="D396">
            <v>699.97</v>
          </cell>
          <cell r="E396">
            <v>119.4</v>
          </cell>
          <cell r="G396">
            <v>0.87029999999999996</v>
          </cell>
          <cell r="I396">
            <v>0.61550000000000005</v>
          </cell>
          <cell r="K396">
            <v>10.455500000000001</v>
          </cell>
        </row>
        <row r="397">
          <cell r="D397">
            <v>702.22</v>
          </cell>
          <cell r="E397">
            <v>119.81</v>
          </cell>
          <cell r="G397">
            <v>0.87280000000000002</v>
          </cell>
          <cell r="I397">
            <v>0.61599999999999999</v>
          </cell>
          <cell r="K397">
            <v>10.5191</v>
          </cell>
        </row>
        <row r="398">
          <cell r="D398">
            <v>705.64</v>
          </cell>
          <cell r="E398">
            <v>120.31</v>
          </cell>
          <cell r="G398">
            <v>0.88119999999999998</v>
          </cell>
          <cell r="I398">
            <v>0.61860000000000004</v>
          </cell>
          <cell r="K398">
            <v>10.464</v>
          </cell>
        </row>
        <row r="399">
          <cell r="D399">
            <v>706.21</v>
          </cell>
          <cell r="E399">
            <v>120.56</v>
          </cell>
          <cell r="G399">
            <v>0.89</v>
          </cell>
          <cell r="I399">
            <v>0.62119999999999997</v>
          </cell>
          <cell r="K399">
            <v>10.59</v>
          </cell>
        </row>
        <row r="400">
          <cell r="D400">
            <v>708.34</v>
          </cell>
          <cell r="E400">
            <v>119.99</v>
          </cell>
          <cell r="G400">
            <v>0.88749999999999996</v>
          </cell>
          <cell r="I400">
            <v>0.62139999999999995</v>
          </cell>
          <cell r="K400">
            <v>10.584</v>
          </cell>
        </row>
        <row r="401">
          <cell r="D401">
            <v>713.22</v>
          </cell>
          <cell r="E401">
            <v>120.37</v>
          </cell>
          <cell r="G401">
            <v>0.88029999999999997</v>
          </cell>
          <cell r="I401">
            <v>0.621</v>
          </cell>
          <cell r="K401">
            <v>10.696999999999999</v>
          </cell>
        </row>
        <row r="402">
          <cell r="D402">
            <v>713.15</v>
          </cell>
          <cell r="E402">
            <v>119.87</v>
          </cell>
          <cell r="G402">
            <v>0.88129999999999997</v>
          </cell>
          <cell r="I402">
            <v>0.62150000000000005</v>
          </cell>
          <cell r="K402">
            <v>10.73</v>
          </cell>
        </row>
        <row r="403">
          <cell r="D403">
            <v>710.86</v>
          </cell>
          <cell r="E403">
            <v>120.2</v>
          </cell>
          <cell r="G403">
            <v>0.88109999999999999</v>
          </cell>
          <cell r="I403">
            <v>0.62139999999999995</v>
          </cell>
          <cell r="K403">
            <v>10.705500000000001</v>
          </cell>
        </row>
        <row r="404">
          <cell r="D404">
            <v>707.23</v>
          </cell>
          <cell r="E404">
            <v>119</v>
          </cell>
          <cell r="G404">
            <v>0.87949999999999995</v>
          </cell>
          <cell r="I404">
            <v>0.61799999999999999</v>
          </cell>
          <cell r="K404">
            <v>10.6724</v>
          </cell>
        </row>
        <row r="405">
          <cell r="D405">
            <v>702.15</v>
          </cell>
          <cell r="E405">
            <v>119.07</v>
          </cell>
          <cell r="G405">
            <v>0.88500000000000001</v>
          </cell>
          <cell r="I405">
            <v>0.62390000000000001</v>
          </cell>
          <cell r="K405">
            <v>10.669</v>
          </cell>
        </row>
        <row r="406">
          <cell r="D406">
            <v>702.09</v>
          </cell>
          <cell r="E406">
            <v>118.74</v>
          </cell>
          <cell r="G406">
            <v>0.88090000000000002</v>
          </cell>
          <cell r="I406">
            <v>0.62170000000000003</v>
          </cell>
          <cell r="K406">
            <v>10.7646</v>
          </cell>
        </row>
        <row r="407">
          <cell r="D407">
            <v>703.52</v>
          </cell>
          <cell r="E407">
            <v>118.57</v>
          </cell>
          <cell r="G407">
            <v>0.88500000000000001</v>
          </cell>
          <cell r="I407">
            <v>0.62360000000000004</v>
          </cell>
          <cell r="K407">
            <v>10.730499999999999</v>
          </cell>
        </row>
        <row r="408">
          <cell r="D408">
            <v>704.49</v>
          </cell>
          <cell r="E408">
            <v>119.16</v>
          </cell>
          <cell r="G408">
            <v>0.88400000000000001</v>
          </cell>
          <cell r="I408">
            <v>0.62229999999999996</v>
          </cell>
          <cell r="K408">
            <v>10.713900000000001</v>
          </cell>
        </row>
        <row r="409">
          <cell r="D409">
            <v>703.43</v>
          </cell>
          <cell r="E409">
            <v>119.1</v>
          </cell>
          <cell r="G409">
            <v>0.88939999999999997</v>
          </cell>
          <cell r="I409">
            <v>0.62519999999999998</v>
          </cell>
          <cell r="K409">
            <v>10.694000000000001</v>
          </cell>
        </row>
        <row r="410">
          <cell r="D410">
            <v>702.99</v>
          </cell>
          <cell r="E410">
            <v>119.51</v>
          </cell>
          <cell r="G410">
            <v>0.89690000000000003</v>
          </cell>
          <cell r="I410">
            <v>0.62919999999999998</v>
          </cell>
          <cell r="K410">
            <v>10.797000000000001</v>
          </cell>
        </row>
        <row r="411">
          <cell r="D411">
            <v>704.25</v>
          </cell>
          <cell r="E411">
            <v>118.33</v>
          </cell>
          <cell r="G411">
            <v>0.89759999999999995</v>
          </cell>
          <cell r="I411">
            <v>0.62980000000000003</v>
          </cell>
          <cell r="K411">
            <v>10.835000000000001</v>
          </cell>
        </row>
        <row r="412">
          <cell r="D412">
            <v>702.68</v>
          </cell>
          <cell r="E412">
            <v>118.15</v>
          </cell>
          <cell r="G412">
            <v>0.89959999999999996</v>
          </cell>
          <cell r="I412">
            <v>0.62719999999999998</v>
          </cell>
          <cell r="K412">
            <v>10.827</v>
          </cell>
        </row>
        <row r="413">
          <cell r="D413">
            <v>699.18</v>
          </cell>
          <cell r="E413">
            <v>117.79</v>
          </cell>
          <cell r="G413">
            <v>0.91579999999999995</v>
          </cell>
          <cell r="I413">
            <v>0.63400000000000001</v>
          </cell>
          <cell r="K413">
            <v>10.8665</v>
          </cell>
        </row>
        <row r="414">
          <cell r="D414">
            <v>697.31</v>
          </cell>
          <cell r="E414">
            <v>117.51</v>
          </cell>
          <cell r="G414">
            <v>0.91849999999999998</v>
          </cell>
          <cell r="I414">
            <v>0.63460000000000005</v>
          </cell>
          <cell r="K414">
            <v>10.837400000000001</v>
          </cell>
        </row>
        <row r="415">
          <cell r="D415">
            <v>697.11</v>
          </cell>
          <cell r="E415">
            <v>117.39</v>
          </cell>
          <cell r="G415">
            <v>0.91969999999999996</v>
          </cell>
          <cell r="I415">
            <v>0.63639999999999997</v>
          </cell>
          <cell r="K415">
            <v>10.87</v>
          </cell>
        </row>
        <row r="416">
          <cell r="D416">
            <v>698.34</v>
          </cell>
          <cell r="E416">
            <v>117.27</v>
          </cell>
          <cell r="G416">
            <v>0.9194</v>
          </cell>
          <cell r="I416">
            <v>0.6371</v>
          </cell>
          <cell r="K416">
            <v>10.939500000000001</v>
          </cell>
        </row>
        <row r="417">
          <cell r="D417">
            <v>699.74</v>
          </cell>
          <cell r="E417">
            <v>117.42</v>
          </cell>
          <cell r="G417">
            <v>0.9194</v>
          </cell>
          <cell r="I417">
            <v>0.6361</v>
          </cell>
          <cell r="K417">
            <v>10.9099</v>
          </cell>
        </row>
        <row r="418">
          <cell r="D418">
            <v>699.39</v>
          </cell>
          <cell r="E418">
            <v>117.3</v>
          </cell>
          <cell r="G418">
            <v>0.91969999999999996</v>
          </cell>
          <cell r="I418">
            <v>0.63460000000000005</v>
          </cell>
          <cell r="K418">
            <v>11.045999999999999</v>
          </cell>
        </row>
        <row r="419">
          <cell r="D419">
            <v>697.91</v>
          </cell>
          <cell r="E419">
            <v>116.8</v>
          </cell>
          <cell r="G419">
            <v>0.91039999999999999</v>
          </cell>
          <cell r="I419">
            <v>0.63460000000000005</v>
          </cell>
          <cell r="K419">
            <v>11.034000000000001</v>
          </cell>
        </row>
        <row r="420">
          <cell r="D420">
            <v>697.57</v>
          </cell>
          <cell r="E420">
            <v>116.54</v>
          </cell>
          <cell r="G420">
            <v>0.91210000000000002</v>
          </cell>
          <cell r="I420">
            <v>0.63690000000000002</v>
          </cell>
          <cell r="K420">
            <v>11.041399999999999</v>
          </cell>
        </row>
        <row r="421">
          <cell r="D421">
            <v>696.21</v>
          </cell>
          <cell r="E421">
            <v>116.17</v>
          </cell>
          <cell r="G421">
            <v>0.92500000000000004</v>
          </cell>
          <cell r="I421">
            <v>0.63780000000000003</v>
          </cell>
          <cell r="K421">
            <v>11.019500000000001</v>
          </cell>
        </row>
        <row r="422">
          <cell r="D422">
            <v>692.26</v>
          </cell>
          <cell r="E422">
            <v>115.95</v>
          </cell>
          <cell r="G422">
            <v>0.92210000000000003</v>
          </cell>
          <cell r="I422">
            <v>0.63670000000000004</v>
          </cell>
          <cell r="K422">
            <v>10.907</v>
          </cell>
        </row>
        <row r="423">
          <cell r="D423">
            <v>685.41</v>
          </cell>
          <cell r="E423">
            <v>116.75</v>
          </cell>
          <cell r="G423">
            <v>0.91459999999999997</v>
          </cell>
          <cell r="I423">
            <v>0.63229999999999997</v>
          </cell>
          <cell r="K423">
            <v>10.8424</v>
          </cell>
        </row>
        <row r="424">
          <cell r="D424">
            <v>682.51</v>
          </cell>
          <cell r="E424">
            <v>116.81</v>
          </cell>
          <cell r="G424">
            <v>0.90100000000000002</v>
          </cell>
          <cell r="I424">
            <v>0.62929999999999997</v>
          </cell>
          <cell r="K424">
            <v>10.885999999999999</v>
          </cell>
        </row>
        <row r="425">
          <cell r="D425">
            <v>682.23</v>
          </cell>
          <cell r="E425">
            <v>116.59</v>
          </cell>
          <cell r="G425">
            <v>0.90169999999999995</v>
          </cell>
          <cell r="I425">
            <v>0.63160000000000005</v>
          </cell>
          <cell r="K425">
            <v>11.0349</v>
          </cell>
        </row>
        <row r="426">
          <cell r="D426">
            <v>683.52</v>
          </cell>
          <cell r="E426">
            <v>116.79</v>
          </cell>
          <cell r="G426">
            <v>0.89090000000000003</v>
          </cell>
          <cell r="I426">
            <v>0.629</v>
          </cell>
          <cell r="K426">
            <v>10.974</v>
          </cell>
        </row>
        <row r="427">
          <cell r="D427">
            <v>680.76</v>
          </cell>
          <cell r="E427">
            <v>117.06</v>
          </cell>
          <cell r="G427">
            <v>0.89180000000000004</v>
          </cell>
          <cell r="I427">
            <v>0.62870000000000004</v>
          </cell>
          <cell r="K427">
            <v>10.936</v>
          </cell>
        </row>
        <row r="428">
          <cell r="D428">
            <v>673.99</v>
          </cell>
          <cell r="E428">
            <v>117.06</v>
          </cell>
          <cell r="G428">
            <v>0.89259999999999995</v>
          </cell>
          <cell r="I428">
            <v>0.627</v>
          </cell>
          <cell r="K428">
            <v>11</v>
          </cell>
        </row>
        <row r="429">
          <cell r="D429">
            <v>671.08</v>
          </cell>
          <cell r="E429">
            <v>117.3</v>
          </cell>
          <cell r="G429">
            <v>0.8861</v>
          </cell>
          <cell r="I429">
            <v>0.62380000000000002</v>
          </cell>
          <cell r="K429">
            <v>10.974</v>
          </cell>
        </row>
        <row r="430">
          <cell r="D430">
            <v>671.01</v>
          </cell>
          <cell r="E430">
            <v>117.47</v>
          </cell>
          <cell r="G430">
            <v>0.88639999999999997</v>
          </cell>
          <cell r="I430">
            <v>0.62460000000000004</v>
          </cell>
          <cell r="K430">
            <v>10.949</v>
          </cell>
        </row>
        <row r="431">
          <cell r="D431">
            <v>667.72</v>
          </cell>
          <cell r="E431">
            <v>116.12</v>
          </cell>
          <cell r="G431">
            <v>0.89500000000000002</v>
          </cell>
          <cell r="I431">
            <v>0.63029999999999997</v>
          </cell>
          <cell r="K431">
            <v>10.877000000000001</v>
          </cell>
        </row>
        <row r="432">
          <cell r="D432">
            <v>666.38</v>
          </cell>
          <cell r="E432">
            <v>116.21</v>
          </cell>
          <cell r="G432">
            <v>0.88529999999999998</v>
          </cell>
          <cell r="I432">
            <v>0.62139999999999995</v>
          </cell>
          <cell r="K432">
            <v>10.9175</v>
          </cell>
        </row>
        <row r="433">
          <cell r="D433">
            <v>659.49</v>
          </cell>
          <cell r="E433">
            <v>112.05</v>
          </cell>
          <cell r="G433">
            <v>0.87119999999999997</v>
          </cell>
          <cell r="I433">
            <v>0.60609999999999997</v>
          </cell>
          <cell r="K433">
            <v>10.763999999999999</v>
          </cell>
        </row>
        <row r="434">
          <cell r="D434">
            <v>655.92</v>
          </cell>
          <cell r="E434">
            <v>112.17</v>
          </cell>
          <cell r="G434">
            <v>0.873</v>
          </cell>
          <cell r="I434">
            <v>0.60529999999999995</v>
          </cell>
          <cell r="K434">
            <v>10.839</v>
          </cell>
        </row>
        <row r="435">
          <cell r="D435">
            <v>657.11</v>
          </cell>
          <cell r="E435">
            <v>111.44</v>
          </cell>
          <cell r="G435">
            <v>0.87029999999999996</v>
          </cell>
          <cell r="I435">
            <v>0.60270000000000001</v>
          </cell>
          <cell r="K435">
            <v>10.7765</v>
          </cell>
        </row>
        <row r="436">
          <cell r="D436">
            <v>658.57</v>
          </cell>
          <cell r="E436">
            <v>111.92</v>
          </cell>
          <cell r="G436">
            <v>0.87070000000000003</v>
          </cell>
          <cell r="I436">
            <v>0.60270000000000001</v>
          </cell>
          <cell r="K436">
            <v>10.872999999999999</v>
          </cell>
        </row>
        <row r="437">
          <cell r="D437">
            <v>664.06</v>
          </cell>
          <cell r="E437">
            <v>111.9</v>
          </cell>
          <cell r="G437">
            <v>0.87190000000000001</v>
          </cell>
          <cell r="I437">
            <v>0.60309999999999997</v>
          </cell>
          <cell r="K437">
            <v>10.998900000000001</v>
          </cell>
        </row>
        <row r="438">
          <cell r="D438">
            <v>665.13</v>
          </cell>
          <cell r="E438">
            <v>110.83</v>
          </cell>
          <cell r="G438">
            <v>0.86240000000000006</v>
          </cell>
          <cell r="I438">
            <v>0.60009999999999997</v>
          </cell>
          <cell r="K438">
            <v>10.975</v>
          </cell>
        </row>
        <row r="439">
          <cell r="D439">
            <v>660.97</v>
          </cell>
          <cell r="E439">
            <v>111.49</v>
          </cell>
          <cell r="G439">
            <v>0.85750000000000004</v>
          </cell>
          <cell r="I439">
            <v>0.60129999999999995</v>
          </cell>
          <cell r="K439">
            <v>10.984</v>
          </cell>
        </row>
        <row r="440">
          <cell r="D440">
            <v>657.78</v>
          </cell>
          <cell r="E440">
            <v>110.6</v>
          </cell>
          <cell r="G440">
            <v>0.85299999999999998</v>
          </cell>
          <cell r="I440">
            <v>0.59919999999999995</v>
          </cell>
          <cell r="K440">
            <v>11.026</v>
          </cell>
        </row>
        <row r="441">
          <cell r="D441">
            <v>661.63</v>
          </cell>
          <cell r="E441">
            <v>110.77</v>
          </cell>
          <cell r="G441">
            <v>0.85570000000000002</v>
          </cell>
          <cell r="I441">
            <v>0.59899999999999998</v>
          </cell>
          <cell r="K441">
            <v>11.161</v>
          </cell>
        </row>
        <row r="442">
          <cell r="D442">
            <v>659.85</v>
          </cell>
          <cell r="E442">
            <v>110.87</v>
          </cell>
          <cell r="G442">
            <v>0.86419999999999997</v>
          </cell>
          <cell r="I442">
            <v>0.6018</v>
          </cell>
          <cell r="K442">
            <v>11.247</v>
          </cell>
        </row>
        <row r="443">
          <cell r="D443">
            <v>659.86</v>
          </cell>
          <cell r="E443">
            <v>110.92</v>
          </cell>
          <cell r="G443">
            <v>0.8538</v>
          </cell>
          <cell r="I443">
            <v>0.59870000000000001</v>
          </cell>
          <cell r="K443">
            <v>11.294</v>
          </cell>
        </row>
        <row r="444">
          <cell r="D444">
            <v>654.91</v>
          </cell>
          <cell r="E444">
            <v>109.89</v>
          </cell>
          <cell r="G444">
            <v>0.85019999999999996</v>
          </cell>
          <cell r="I444">
            <v>0.6018</v>
          </cell>
          <cell r="K444">
            <v>11.239000000000001</v>
          </cell>
        </row>
        <row r="445">
          <cell r="D445">
            <v>646.5</v>
          </cell>
          <cell r="E445">
            <v>109.51</v>
          </cell>
          <cell r="G445">
            <v>0.84670000000000001</v>
          </cell>
          <cell r="I445">
            <v>0.60089999999999999</v>
          </cell>
          <cell r="K445">
            <v>11.289</v>
          </cell>
        </row>
        <row r="446">
          <cell r="D446">
            <v>644.91999999999996</v>
          </cell>
          <cell r="E446">
            <v>109.12</v>
          </cell>
          <cell r="G446">
            <v>0.8518</v>
          </cell>
          <cell r="I446">
            <v>0.60019999999999996</v>
          </cell>
          <cell r="K446">
            <v>11.228999999999999</v>
          </cell>
        </row>
        <row r="447">
          <cell r="D447">
            <v>646.41</v>
          </cell>
          <cell r="E447">
            <v>108.62</v>
          </cell>
          <cell r="G447">
            <v>0.84719999999999995</v>
          </cell>
          <cell r="I447">
            <v>0.60119999999999996</v>
          </cell>
          <cell r="K447">
            <v>11.173</v>
          </cell>
        </row>
        <row r="448">
          <cell r="D448">
            <v>644.52</v>
          </cell>
          <cell r="E448">
            <v>108.9</v>
          </cell>
          <cell r="G448">
            <v>0.85560000000000003</v>
          </cell>
          <cell r="I448">
            <v>0.60009999999999997</v>
          </cell>
          <cell r="K448">
            <v>11.189500000000001</v>
          </cell>
        </row>
        <row r="449">
          <cell r="D449">
            <v>641.71</v>
          </cell>
          <cell r="E449">
            <v>108.82</v>
          </cell>
          <cell r="G449">
            <v>0.85219999999999996</v>
          </cell>
          <cell r="I449">
            <v>0.59730000000000005</v>
          </cell>
          <cell r="K449">
            <v>11.2125</v>
          </cell>
        </row>
        <row r="450">
          <cell r="D450">
            <v>647.26</v>
          </cell>
          <cell r="E450">
            <v>109.6</v>
          </cell>
          <cell r="G450">
            <v>0.86</v>
          </cell>
          <cell r="I450">
            <v>0.59960000000000002</v>
          </cell>
          <cell r="K450">
            <v>11.186999999999999</v>
          </cell>
        </row>
        <row r="451">
          <cell r="D451">
            <v>645.42999999999995</v>
          </cell>
          <cell r="E451">
            <v>109.6</v>
          </cell>
          <cell r="G451">
            <v>0.8609</v>
          </cell>
          <cell r="I451">
            <v>0.59640000000000004</v>
          </cell>
          <cell r="K451">
            <v>11.307499999999999</v>
          </cell>
        </row>
        <row r="452">
          <cell r="D452">
            <v>648.54999999999995</v>
          </cell>
          <cell r="E452">
            <v>109.42</v>
          </cell>
          <cell r="G452">
            <v>0.85929999999999995</v>
          </cell>
          <cell r="I452">
            <v>0.59719999999999995</v>
          </cell>
          <cell r="K452">
            <v>11.211499999999999</v>
          </cell>
        </row>
        <row r="453">
          <cell r="D453">
            <v>646.52</v>
          </cell>
          <cell r="E453">
            <v>110.33</v>
          </cell>
          <cell r="G453">
            <v>0.85740000000000005</v>
          </cell>
          <cell r="I453">
            <v>0.59760000000000002</v>
          </cell>
          <cell r="K453">
            <v>11.1365</v>
          </cell>
        </row>
        <row r="454">
          <cell r="D454">
            <v>645.16</v>
          </cell>
          <cell r="E454">
            <v>109.65</v>
          </cell>
          <cell r="G454">
            <v>0.85760000000000003</v>
          </cell>
          <cell r="I454">
            <v>0.59770000000000001</v>
          </cell>
          <cell r="K454">
            <v>11.1074</v>
          </cell>
        </row>
        <row r="455">
          <cell r="D455">
            <v>642.21</v>
          </cell>
          <cell r="E455">
            <v>108.91</v>
          </cell>
          <cell r="G455">
            <v>0.84630000000000005</v>
          </cell>
          <cell r="I455">
            <v>0.59050000000000002</v>
          </cell>
          <cell r="K455">
            <v>11.26</v>
          </cell>
        </row>
        <row r="456">
          <cell r="D456">
            <v>635.25</v>
          </cell>
          <cell r="E456">
            <v>109.59</v>
          </cell>
          <cell r="G456">
            <v>0.84</v>
          </cell>
          <cell r="I456">
            <v>0.59</v>
          </cell>
          <cell r="K456">
            <v>11.16</v>
          </cell>
        </row>
        <row r="457">
          <cell r="D457">
            <v>635.29</v>
          </cell>
          <cell r="E457">
            <v>109.24</v>
          </cell>
          <cell r="G457">
            <v>0.84</v>
          </cell>
          <cell r="I457">
            <v>0.57999999999999996</v>
          </cell>
          <cell r="K457">
            <v>11.14</v>
          </cell>
        </row>
        <row r="458">
          <cell r="D458">
            <v>636.01</v>
          </cell>
          <cell r="E458">
            <v>108.56</v>
          </cell>
          <cell r="G458">
            <v>0.8508</v>
          </cell>
          <cell r="I458">
            <v>0.59009999999999996</v>
          </cell>
          <cell r="K458">
            <v>11.093999999999999</v>
          </cell>
        </row>
        <row r="459">
          <cell r="D459">
            <v>635.88</v>
          </cell>
          <cell r="E459">
            <v>108.37</v>
          </cell>
          <cell r="G459">
            <v>0.85619999999999996</v>
          </cell>
          <cell r="I459">
            <v>0.59</v>
          </cell>
          <cell r="K459">
            <v>11.059799999999999</v>
          </cell>
        </row>
        <row r="460">
          <cell r="D460">
            <v>634.88</v>
          </cell>
          <cell r="E460">
            <v>108.22</v>
          </cell>
          <cell r="G460">
            <v>0.85699999999999998</v>
          </cell>
          <cell r="I460">
            <v>0.58819999999999995</v>
          </cell>
          <cell r="K460">
            <v>11.122400000000001</v>
          </cell>
        </row>
        <row r="461">
          <cell r="D461">
            <v>628.1</v>
          </cell>
          <cell r="E461">
            <v>108.71</v>
          </cell>
          <cell r="G461">
            <v>0.85950000000000004</v>
          </cell>
          <cell r="I461">
            <v>0.58960000000000001</v>
          </cell>
          <cell r="K461">
            <v>11.0724</v>
          </cell>
        </row>
        <row r="462">
          <cell r="D462">
            <v>626.92999999999995</v>
          </cell>
          <cell r="E462">
            <v>110.01</v>
          </cell>
          <cell r="G462">
            <v>0.86329999999999996</v>
          </cell>
          <cell r="I462">
            <v>0.59040000000000004</v>
          </cell>
          <cell r="K462">
            <v>11.034800000000001</v>
          </cell>
        </row>
        <row r="463">
          <cell r="D463">
            <v>626.64</v>
          </cell>
          <cell r="E463">
            <v>111.06</v>
          </cell>
          <cell r="G463">
            <v>0.87229999999999996</v>
          </cell>
          <cell r="I463">
            <v>0.59550000000000003</v>
          </cell>
          <cell r="K463">
            <v>10.9709</v>
          </cell>
        </row>
        <row r="464">
          <cell r="D464">
            <v>625.52</v>
          </cell>
          <cell r="E464">
            <v>109.67</v>
          </cell>
          <cell r="G464">
            <v>0.87019999999999997</v>
          </cell>
          <cell r="I464">
            <v>0.59470000000000001</v>
          </cell>
          <cell r="K464">
            <v>10.99</v>
          </cell>
        </row>
        <row r="465">
          <cell r="D465">
            <v>626.02</v>
          </cell>
          <cell r="E465">
            <v>109.94</v>
          </cell>
          <cell r="G465">
            <v>0.87329999999999997</v>
          </cell>
          <cell r="I465">
            <v>0.59789999999999999</v>
          </cell>
          <cell r="K465">
            <v>10.97</v>
          </cell>
        </row>
        <row r="466">
          <cell r="D466">
            <v>628.86</v>
          </cell>
          <cell r="E466">
            <v>110.21</v>
          </cell>
          <cell r="G466">
            <v>0.87619999999999998</v>
          </cell>
          <cell r="I466">
            <v>0.60009999999999997</v>
          </cell>
          <cell r="K466">
            <v>10.967000000000001</v>
          </cell>
        </row>
        <row r="467">
          <cell r="D467">
            <v>618.83000000000004</v>
          </cell>
          <cell r="E467">
            <v>109.21</v>
          </cell>
          <cell r="G467">
            <v>0.86809999999999998</v>
          </cell>
          <cell r="I467">
            <v>0.59860000000000002</v>
          </cell>
          <cell r="K467">
            <v>11.013999999999999</v>
          </cell>
        </row>
        <row r="468">
          <cell r="D468">
            <v>616.34</v>
          </cell>
          <cell r="E468">
            <v>108.13</v>
          </cell>
          <cell r="G468">
            <v>0.86919999999999997</v>
          </cell>
          <cell r="I468">
            <v>0.59760000000000002</v>
          </cell>
          <cell r="K468">
            <v>10.957000000000001</v>
          </cell>
        </row>
        <row r="469">
          <cell r="D469">
            <v>623.6</v>
          </cell>
          <cell r="E469">
            <v>108.73</v>
          </cell>
          <cell r="G469">
            <v>0.86899999999999999</v>
          </cell>
          <cell r="I469">
            <v>0.60070000000000001</v>
          </cell>
          <cell r="K469">
            <v>10.962999999999999</v>
          </cell>
        </row>
        <row r="470">
          <cell r="D470">
            <v>627.09</v>
          </cell>
          <cell r="E470">
            <v>108.7</v>
          </cell>
          <cell r="G470">
            <v>0.85850000000000004</v>
          </cell>
          <cell r="I470">
            <v>0.59675</v>
          </cell>
          <cell r="K470">
            <v>11.076000000000001</v>
          </cell>
        </row>
        <row r="471">
          <cell r="D471">
            <v>626.54999999999995</v>
          </cell>
          <cell r="E471">
            <v>108.2</v>
          </cell>
          <cell r="G471">
            <v>0.85370000000000001</v>
          </cell>
          <cell r="I471">
            <v>0.59279999999999999</v>
          </cell>
          <cell r="K471">
            <v>11.179</v>
          </cell>
        </row>
        <row r="472">
          <cell r="D472">
            <v>624.61</v>
          </cell>
          <cell r="E472">
            <v>108.32</v>
          </cell>
          <cell r="G472">
            <v>0.8508</v>
          </cell>
          <cell r="I472">
            <v>0.59340000000000004</v>
          </cell>
          <cell r="K472">
            <v>11.154999999999999</v>
          </cell>
        </row>
        <row r="473">
          <cell r="D473">
            <v>621.57000000000005</v>
          </cell>
          <cell r="E473">
            <v>109.05</v>
          </cell>
          <cell r="G473">
            <v>0.85060000000000002</v>
          </cell>
          <cell r="I473">
            <v>0.59109999999999996</v>
          </cell>
          <cell r="K473">
            <v>11.167</v>
          </cell>
        </row>
        <row r="474">
          <cell r="D474">
            <v>629</v>
          </cell>
          <cell r="E474">
            <v>108.18</v>
          </cell>
          <cell r="G474">
            <v>0.83840000000000003</v>
          </cell>
          <cell r="I474">
            <v>0.58740000000000003</v>
          </cell>
          <cell r="K474">
            <v>11.183999999999999</v>
          </cell>
        </row>
        <row r="475">
          <cell r="D475">
            <v>632.23</v>
          </cell>
          <cell r="E475">
            <v>109.31</v>
          </cell>
          <cell r="G475">
            <v>0.8407</v>
          </cell>
          <cell r="I475">
            <v>0.58930000000000005</v>
          </cell>
          <cell r="K475">
            <v>11.192</v>
          </cell>
        </row>
        <row r="476">
          <cell r="D476">
            <v>631.04999999999995</v>
          </cell>
          <cell r="E476">
            <v>108.87</v>
          </cell>
          <cell r="G476">
            <v>0.84050000000000002</v>
          </cell>
          <cell r="I476">
            <v>0.58730000000000004</v>
          </cell>
          <cell r="K476">
            <v>11.185</v>
          </cell>
        </row>
        <row r="477">
          <cell r="D477">
            <v>628.88</v>
          </cell>
          <cell r="E477">
            <v>108.86</v>
          </cell>
          <cell r="G477">
            <v>0.83919999999999995</v>
          </cell>
          <cell r="I477">
            <v>0.5867</v>
          </cell>
          <cell r="K477">
            <v>11.199400000000001</v>
          </cell>
        </row>
        <row r="478">
          <cell r="D478">
            <v>625.4</v>
          </cell>
          <cell r="E478">
            <v>109.36</v>
          </cell>
          <cell r="G478">
            <v>0.84930000000000005</v>
          </cell>
          <cell r="I478">
            <v>0.5897</v>
          </cell>
          <cell r="K478">
            <v>11.3241</v>
          </cell>
        </row>
        <row r="479">
          <cell r="D479">
            <v>621.92999999999995</v>
          </cell>
          <cell r="E479">
            <v>109.45</v>
          </cell>
          <cell r="G479">
            <v>0.84770000000000001</v>
          </cell>
          <cell r="I479">
            <v>0.58899999999999997</v>
          </cell>
          <cell r="K479">
            <v>11.3184</v>
          </cell>
        </row>
        <row r="480">
          <cell r="D480">
            <v>623.78</v>
          </cell>
          <cell r="E480">
            <v>109.09</v>
          </cell>
          <cell r="G480">
            <v>0.83789999999999998</v>
          </cell>
          <cell r="I480">
            <v>0.58440000000000003</v>
          </cell>
          <cell r="K480">
            <v>11.361499999999999</v>
          </cell>
        </row>
        <row r="481">
          <cell r="D481">
            <v>624.51</v>
          </cell>
          <cell r="E481">
            <v>109.19</v>
          </cell>
          <cell r="G481">
            <v>0.84030000000000005</v>
          </cell>
          <cell r="I481">
            <v>0.58360000000000001</v>
          </cell>
          <cell r="K481">
            <v>11.334</v>
          </cell>
        </row>
        <row r="482">
          <cell r="D482">
            <v>621.27</v>
          </cell>
          <cell r="E482">
            <v>109.57</v>
          </cell>
          <cell r="G482">
            <v>0.83389999999999997</v>
          </cell>
          <cell r="I482">
            <v>0.58099999999999996</v>
          </cell>
          <cell r="K482">
            <v>11.371</v>
          </cell>
        </row>
        <row r="483">
          <cell r="D483">
            <v>617.85</v>
          </cell>
          <cell r="E483">
            <v>109.43</v>
          </cell>
          <cell r="G483">
            <v>0.83420000000000005</v>
          </cell>
          <cell r="I483">
            <v>0.58089999999999997</v>
          </cell>
          <cell r="K483">
            <v>11.391</v>
          </cell>
        </row>
        <row r="484">
          <cell r="D484">
            <v>613.63</v>
          </cell>
          <cell r="E484">
            <v>108.8</v>
          </cell>
          <cell r="G484">
            <v>0.82750000000000001</v>
          </cell>
          <cell r="I484">
            <v>0.57820000000000005</v>
          </cell>
          <cell r="K484">
            <v>11.337</v>
          </cell>
        </row>
        <row r="485">
          <cell r="D485">
            <v>606.1</v>
          </cell>
          <cell r="E485">
            <v>108.12</v>
          </cell>
          <cell r="G485">
            <v>0.82720000000000005</v>
          </cell>
          <cell r="I485">
            <v>0.57909999999999995</v>
          </cell>
          <cell r="K485">
            <v>11.272399999999999</v>
          </cell>
        </row>
        <row r="486">
          <cell r="D486">
            <v>606.9</v>
          </cell>
          <cell r="E486">
            <v>108.11</v>
          </cell>
          <cell r="G486">
            <v>0.82540000000000002</v>
          </cell>
          <cell r="I486">
            <v>0.58050000000000002</v>
          </cell>
          <cell r="K486">
            <v>11.234999999999999</v>
          </cell>
        </row>
        <row r="487">
          <cell r="D487">
            <v>608.33000000000004</v>
          </cell>
          <cell r="E487">
            <v>107.68</v>
          </cell>
          <cell r="G487">
            <v>0.82279999999999998</v>
          </cell>
          <cell r="I487">
            <v>0.57899999999999996</v>
          </cell>
          <cell r="K487">
            <v>11.202</v>
          </cell>
        </row>
        <row r="488">
          <cell r="D488">
            <v>604.54</v>
          </cell>
          <cell r="E488">
            <v>107.16</v>
          </cell>
          <cell r="G488">
            <v>0.81910000000000005</v>
          </cell>
          <cell r="I488">
            <v>0.57389999999999997</v>
          </cell>
          <cell r="K488">
            <v>11.164999999999999</v>
          </cell>
        </row>
        <row r="489">
          <cell r="D489">
            <v>607.45000000000005</v>
          </cell>
          <cell r="E489">
            <v>108.29</v>
          </cell>
          <cell r="G489">
            <v>0.81869999999999998</v>
          </cell>
          <cell r="I489">
            <v>0.57369999999999999</v>
          </cell>
          <cell r="K489">
            <v>11.23</v>
          </cell>
        </row>
        <row r="490">
          <cell r="D490">
            <v>605.54999999999995</v>
          </cell>
          <cell r="E490">
            <v>108.07</v>
          </cell>
          <cell r="G490">
            <v>0.82320000000000004</v>
          </cell>
          <cell r="I490">
            <v>0.57369999999999999</v>
          </cell>
          <cell r="K490">
            <v>11.1585</v>
          </cell>
        </row>
        <row r="491">
          <cell r="D491">
            <v>600.91999999999996</v>
          </cell>
          <cell r="E491">
            <v>107.71</v>
          </cell>
          <cell r="G491">
            <v>0.81389999999999996</v>
          </cell>
          <cell r="I491">
            <v>0.57220000000000004</v>
          </cell>
          <cell r="K491">
            <v>11.276999999999999</v>
          </cell>
        </row>
        <row r="492">
          <cell r="D492">
            <v>596.09</v>
          </cell>
          <cell r="E492">
            <v>107.43</v>
          </cell>
          <cell r="G492">
            <v>0.81259999999999999</v>
          </cell>
          <cell r="I492">
            <v>0.57289999999999996</v>
          </cell>
          <cell r="K492">
            <v>11.298</v>
          </cell>
        </row>
        <row r="493">
          <cell r="D493">
            <v>598.1</v>
          </cell>
          <cell r="E493">
            <v>107.6</v>
          </cell>
          <cell r="G493">
            <v>0.81230000000000002</v>
          </cell>
          <cell r="I493">
            <v>0.57040000000000002</v>
          </cell>
          <cell r="K493">
            <v>11.262499999999999</v>
          </cell>
        </row>
        <row r="494">
          <cell r="D494">
            <v>599.17999999999995</v>
          </cell>
          <cell r="E494">
            <v>107.26</v>
          </cell>
          <cell r="G494">
            <v>0.80610000000000004</v>
          </cell>
          <cell r="I494">
            <v>0.56630000000000003</v>
          </cell>
          <cell r="K494">
            <v>11.26</v>
          </cell>
        </row>
        <row r="495">
          <cell r="D495">
            <v>599.91</v>
          </cell>
          <cell r="E495">
            <v>107.75</v>
          </cell>
          <cell r="G495">
            <v>0.80579999999999996</v>
          </cell>
          <cell r="I495">
            <v>0.56489999999999996</v>
          </cell>
          <cell r="K495">
            <v>11.223000000000001</v>
          </cell>
        </row>
        <row r="496">
          <cell r="D496">
            <v>594.57000000000005</v>
          </cell>
          <cell r="E496">
            <v>107.85</v>
          </cell>
          <cell r="G496">
            <v>0.80700000000000005</v>
          </cell>
          <cell r="I496">
            <v>0.56620000000000004</v>
          </cell>
          <cell r="K496">
            <v>11.224500000000001</v>
          </cell>
        </row>
        <row r="497">
          <cell r="D497">
            <v>593.79999999999995</v>
          </cell>
          <cell r="E497">
            <v>107.41</v>
          </cell>
          <cell r="G497">
            <v>0.80500000000000005</v>
          </cell>
          <cell r="I497">
            <v>0.56669999999999998</v>
          </cell>
          <cell r="K497">
            <v>11.278499999999999</v>
          </cell>
        </row>
        <row r="498">
          <cell r="D498">
            <v>596.25</v>
          </cell>
          <cell r="E498">
            <v>107.38</v>
          </cell>
          <cell r="G498">
            <v>0.80669999999999997</v>
          </cell>
          <cell r="I498">
            <v>0.56669999999999998</v>
          </cell>
          <cell r="K498">
            <v>11.273</v>
          </cell>
        </row>
        <row r="499">
          <cell r="D499">
            <v>595.13</v>
          </cell>
          <cell r="E499">
            <v>107.29</v>
          </cell>
          <cell r="G499">
            <v>0.80269999999999997</v>
          </cell>
          <cell r="I499">
            <v>0.56330000000000002</v>
          </cell>
          <cell r="K499">
            <v>11.271000000000001</v>
          </cell>
        </row>
        <row r="500">
          <cell r="D500">
            <v>593.1</v>
          </cell>
          <cell r="E500">
            <v>107.18</v>
          </cell>
          <cell r="G500">
            <v>0.80459999999999998</v>
          </cell>
          <cell r="I500">
            <v>0.56489999999999996</v>
          </cell>
          <cell r="K500">
            <v>11.234</v>
          </cell>
        </row>
        <row r="501">
          <cell r="D501">
            <v>599.41999999999996</v>
          </cell>
          <cell r="E501">
            <v>106.94</v>
          </cell>
          <cell r="G501">
            <v>0.80049999999999999</v>
          </cell>
          <cell r="I501">
            <v>0.56410000000000005</v>
          </cell>
          <cell r="K501">
            <v>11.225</v>
          </cell>
        </row>
        <row r="502">
          <cell r="D502">
            <v>593.79999999999995</v>
          </cell>
          <cell r="E502">
            <v>107.04</v>
          </cell>
          <cell r="G502">
            <v>0.79710000000000003</v>
          </cell>
          <cell r="I502">
            <v>0.56220000000000003</v>
          </cell>
          <cell r="K502">
            <v>11.224500000000001</v>
          </cell>
        </row>
        <row r="503">
          <cell r="D503">
            <v>587.69000000000005</v>
          </cell>
          <cell r="E503">
            <v>106.89</v>
          </cell>
          <cell r="G503">
            <v>0.79400000000000004</v>
          </cell>
          <cell r="I503">
            <v>0.55779999999999996</v>
          </cell>
          <cell r="K503">
            <v>11.055999999999999</v>
          </cell>
        </row>
        <row r="504">
          <cell r="D504">
            <v>579.42999999999995</v>
          </cell>
          <cell r="E504">
            <v>106.1</v>
          </cell>
          <cell r="G504">
            <v>0.78949999999999998</v>
          </cell>
          <cell r="I504">
            <v>0.5534</v>
          </cell>
          <cell r="K504">
            <v>11.015000000000001</v>
          </cell>
        </row>
        <row r="505">
          <cell r="D505">
            <v>565.17999999999995</v>
          </cell>
          <cell r="E505">
            <v>106.17</v>
          </cell>
          <cell r="G505">
            <v>0.78349999999999997</v>
          </cell>
          <cell r="I505">
            <v>0.54830000000000001</v>
          </cell>
          <cell r="K505">
            <v>10.9435</v>
          </cell>
        </row>
        <row r="506">
          <cell r="D506">
            <v>567.83000000000004</v>
          </cell>
          <cell r="E506">
            <v>106.14</v>
          </cell>
          <cell r="G506">
            <v>0.78979999999999995</v>
          </cell>
          <cell r="I506">
            <v>0.54959999999999998</v>
          </cell>
          <cell r="K506">
            <v>10.8995</v>
          </cell>
        </row>
        <row r="507">
          <cell r="D507">
            <v>568.61</v>
          </cell>
          <cell r="E507">
            <v>106.18</v>
          </cell>
          <cell r="G507">
            <v>0.78349999999999997</v>
          </cell>
          <cell r="I507">
            <v>0.54549999999999998</v>
          </cell>
          <cell r="K507">
            <v>10.887</v>
          </cell>
        </row>
        <row r="508">
          <cell r="D508">
            <v>560.51</v>
          </cell>
          <cell r="E508">
            <v>106.51</v>
          </cell>
          <cell r="G508">
            <v>0.7792</v>
          </cell>
          <cell r="I508">
            <v>0.54190000000000005</v>
          </cell>
          <cell r="K508">
            <v>10.839</v>
          </cell>
        </row>
        <row r="509">
          <cell r="D509">
            <v>559.21</v>
          </cell>
          <cell r="E509">
            <v>106.4</v>
          </cell>
          <cell r="G509">
            <v>0.78210000000000002</v>
          </cell>
          <cell r="I509">
            <v>0.5403</v>
          </cell>
          <cell r="K509">
            <v>10.805999999999999</v>
          </cell>
        </row>
        <row r="510">
          <cell r="D510">
            <v>563.65</v>
          </cell>
          <cell r="E510">
            <v>106.25</v>
          </cell>
          <cell r="G510">
            <v>0.78480000000000005</v>
          </cell>
          <cell r="I510">
            <v>0.54279999999999995</v>
          </cell>
          <cell r="K510">
            <v>10.8535</v>
          </cell>
        </row>
        <row r="511">
          <cell r="D511">
            <v>572.08000000000004</v>
          </cell>
          <cell r="E511">
            <v>106.08</v>
          </cell>
          <cell r="G511">
            <v>0.78810000000000002</v>
          </cell>
          <cell r="I511">
            <v>0.54379999999999995</v>
          </cell>
          <cell r="K511">
            <v>10.8195</v>
          </cell>
        </row>
        <row r="512">
          <cell r="D512">
            <v>569.55999999999995</v>
          </cell>
          <cell r="E512">
            <v>106.16</v>
          </cell>
          <cell r="G512">
            <v>0.79459999999999997</v>
          </cell>
          <cell r="I512">
            <v>0.54959999999999998</v>
          </cell>
          <cell r="K512">
            <v>10.877000000000001</v>
          </cell>
        </row>
        <row r="513">
          <cell r="D513">
            <v>577.4</v>
          </cell>
          <cell r="E513">
            <v>106.79</v>
          </cell>
          <cell r="G513">
            <v>0.80830000000000002</v>
          </cell>
          <cell r="I513">
            <v>0.55649999999999999</v>
          </cell>
          <cell r="K513">
            <v>10.819000000000001</v>
          </cell>
        </row>
        <row r="514">
          <cell r="D514">
            <v>572.69000000000005</v>
          </cell>
          <cell r="E514">
            <v>107.2</v>
          </cell>
          <cell r="G514">
            <v>0.80910000000000004</v>
          </cell>
          <cell r="I514">
            <v>0.56079999999999997</v>
          </cell>
          <cell r="K514">
            <v>10.814</v>
          </cell>
        </row>
        <row r="515">
          <cell r="D515">
            <v>567.13</v>
          </cell>
          <cell r="E515">
            <v>107.28</v>
          </cell>
          <cell r="G515">
            <v>0.7954</v>
          </cell>
          <cell r="I515">
            <v>0.5494</v>
          </cell>
          <cell r="K515">
            <v>10.849</v>
          </cell>
        </row>
        <row r="516">
          <cell r="D516">
            <v>564.83000000000004</v>
          </cell>
          <cell r="E516">
            <v>106.91</v>
          </cell>
          <cell r="G516">
            <v>0.79090000000000005</v>
          </cell>
          <cell r="I516">
            <v>0.54600000000000004</v>
          </cell>
          <cell r="K516">
            <v>10.9725</v>
          </cell>
        </row>
        <row r="517">
          <cell r="D517">
            <v>565.76</v>
          </cell>
          <cell r="E517">
            <v>106.11</v>
          </cell>
          <cell r="G517">
            <v>0.78720000000000001</v>
          </cell>
          <cell r="I517">
            <v>0.54269999999999996</v>
          </cell>
          <cell r="K517">
            <v>11.0509</v>
          </cell>
        </row>
        <row r="518">
          <cell r="D518">
            <v>573.19000000000005</v>
          </cell>
          <cell r="E518">
            <v>106.29</v>
          </cell>
          <cell r="G518">
            <v>0.79469999999999996</v>
          </cell>
          <cell r="I518">
            <v>0.54930000000000001</v>
          </cell>
          <cell r="K518">
            <v>10.8955</v>
          </cell>
        </row>
        <row r="519">
          <cell r="D519">
            <v>578.61</v>
          </cell>
          <cell r="E519">
            <v>106.23</v>
          </cell>
          <cell r="G519">
            <v>0.80100000000000005</v>
          </cell>
          <cell r="I519">
            <v>0.55179999999999996</v>
          </cell>
          <cell r="K519">
            <v>10.919</v>
          </cell>
        </row>
        <row r="520">
          <cell r="D520">
            <v>577.5</v>
          </cell>
          <cell r="E520">
            <v>105.6</v>
          </cell>
          <cell r="G520">
            <v>0.79179999999999995</v>
          </cell>
          <cell r="I520">
            <v>0.54730000000000001</v>
          </cell>
          <cell r="K520">
            <v>10.904999999999999</v>
          </cell>
        </row>
        <row r="521">
          <cell r="D521">
            <v>585.03</v>
          </cell>
          <cell r="E521">
            <v>105.81</v>
          </cell>
          <cell r="G521">
            <v>0.79610000000000003</v>
          </cell>
          <cell r="I521">
            <v>0.54659999999999997</v>
          </cell>
          <cell r="K521">
            <v>10.923</v>
          </cell>
        </row>
        <row r="522">
          <cell r="D522">
            <v>596.78</v>
          </cell>
          <cell r="E522">
            <v>105.94</v>
          </cell>
          <cell r="G522">
            <v>0.80700000000000005</v>
          </cell>
          <cell r="I522">
            <v>0.55120000000000002</v>
          </cell>
          <cell r="K522">
            <v>11.151</v>
          </cell>
        </row>
        <row r="523">
          <cell r="D523">
            <v>591.41999999999996</v>
          </cell>
          <cell r="E523">
            <v>105.91</v>
          </cell>
          <cell r="G523">
            <v>0.80320000000000003</v>
          </cell>
          <cell r="I523">
            <v>0.54900000000000004</v>
          </cell>
          <cell r="K523">
            <v>11.041</v>
          </cell>
        </row>
        <row r="524">
          <cell r="D524">
            <v>577.27</v>
          </cell>
          <cell r="E524">
            <v>105.58</v>
          </cell>
          <cell r="G524">
            <v>0.80579999999999996</v>
          </cell>
          <cell r="I524">
            <v>0.55030000000000001</v>
          </cell>
          <cell r="K524">
            <v>10.9925</v>
          </cell>
        </row>
        <row r="525">
          <cell r="D525">
            <v>581.17999999999995</v>
          </cell>
          <cell r="E525">
            <v>105.62</v>
          </cell>
          <cell r="G525">
            <v>0.79810000000000003</v>
          </cell>
          <cell r="I525">
            <v>0.54449999999999998</v>
          </cell>
          <cell r="K525">
            <v>11.069000000000001</v>
          </cell>
        </row>
        <row r="526">
          <cell r="D526">
            <v>587.29999999999995</v>
          </cell>
          <cell r="E526">
            <v>105.46</v>
          </cell>
          <cell r="G526">
            <v>0.79679999999999995</v>
          </cell>
          <cell r="I526">
            <v>0.54500000000000004</v>
          </cell>
          <cell r="K526">
            <v>11.1845</v>
          </cell>
        </row>
        <row r="527">
          <cell r="D527">
            <v>595.34</v>
          </cell>
          <cell r="E527">
            <v>105.79</v>
          </cell>
          <cell r="G527">
            <v>0.79690000000000005</v>
          </cell>
          <cell r="I527">
            <v>0.54579999999999995</v>
          </cell>
          <cell r="K527">
            <v>11.182</v>
          </cell>
        </row>
        <row r="528">
          <cell r="D528">
            <v>598.6</v>
          </cell>
          <cell r="E528">
            <v>105.4</v>
          </cell>
          <cell r="G528">
            <v>0.78759999999999997</v>
          </cell>
          <cell r="I528">
            <v>0.54149999999999998</v>
          </cell>
          <cell r="K528">
            <v>11.098000000000001</v>
          </cell>
        </row>
        <row r="529">
          <cell r="D529">
            <v>586.96</v>
          </cell>
          <cell r="E529">
            <v>105.62</v>
          </cell>
          <cell r="G529">
            <v>0.78859999999999997</v>
          </cell>
          <cell r="I529">
            <v>0.53849999999999998</v>
          </cell>
          <cell r="K529">
            <v>11.111000000000001</v>
          </cell>
        </row>
        <row r="530">
          <cell r="D530">
            <v>583.23</v>
          </cell>
          <cell r="E530">
            <v>105.66</v>
          </cell>
          <cell r="G530">
            <v>0.7873</v>
          </cell>
          <cell r="I530">
            <v>0.53459999999999996</v>
          </cell>
          <cell r="K530">
            <v>11.115</v>
          </cell>
        </row>
        <row r="531">
          <cell r="D531">
            <v>582.45000000000005</v>
          </cell>
          <cell r="E531">
            <v>105.36</v>
          </cell>
          <cell r="G531">
            <v>0.78049999999999997</v>
          </cell>
          <cell r="I531">
            <v>0.52990000000000004</v>
          </cell>
          <cell r="K531">
            <v>11.0105</v>
          </cell>
        </row>
        <row r="532">
          <cell r="D532">
            <v>577.01</v>
          </cell>
          <cell r="E532">
            <v>105.35</v>
          </cell>
          <cell r="G532">
            <v>0.78</v>
          </cell>
          <cell r="I532">
            <v>0.52869999999999995</v>
          </cell>
          <cell r="K532">
            <v>10.971</v>
          </cell>
        </row>
        <row r="533">
          <cell r="D533">
            <v>576.4</v>
          </cell>
          <cell r="E533">
            <v>105.45</v>
          </cell>
          <cell r="G533">
            <v>0.78439999999999999</v>
          </cell>
          <cell r="I533">
            <v>0.53029999999999999</v>
          </cell>
          <cell r="K533">
            <v>10.941000000000001</v>
          </cell>
        </row>
        <row r="534">
          <cell r="D534">
            <v>579.79999999999995</v>
          </cell>
          <cell r="E534">
            <v>105.46</v>
          </cell>
          <cell r="G534">
            <v>0.7833</v>
          </cell>
          <cell r="I534">
            <v>0.5292</v>
          </cell>
          <cell r="K534">
            <v>10.93</v>
          </cell>
        </row>
        <row r="535">
          <cell r="D535">
            <v>572.54999999999995</v>
          </cell>
          <cell r="E535">
            <v>105.769997</v>
          </cell>
          <cell r="G535">
            <v>0.778331</v>
          </cell>
          <cell r="I535">
            <v>0.52490000000000003</v>
          </cell>
          <cell r="K535">
            <v>10.936</v>
          </cell>
        </row>
        <row r="536">
          <cell r="D536">
            <v>571.35</v>
          </cell>
          <cell r="E536">
            <v>106.449997</v>
          </cell>
          <cell r="G536">
            <v>0.78271800000000002</v>
          </cell>
          <cell r="I536">
            <v>0.52728710783021349</v>
          </cell>
          <cell r="K536">
            <v>10.912000000000001</v>
          </cell>
        </row>
        <row r="537">
          <cell r="D537">
            <v>581.24</v>
          </cell>
          <cell r="E537">
            <v>107.08</v>
          </cell>
          <cell r="G537">
            <v>0.78690000000000004</v>
          </cell>
          <cell r="I537">
            <v>0.52780000000000005</v>
          </cell>
          <cell r="K537">
            <v>10.973000000000001</v>
          </cell>
        </row>
        <row r="538">
          <cell r="D538">
            <v>585.28</v>
          </cell>
          <cell r="E538">
            <v>109</v>
          </cell>
          <cell r="G538">
            <v>0.79800000000000004</v>
          </cell>
          <cell r="I538">
            <v>0.53720000000000001</v>
          </cell>
          <cell r="K538">
            <v>10.9375</v>
          </cell>
        </row>
        <row r="539">
          <cell r="D539">
            <v>586.65</v>
          </cell>
          <cell r="E539">
            <v>108.47</v>
          </cell>
          <cell r="G539">
            <v>0.79779999999999995</v>
          </cell>
          <cell r="I539">
            <v>0.5373</v>
          </cell>
          <cell r="K539">
            <v>11.003</v>
          </cell>
        </row>
        <row r="540">
          <cell r="D540">
            <v>589.75</v>
          </cell>
          <cell r="E540">
            <v>108.12</v>
          </cell>
          <cell r="G540">
            <v>0.78779999999999994</v>
          </cell>
          <cell r="I540">
            <v>0.52869999999999995</v>
          </cell>
          <cell r="K540">
            <v>11.09</v>
          </cell>
        </row>
        <row r="541">
          <cell r="D541">
            <v>588.02</v>
          </cell>
          <cell r="E541">
            <v>109.07</v>
          </cell>
          <cell r="G541">
            <v>0.80032000000000003</v>
          </cell>
          <cell r="I541">
            <v>0.53435930319546865</v>
          </cell>
          <cell r="K541">
            <v>11.06</v>
          </cell>
        </row>
        <row r="542">
          <cell r="D542">
            <v>594.32000000000005</v>
          </cell>
          <cell r="E542">
            <v>109.58000199999999</v>
          </cell>
          <cell r="G542">
            <v>0.80379400000000001</v>
          </cell>
          <cell r="I542">
            <v>0.53711462025996348</v>
          </cell>
          <cell r="K542">
            <v>11.055999999999999</v>
          </cell>
        </row>
        <row r="543">
          <cell r="D543">
            <v>592.87</v>
          </cell>
          <cell r="E543">
            <v>109.19000200000001</v>
          </cell>
          <cell r="G543">
            <v>0.80140999999999996</v>
          </cell>
          <cell r="I543">
            <v>0.53596312573694938</v>
          </cell>
          <cell r="K543">
            <v>11.064</v>
          </cell>
        </row>
        <row r="544">
          <cell r="D544">
            <v>588.04</v>
          </cell>
          <cell r="E544">
            <v>108.91999800000001</v>
          </cell>
          <cell r="G544">
            <v>0.80327700000000002</v>
          </cell>
          <cell r="I544">
            <v>0.53495961054940355</v>
          </cell>
          <cell r="K544">
            <v>10.959</v>
          </cell>
        </row>
        <row r="545">
          <cell r="D545">
            <v>590.28</v>
          </cell>
          <cell r="E545">
            <v>110.160004</v>
          </cell>
          <cell r="G545">
            <v>0.81873300000000004</v>
          </cell>
          <cell r="I545">
            <v>0.54377379010331706</v>
          </cell>
          <cell r="K545">
            <v>10.962999999999999</v>
          </cell>
        </row>
        <row r="546">
          <cell r="D546">
            <v>598.86</v>
          </cell>
          <cell r="E546">
            <v>110.040001</v>
          </cell>
          <cell r="G546">
            <v>0.82162500000000005</v>
          </cell>
          <cell r="I546">
            <v>0.5468365505550391</v>
          </cell>
          <cell r="K546">
            <v>11.061</v>
          </cell>
        </row>
        <row r="547">
          <cell r="D547">
            <v>601.38</v>
          </cell>
          <cell r="E547">
            <v>110.870003</v>
          </cell>
          <cell r="G547">
            <v>0.82027700000000003</v>
          </cell>
          <cell r="I547">
            <v>0.54863663795468265</v>
          </cell>
          <cell r="K547">
            <v>10.965999999999999</v>
          </cell>
        </row>
        <row r="548">
          <cell r="D548">
            <v>593.22</v>
          </cell>
          <cell r="E548">
            <v>112.07</v>
          </cell>
          <cell r="G548">
            <v>0.80762400000000001</v>
          </cell>
          <cell r="I548">
            <v>0.541858574911948</v>
          </cell>
          <cell r="K548">
            <v>10.9229</v>
          </cell>
        </row>
        <row r="549">
          <cell r="D549">
            <v>593.47</v>
          </cell>
          <cell r="E549">
            <v>112.110001</v>
          </cell>
          <cell r="G549">
            <v>0.80932300000000001</v>
          </cell>
          <cell r="I549">
            <v>0.54259359739555069</v>
          </cell>
          <cell r="K549">
            <v>10.9452</v>
          </cell>
        </row>
        <row r="550">
          <cell r="D550">
            <v>593.96</v>
          </cell>
          <cell r="E550">
            <v>111.18</v>
          </cell>
          <cell r="G550">
            <v>0.80645199999999995</v>
          </cell>
          <cell r="I550">
            <v>0.54466230936819171</v>
          </cell>
          <cell r="K550">
            <v>10.971500000000001</v>
          </cell>
        </row>
        <row r="551">
          <cell r="D551">
            <v>601.1</v>
          </cell>
          <cell r="E551">
            <v>110.91999800000001</v>
          </cell>
          <cell r="G551">
            <v>0.81766099999999997</v>
          </cell>
          <cell r="I551">
            <v>0.55475424386996564</v>
          </cell>
          <cell r="K551">
            <v>10.946</v>
          </cell>
        </row>
        <row r="552">
          <cell r="D552">
            <v>600.79999999999995</v>
          </cell>
          <cell r="E552">
            <v>110.93</v>
          </cell>
          <cell r="G552">
            <v>0.81320599999999998</v>
          </cell>
          <cell r="I552">
            <v>0.55392455547554431</v>
          </cell>
          <cell r="K552">
            <v>10.9405</v>
          </cell>
        </row>
        <row r="553">
          <cell r="D553">
            <v>601.4</v>
          </cell>
          <cell r="E553">
            <v>110.81</v>
          </cell>
          <cell r="G553">
            <v>0.81980699999999995</v>
          </cell>
          <cell r="I553">
            <v>0.55595708011341527</v>
          </cell>
          <cell r="K553">
            <v>10.9574</v>
          </cell>
        </row>
        <row r="554">
          <cell r="D554">
            <v>604.55999999999995</v>
          </cell>
          <cell r="E554">
            <v>110.29</v>
          </cell>
          <cell r="G554">
            <v>0.81612700000000005</v>
          </cell>
          <cell r="I554">
            <v>0.55506216696269983</v>
          </cell>
          <cell r="K554">
            <v>11.01</v>
          </cell>
        </row>
        <row r="555">
          <cell r="D555">
            <v>605.71</v>
          </cell>
          <cell r="E555">
            <v>108.77</v>
          </cell>
          <cell r="G555">
            <v>0.81586000000000003</v>
          </cell>
          <cell r="I555">
            <v>0.55151114052503858</v>
          </cell>
          <cell r="K555">
            <v>11.044</v>
          </cell>
        </row>
        <row r="556">
          <cell r="D556">
            <v>607.91</v>
          </cell>
          <cell r="E556">
            <v>108.1</v>
          </cell>
          <cell r="G556">
            <v>0.81625999999999999</v>
          </cell>
          <cell r="I556">
            <v>0.55032744482967366</v>
          </cell>
          <cell r="K556">
            <v>10.964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.1"/>
      <sheetName val="PD.2"/>
      <sheetName val="PD.3"/>
      <sheetName val="PD.4"/>
      <sheetName val="Sal.1"/>
      <sheetName val="Sal.2"/>
      <sheetName val="Sal.3"/>
      <sheetName val="Sal.4"/>
      <sheetName val="Sal.5"/>
      <sheetName val="Sal.6a.ind"/>
      <sheetName val="Sal.6b.comer"/>
      <sheetName val="Sal.6c.constr"/>
      <sheetName val="Sal.6d.serv"/>
      <sheetName val="Exp.1"/>
      <sheetName val="Exp.2"/>
      <sheetName val="Exp.3"/>
      <sheetName val="Exp.4"/>
      <sheetName val="da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lu"/>
      <sheetName val="grafico"/>
      <sheetName val="C3"/>
      <sheetName val="4.11"/>
      <sheetName val="4.12-13"/>
      <sheetName val="4.14"/>
      <sheetName val="4.15-16"/>
      <sheetName val="gráfico_II.7"/>
      <sheetName val="gra1"/>
      <sheetName val="gra11"/>
      <sheetName val="gra2"/>
      <sheetName val="gra3"/>
      <sheetName val="gra4"/>
      <sheetName val="gra5"/>
      <sheetName val="Grafico I.5 C. N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_cuad_ofi"/>
      <sheetName val="2000"/>
      <sheetName val="2000_cuad_ofi "/>
      <sheetName val="2001"/>
      <sheetName val="2001_cuad_ofi"/>
      <sheetName val="#¡REF"/>
      <sheetName val="C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flujos de empresas (to"/>
      <sheetName val="resumen _real"/>
      <sheetName val="tri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trada"/>
      <sheetName val="output PDF"/>
      <sheetName val="RPM"/>
      <sheetName val="trim"/>
      <sheetName val="Hoja1"/>
      <sheetName val="ipc"/>
      <sheetName val="fkyext"/>
      <sheetName val="resumen _re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1"/>
      <sheetName val="V.2"/>
      <sheetName val="V.3"/>
      <sheetName val="V.4"/>
      <sheetName val="V.5"/>
      <sheetName val="V.6"/>
      <sheetName val="V.7"/>
      <sheetName val="V.8"/>
      <sheetName val="V.9"/>
      <sheetName val="V.10"/>
      <sheetName val="V.14"/>
      <sheetName val="V.13"/>
      <sheetName val="V.12"/>
      <sheetName val="V.11"/>
      <sheetName val="Hoja1"/>
      <sheetName val="BCP-2"/>
      <sheetName val="SALARIOS"/>
      <sheetName val="Gráfico IV.3"/>
      <sheetName val="#REF"/>
      <sheetName val="datos ent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Output"/>
      <sheetName val="Graficos"/>
      <sheetName val="sel_1"/>
      <sheetName val="sel_2"/>
      <sheetName val="data"/>
      <sheetName val="tablas ipom"/>
      <sheetName val="Monet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  <sheetName val="datos"/>
      <sheetName val="data"/>
      <sheetName val="anual"/>
      <sheetName val="PIB TRIMESTR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o habitual_durable"/>
      <sheetName val="CBC (2)"/>
      <sheetName val="CBC"/>
      <sheetName val="existencia"/>
      <sheetName val="compon_dda"/>
      <sheetName val="indicadores de consumo habi (2)"/>
      <sheetName val="gast_durab"/>
      <sheetName val="IPeC, micros, desempleo"/>
      <sheetName val="IPeC, mensual"/>
      <sheetName val="IPeC, trimestral"/>
      <sheetName val="import_capit"/>
      <sheetName val="bal-com"/>
      <sheetName val="expect_cons"/>
      <sheetName val="rentab"/>
      <sheetName val="Hoja3"/>
      <sheetName val="Hoja1 (2)"/>
      <sheetName val="IMCE"/>
      <sheetName val="Res. de las Ecuaciones MEP1.5"/>
      <sheetName val="fiscal"/>
      <sheetName val="exp-imp (2)"/>
      <sheetName val="dem_inter"/>
      <sheetName val="demanda"/>
      <sheetName val="traspa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iculos"/>
      <sheetName val="ExpInd"/>
      <sheetName val="resta"/>
      <sheetName val="Tabla minuta"/>
      <sheetName val="resta (2)"/>
      <sheetName val="graf_ Comp"/>
      <sheetName val="Hoja2"/>
      <sheetName val="Hoja3"/>
      <sheetName val="rep Minu"/>
      <sheetName val="4T99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s efectivas promedio"/>
      <sheetName val="ocupados"/>
      <sheetName val="datos"/>
      <sheetName val="TITULO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99SNT_A"/>
      <sheetName val="dat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99SNT_A"/>
      <sheetName val="dat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V.1"/>
      <sheetName val="grV.2"/>
      <sheetName val="grV.3"/>
      <sheetName val="grV.4"/>
      <sheetName val="grV.5"/>
      <sheetName val="grV.6"/>
      <sheetName val="grV.7"/>
      <sheetName val="grV.8"/>
      <sheetName val="grV.9"/>
      <sheetName val="grV.10"/>
      <sheetName val="grV.11"/>
      <sheetName val="grV.12"/>
      <sheetName val="grV.13"/>
      <sheetName val="grV.14"/>
      <sheetName val="grV.15"/>
      <sheetName val="grV.16"/>
      <sheetName val="grV.17"/>
      <sheetName val="grV.18"/>
      <sheetName val="grV.19"/>
      <sheetName val="grV.20"/>
      <sheetName val="grV.21"/>
      <sheetName val="grV.xh"/>
      <sheetName val="grV.xx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.1"/>
      <sheetName val="Table 1.2"/>
      <sheetName val="Table 1.3"/>
      <sheetName val="Table 1.4"/>
      <sheetName val="Table 1.5"/>
      <sheetName val="Table 1.6"/>
      <sheetName val="Table 1.7"/>
      <sheetName val="Table 1.8"/>
      <sheetName val="Table 1.9"/>
      <sheetName val="Table 1.1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"/>
      <sheetName val="Table 3.2"/>
      <sheetName val="RiskSerializationData"/>
      <sheetName val="Table 3.3"/>
      <sheetName val="Table 3.4"/>
      <sheetName val="Table 3.5"/>
      <sheetName val="Table 3.6"/>
      <sheetName val="Table 3.7"/>
      <sheetName val="China"/>
      <sheetName val="Data for Charts"/>
      <sheetName val="Data for Charts Annual"/>
      <sheetName val="Stock Cons Ratio"/>
      <sheetName val="Tables 3.3 (old)"/>
      <sheetName val="1999-03 Qtrly Price Stock chart"/>
      <sheetName val="Tables 3.3 Alternative Up"/>
      <sheetName val="Tables 3.3 Alternative Down"/>
      <sheetName val="Alternative Scenarios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5"/>
  <sheetViews>
    <sheetView showGridLines="0" zoomScale="115" zoomScaleNormal="115" workbookViewId="0">
      <pane xSplit="1" ySplit="4" topLeftCell="H66" activePane="bottomRight" state="frozen"/>
      <selection pane="topRight" activeCell="B1" sqref="B1"/>
      <selection pane="bottomLeft" activeCell="A4" sqref="A4"/>
      <selection pane="bottomRight" activeCell="I55" sqref="I55"/>
    </sheetView>
  </sheetViews>
  <sheetFormatPr baseColWidth="10" defaultColWidth="11.42578125" defaultRowHeight="15"/>
  <cols>
    <col min="1" max="1" width="18.7109375" bestFit="1" customWidth="1"/>
    <col min="2" max="2" width="17.85546875" bestFit="1" customWidth="1"/>
    <col min="3" max="7" width="15.7109375" customWidth="1"/>
    <col min="8" max="8" width="17.7109375" bestFit="1" customWidth="1"/>
    <col min="9" max="12" width="15.7109375" customWidth="1"/>
  </cols>
  <sheetData>
    <row r="1" spans="1:13" s="9" customFormat="1">
      <c r="A1" s="67" t="s">
        <v>92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>
      <c r="B2" s="69" t="s">
        <v>93</v>
      </c>
      <c r="H2" s="69" t="s">
        <v>94</v>
      </c>
    </row>
    <row r="3" spans="1:13">
      <c r="B3" s="70" t="s">
        <v>8</v>
      </c>
      <c r="C3" s="55"/>
      <c r="D3" s="55"/>
      <c r="E3" s="55"/>
      <c r="F3" s="55"/>
      <c r="G3" s="55"/>
      <c r="H3" s="70" t="s">
        <v>8</v>
      </c>
      <c r="I3" s="55"/>
      <c r="J3" s="55"/>
      <c r="K3" s="55"/>
      <c r="L3" s="55"/>
    </row>
    <row r="4" spans="1:13">
      <c r="A4" s="62"/>
      <c r="B4" s="74" t="s">
        <v>1</v>
      </c>
      <c r="C4" s="74" t="s">
        <v>2</v>
      </c>
      <c r="D4" s="74" t="s">
        <v>13</v>
      </c>
      <c r="E4" s="74" t="s">
        <v>4</v>
      </c>
      <c r="F4" s="71"/>
      <c r="G4" s="62"/>
      <c r="H4" s="74" t="s">
        <v>1</v>
      </c>
      <c r="I4" s="74" t="s">
        <v>2</v>
      </c>
      <c r="J4" s="74" t="s">
        <v>13</v>
      </c>
      <c r="K4" s="74" t="s">
        <v>4</v>
      </c>
      <c r="L4" s="55"/>
    </row>
    <row r="5" spans="1:13">
      <c r="A5" s="63">
        <v>40939</v>
      </c>
      <c r="B5" s="64">
        <v>9.1709447242051123</v>
      </c>
      <c r="C5" s="64">
        <v>2.0106936133262754</v>
      </c>
      <c r="D5" s="64">
        <v>1.1287113333750358</v>
      </c>
      <c r="E5" s="64">
        <v>11.383141138578774</v>
      </c>
      <c r="F5" s="72"/>
      <c r="G5" s="63">
        <v>40939</v>
      </c>
      <c r="H5" s="64">
        <v>11.044488756718508</v>
      </c>
      <c r="I5" s="64">
        <v>7.595046056391741</v>
      </c>
      <c r="J5" s="64">
        <v>14.518975944061959</v>
      </c>
      <c r="K5" s="64">
        <v>11.401084227716359</v>
      </c>
      <c r="L5" s="4"/>
    </row>
    <row r="6" spans="1:13">
      <c r="A6" s="63">
        <v>40968</v>
      </c>
      <c r="B6" s="64">
        <v>9.3649057091810786</v>
      </c>
      <c r="C6" s="64">
        <v>1.7765540455493241</v>
      </c>
      <c r="D6" s="64">
        <v>2.3216804769217392</v>
      </c>
      <c r="E6" s="64">
        <v>11.402357409479221</v>
      </c>
      <c r="F6" s="72"/>
      <c r="G6" s="63">
        <v>40968</v>
      </c>
      <c r="H6" s="64">
        <v>10.028521169566575</v>
      </c>
      <c r="I6" s="64">
        <v>6.525621976786752</v>
      </c>
      <c r="J6" s="64">
        <v>10.767767659104566</v>
      </c>
      <c r="K6" s="64">
        <v>10.815455336190098</v>
      </c>
      <c r="L6" s="4"/>
    </row>
    <row r="7" spans="1:13">
      <c r="A7" s="63">
        <v>40999</v>
      </c>
      <c r="B7" s="64">
        <v>8.6955939273426495</v>
      </c>
      <c r="C7" s="64">
        <v>3.8846265570394949</v>
      </c>
      <c r="D7" s="64">
        <v>4.0283837250765231</v>
      </c>
      <c r="E7" s="64">
        <v>9.9392022829621229</v>
      </c>
      <c r="F7" s="72"/>
      <c r="G7" s="63">
        <v>40999</v>
      </c>
      <c r="H7" s="64">
        <v>8.5346943222918288</v>
      </c>
      <c r="I7" s="64">
        <v>8.9099975577328436</v>
      </c>
      <c r="J7" s="64">
        <v>7.0443624007900487</v>
      </c>
      <c r="K7" s="64">
        <v>8.8668683502644967</v>
      </c>
      <c r="L7" s="4"/>
    </row>
    <row r="8" spans="1:13">
      <c r="A8" s="63">
        <v>41029</v>
      </c>
      <c r="B8" s="64">
        <v>7.2282305588321494</v>
      </c>
      <c r="C8" s="64">
        <v>4.4122489380953462</v>
      </c>
      <c r="D8" s="64">
        <v>1.4497561822684502</v>
      </c>
      <c r="E8" s="64">
        <v>8.5022249862067714</v>
      </c>
      <c r="F8" s="72"/>
      <c r="G8" s="63">
        <v>41029</v>
      </c>
      <c r="H8" s="64">
        <v>7.2722108436658131</v>
      </c>
      <c r="I8" s="64">
        <v>9.5523369923026529</v>
      </c>
      <c r="J8" s="64">
        <v>2.1876755962277969</v>
      </c>
      <c r="K8" s="64">
        <v>7.8206217147905148</v>
      </c>
      <c r="L8" s="4"/>
    </row>
    <row r="9" spans="1:13">
      <c r="A9" s="63">
        <v>41060</v>
      </c>
      <c r="B9" s="64">
        <v>5.1424012294598143</v>
      </c>
      <c r="C9" s="64">
        <v>7.5303454826943339</v>
      </c>
      <c r="D9" s="64">
        <v>0.34134620297309554</v>
      </c>
      <c r="E9" s="64">
        <v>5.7904835876825791</v>
      </c>
      <c r="F9" s="72"/>
      <c r="G9" s="63">
        <v>41060</v>
      </c>
      <c r="H9" s="64">
        <v>5.6706476489723814</v>
      </c>
      <c r="I9" s="64">
        <v>10.684980200853438</v>
      </c>
      <c r="J9" s="64">
        <v>3.1292867090807843</v>
      </c>
      <c r="K9" s="64">
        <v>5.0578718095413073</v>
      </c>
      <c r="L9" s="4"/>
    </row>
    <row r="10" spans="1:13">
      <c r="A10" s="63">
        <v>41090</v>
      </c>
      <c r="B10" s="64">
        <v>5.6765613976166973</v>
      </c>
      <c r="C10" s="64">
        <v>9.2556115402472621</v>
      </c>
      <c r="D10" s="64">
        <v>0.27330898400318809</v>
      </c>
      <c r="E10" s="64">
        <v>6.3206086798265195</v>
      </c>
      <c r="F10" s="72"/>
      <c r="G10" s="63">
        <v>41090</v>
      </c>
      <c r="H10" s="64">
        <v>3.4765056185616174</v>
      </c>
      <c r="I10" s="64">
        <v>7.5842874013459713</v>
      </c>
      <c r="J10" s="64">
        <v>0.32733094552750419</v>
      </c>
      <c r="K10" s="64">
        <v>3.0794963497772216</v>
      </c>
      <c r="L10" s="4"/>
    </row>
    <row r="11" spans="1:13">
      <c r="A11" s="63">
        <v>41121</v>
      </c>
      <c r="B11" s="64">
        <v>4.9793858499854364</v>
      </c>
      <c r="C11" s="64">
        <v>8.7669259102278527</v>
      </c>
      <c r="D11" s="64">
        <v>0.85290098596286779</v>
      </c>
      <c r="E11" s="64">
        <v>5.3586671811045008</v>
      </c>
      <c r="F11" s="72"/>
      <c r="G11" s="63">
        <v>41121</v>
      </c>
      <c r="H11" s="64">
        <v>2.2228897844210151</v>
      </c>
      <c r="I11" s="64">
        <v>6.3471690713661131</v>
      </c>
      <c r="J11" s="64">
        <v>4.4748596847089681</v>
      </c>
      <c r="K11" s="64">
        <v>0.76783364828684941</v>
      </c>
      <c r="L11" s="4"/>
    </row>
    <row r="12" spans="1:13">
      <c r="A12" s="63">
        <v>41152</v>
      </c>
      <c r="B12" s="64">
        <v>3.4793965189501512</v>
      </c>
      <c r="C12" s="64">
        <v>4.8075861841678114</v>
      </c>
      <c r="D12" s="64">
        <v>-1.2869119786114787</v>
      </c>
      <c r="E12" s="64">
        <v>4.1484858220401195</v>
      </c>
      <c r="F12" s="72"/>
      <c r="G12" s="63">
        <v>41152</v>
      </c>
      <c r="H12" s="64">
        <v>0.34943432453812634</v>
      </c>
      <c r="I12" s="64">
        <v>4.0783306260845515</v>
      </c>
      <c r="J12" s="64">
        <v>4.3214410897422466</v>
      </c>
      <c r="K12" s="64">
        <v>-1.3214245093883952</v>
      </c>
      <c r="L12" s="4"/>
    </row>
    <row r="13" spans="1:13">
      <c r="A13" s="63">
        <v>41182</v>
      </c>
      <c r="B13" s="64">
        <v>1.0633919182082785</v>
      </c>
      <c r="C13" s="64">
        <v>3.9470617755300066</v>
      </c>
      <c r="D13" s="64">
        <v>-4.4630144242229735</v>
      </c>
      <c r="E13" s="64">
        <v>1.7128420647226934</v>
      </c>
      <c r="F13" s="72"/>
      <c r="G13" s="63">
        <v>41182</v>
      </c>
      <c r="H13" s="64">
        <v>-0.2710508591325082</v>
      </c>
      <c r="I13" s="64">
        <v>3.8998321277915919</v>
      </c>
      <c r="J13" s="64">
        <v>5.4455160774731857</v>
      </c>
      <c r="K13" s="64">
        <v>-2.413263842690446</v>
      </c>
      <c r="L13" s="4"/>
    </row>
    <row r="14" spans="1:13">
      <c r="A14" s="63">
        <v>41213</v>
      </c>
      <c r="B14" s="64">
        <v>1.4170224826591731</v>
      </c>
      <c r="C14" s="64">
        <v>6.1774061358824897</v>
      </c>
      <c r="D14" s="64">
        <v>-6.1248857790224163</v>
      </c>
      <c r="E14" s="64">
        <v>2.2281544602071657</v>
      </c>
      <c r="F14" s="72"/>
      <c r="G14" s="63">
        <v>41213</v>
      </c>
      <c r="H14" s="64">
        <v>5.7110631486090302E-2</v>
      </c>
      <c r="I14" s="64">
        <v>3.4091397684029801</v>
      </c>
      <c r="J14" s="64">
        <v>2.2616966914253482</v>
      </c>
      <c r="K14" s="64">
        <v>-1.2603113679476641</v>
      </c>
      <c r="L14" s="4"/>
    </row>
    <row r="15" spans="1:13">
      <c r="A15" s="63">
        <v>41243</v>
      </c>
      <c r="B15" s="64">
        <v>1.9331106109497915</v>
      </c>
      <c r="C15" s="64">
        <v>7.3878610032092427</v>
      </c>
      <c r="D15" s="64">
        <v>-6.4550478909077098</v>
      </c>
      <c r="E15" s="64">
        <v>2.8117059388854599</v>
      </c>
      <c r="F15" s="72"/>
      <c r="G15" s="63">
        <v>41243</v>
      </c>
      <c r="H15" s="64">
        <v>1.0263484657240585</v>
      </c>
      <c r="I15" s="64">
        <v>6.0119628819081941</v>
      </c>
      <c r="J15" s="64">
        <v>2.8517989303936715</v>
      </c>
      <c r="K15" s="64">
        <v>-0.70131526937634214</v>
      </c>
      <c r="L15" s="4"/>
    </row>
    <row r="16" spans="1:13">
      <c r="A16" s="63">
        <v>41274</v>
      </c>
      <c r="B16" s="64">
        <v>2.7862972282842442</v>
      </c>
      <c r="C16" s="64">
        <v>7.5771476510415896</v>
      </c>
      <c r="D16" s="64">
        <v>-5.1673715735081549</v>
      </c>
      <c r="E16" s="64">
        <v>3.641392868056426</v>
      </c>
      <c r="F16" s="72"/>
      <c r="G16" s="63">
        <v>41274</v>
      </c>
      <c r="H16" s="64">
        <v>0.40987828515794228</v>
      </c>
      <c r="I16" s="64">
        <v>6.6767114397551159</v>
      </c>
      <c r="J16" s="64">
        <v>1.1796316472972748</v>
      </c>
      <c r="K16" s="64">
        <v>-1.4128089113796409</v>
      </c>
      <c r="L16" s="4"/>
    </row>
    <row r="17" spans="1:12">
      <c r="A17" s="63">
        <v>41305</v>
      </c>
      <c r="B17" s="64">
        <v>3.5783764381384535</v>
      </c>
      <c r="C17" s="64">
        <v>7.9680636815192187</v>
      </c>
      <c r="D17" s="64">
        <v>-3.0081223049465771</v>
      </c>
      <c r="E17" s="64">
        <v>4.2415794032153968</v>
      </c>
      <c r="F17" s="72"/>
      <c r="G17" s="63">
        <v>41305</v>
      </c>
      <c r="H17" s="64">
        <v>-0.49332387873999295</v>
      </c>
      <c r="I17" s="64">
        <v>7.2213242789702052</v>
      </c>
      <c r="J17" s="64">
        <v>-0.40765065472645112</v>
      </c>
      <c r="K17" s="64">
        <v>-2.5663302755852935</v>
      </c>
      <c r="L17" s="4"/>
    </row>
    <row r="18" spans="1:12">
      <c r="A18" s="63">
        <v>41333</v>
      </c>
      <c r="B18" s="64">
        <v>2.6315395601108258</v>
      </c>
      <c r="C18" s="64">
        <v>7.3176553662811363</v>
      </c>
      <c r="D18" s="64">
        <v>-4.4959544707533192</v>
      </c>
      <c r="E18" s="64">
        <v>3.3632753171383736</v>
      </c>
      <c r="F18" s="72"/>
      <c r="G18" s="63">
        <v>41333</v>
      </c>
      <c r="H18" s="64">
        <v>-1.4028745144429273</v>
      </c>
      <c r="I18" s="64">
        <v>10.202060663098353</v>
      </c>
      <c r="J18" s="64">
        <v>-1.1444125603506388</v>
      </c>
      <c r="K18" s="64">
        <v>-4.2712162852930229</v>
      </c>
      <c r="L18" s="4"/>
    </row>
    <row r="19" spans="1:12">
      <c r="A19" s="63">
        <v>41364</v>
      </c>
      <c r="B19" s="64">
        <v>0.61933495791576254</v>
      </c>
      <c r="C19" s="64">
        <v>4.4734813964100359</v>
      </c>
      <c r="D19" s="64">
        <v>-5.3970353731157372</v>
      </c>
      <c r="E19" s="64">
        <v>1.2486505560701817</v>
      </c>
      <c r="F19" s="72"/>
      <c r="G19" s="63">
        <v>41364</v>
      </c>
      <c r="H19" s="64">
        <v>-2.6712432365534631</v>
      </c>
      <c r="I19" s="64">
        <v>3.8013583972241372</v>
      </c>
      <c r="J19" s="64">
        <v>-0.31956518920690141</v>
      </c>
      <c r="K19" s="64">
        <v>-4.68939091328782</v>
      </c>
      <c r="L19" s="4"/>
    </row>
    <row r="20" spans="1:12">
      <c r="A20" s="63">
        <v>41394</v>
      </c>
      <c r="B20" s="64">
        <v>-0.39804976984234947</v>
      </c>
      <c r="C20" s="64">
        <v>2.3053633932919002</v>
      </c>
      <c r="D20" s="64">
        <v>-4.6934865249096953</v>
      </c>
      <c r="E20" s="64">
        <v>6.5429831887331424E-2</v>
      </c>
      <c r="F20" s="72"/>
      <c r="G20" s="63">
        <v>41394</v>
      </c>
      <c r="H20" s="64">
        <v>-2.6794420993357417</v>
      </c>
      <c r="I20" s="64">
        <v>1.229319969856941</v>
      </c>
      <c r="J20" s="64">
        <v>3.4108659447400012</v>
      </c>
      <c r="K20" s="64">
        <v>-4.6841506087999276</v>
      </c>
      <c r="L20" s="4"/>
    </row>
    <row r="21" spans="1:12">
      <c r="A21" s="63">
        <v>41425</v>
      </c>
      <c r="B21" s="64">
        <v>-0.19602928924878915</v>
      </c>
      <c r="C21" s="64">
        <v>0.21499350218254035</v>
      </c>
      <c r="D21" s="64">
        <v>-1.9246219221845626</v>
      </c>
      <c r="E21" s="64">
        <v>5.0208457242906235E-2</v>
      </c>
      <c r="F21" s="72"/>
      <c r="G21" s="63">
        <v>41425</v>
      </c>
      <c r="H21" s="64">
        <v>-2.6873680869381502</v>
      </c>
      <c r="I21" s="64">
        <v>-2.668190769553521</v>
      </c>
      <c r="J21" s="64">
        <v>1.8890784045570428</v>
      </c>
      <c r="K21" s="64">
        <v>-3.585856830367085</v>
      </c>
      <c r="L21" s="4"/>
    </row>
    <row r="22" spans="1:12">
      <c r="A22" s="63">
        <v>41455</v>
      </c>
      <c r="B22" s="64">
        <v>1.023476595587643</v>
      </c>
      <c r="C22" s="64">
        <v>4.048599234390438</v>
      </c>
      <c r="D22" s="64">
        <v>-1.1154780839930638</v>
      </c>
      <c r="E22" s="64">
        <v>1.1306672680278111</v>
      </c>
      <c r="F22" s="72"/>
      <c r="G22" s="63">
        <v>41455</v>
      </c>
      <c r="H22" s="64">
        <v>-1.221217140483366</v>
      </c>
      <c r="I22" s="64">
        <v>1.660581373378478</v>
      </c>
      <c r="J22" s="64">
        <v>1.83233037070288</v>
      </c>
      <c r="K22" s="64">
        <v>-2.5155682892757567</v>
      </c>
      <c r="L22" s="4"/>
    </row>
    <row r="23" spans="1:12">
      <c r="A23" s="63">
        <v>41486</v>
      </c>
      <c r="B23" s="64">
        <v>2.0898034751454539</v>
      </c>
      <c r="C23" s="64">
        <v>2.9525194766964549</v>
      </c>
      <c r="D23" s="64">
        <v>1.2009731170890696</v>
      </c>
      <c r="E23" s="64">
        <v>2.1834852562029328</v>
      </c>
      <c r="F23" s="72"/>
      <c r="G23" s="63">
        <v>41486</v>
      </c>
      <c r="H23" s="64">
        <v>-0.52434020620790334</v>
      </c>
      <c r="I23" s="64">
        <v>2.3080700078229675</v>
      </c>
      <c r="J23" s="64">
        <v>0.46654978891971233</v>
      </c>
      <c r="K23" s="64">
        <v>-1.4394172923656301</v>
      </c>
      <c r="L23" s="4"/>
    </row>
    <row r="24" spans="1:12">
      <c r="A24" s="63">
        <v>41517</v>
      </c>
      <c r="B24" s="64">
        <v>2.6386662489346659</v>
      </c>
      <c r="C24" s="64">
        <v>6.5832238270583607</v>
      </c>
      <c r="D24" s="64">
        <v>3.1864913859064274</v>
      </c>
      <c r="E24" s="64">
        <v>2.2570756347402021</v>
      </c>
      <c r="F24" s="72"/>
      <c r="G24" s="63">
        <v>41517</v>
      </c>
      <c r="H24" s="64">
        <v>-0.43187016219126867</v>
      </c>
      <c r="I24" s="64">
        <v>2.3869839808980498</v>
      </c>
      <c r="J24" s="64">
        <v>-0.9620286383428045</v>
      </c>
      <c r="K24" s="64">
        <v>-1.1077678163639357</v>
      </c>
      <c r="L24" s="4"/>
    </row>
    <row r="25" spans="1:12">
      <c r="A25" s="63">
        <v>41547</v>
      </c>
      <c r="B25" s="64">
        <v>2.4171350877068085</v>
      </c>
      <c r="C25" s="64">
        <v>6.4130626725677011</v>
      </c>
      <c r="D25" s="64">
        <v>8.3443900490509488</v>
      </c>
      <c r="E25" s="64">
        <v>1.2049792636944205</v>
      </c>
      <c r="F25" s="72"/>
      <c r="G25" s="63">
        <v>41547</v>
      </c>
      <c r="H25" s="64">
        <v>1.7557514873885127</v>
      </c>
      <c r="I25" s="64">
        <v>4.4273775903238706</v>
      </c>
      <c r="J25" s="64">
        <v>3.0032928912867569</v>
      </c>
      <c r="K25" s="64">
        <v>0.77443594930599602</v>
      </c>
      <c r="L25" s="4"/>
    </row>
    <row r="26" spans="1:12">
      <c r="A26" s="63">
        <v>41578</v>
      </c>
      <c r="B26" s="64">
        <v>2.7076287369406367</v>
      </c>
      <c r="C26" s="64">
        <v>12.751297156546594</v>
      </c>
      <c r="D26" s="64">
        <v>9.6581421543879014</v>
      </c>
      <c r="E26" s="64">
        <v>0.75446428002246735</v>
      </c>
      <c r="F26" s="72"/>
      <c r="G26" s="63">
        <v>41578</v>
      </c>
      <c r="H26" s="64">
        <v>1.9056522075476146</v>
      </c>
      <c r="I26" s="64">
        <v>4.9783920610390417</v>
      </c>
      <c r="J26" s="64">
        <v>6.8606847117242076</v>
      </c>
      <c r="K26" s="64">
        <v>0.12585224552435678</v>
      </c>
      <c r="L26" s="4"/>
    </row>
    <row r="27" spans="1:12">
      <c r="A27" s="63">
        <v>41608</v>
      </c>
      <c r="B27" s="64">
        <v>3.4637195070549893</v>
      </c>
      <c r="C27" s="64">
        <v>17.571746459211322</v>
      </c>
      <c r="D27" s="64">
        <v>11.476826636426225</v>
      </c>
      <c r="E27" s="64">
        <v>0.90677593117421595</v>
      </c>
      <c r="F27" s="72"/>
      <c r="G27" s="63">
        <v>41608</v>
      </c>
      <c r="H27" s="64">
        <v>1.1538639088568929</v>
      </c>
      <c r="I27" s="64">
        <v>3.776121371537466</v>
      </c>
      <c r="J27" s="64">
        <v>7.7099215097111156</v>
      </c>
      <c r="K27" s="64">
        <v>-0.84788768413743443</v>
      </c>
      <c r="L27" s="4"/>
    </row>
    <row r="28" spans="1:12">
      <c r="A28" s="63">
        <v>41639</v>
      </c>
      <c r="B28" s="64">
        <v>3.3576089386517016</v>
      </c>
      <c r="C28" s="64">
        <v>23.500643452883875</v>
      </c>
      <c r="D28" s="64">
        <v>7.4747945072103272</v>
      </c>
      <c r="E28" s="64">
        <v>0.74919190530559809</v>
      </c>
      <c r="F28" s="72"/>
      <c r="G28" s="63">
        <v>41639</v>
      </c>
      <c r="H28" s="64">
        <v>1.1221786473018636</v>
      </c>
      <c r="I28" s="64">
        <v>4.3215574544496649</v>
      </c>
      <c r="J28" s="64">
        <v>6.7339374156850766</v>
      </c>
      <c r="K28" s="64">
        <v>-0.88587099660610458</v>
      </c>
      <c r="L28" s="4"/>
    </row>
    <row r="29" spans="1:12">
      <c r="A29" s="63">
        <v>41670</v>
      </c>
      <c r="B29" s="64">
        <v>2.6430837946778696</v>
      </c>
      <c r="C29" s="64">
        <v>19.477758996315803</v>
      </c>
      <c r="D29" s="64">
        <v>7.2908950318173389</v>
      </c>
      <c r="E29" s="64">
        <v>0.29654598113377412</v>
      </c>
      <c r="F29" s="72"/>
      <c r="G29" s="63">
        <v>41670</v>
      </c>
      <c r="H29" s="64">
        <v>5.895380471286904E-2</v>
      </c>
      <c r="I29" s="64">
        <v>4.067007819666979</v>
      </c>
      <c r="J29" s="64">
        <v>3.768876625007715</v>
      </c>
      <c r="K29" s="64">
        <v>-1.8038626050108899</v>
      </c>
      <c r="L29" s="4"/>
    </row>
    <row r="30" spans="1:12">
      <c r="A30" s="63">
        <v>41698</v>
      </c>
      <c r="B30" s="64">
        <v>0.93327743887156778</v>
      </c>
      <c r="C30" s="64">
        <v>14.051458397146135</v>
      </c>
      <c r="D30" s="64">
        <v>6.7351294164746056</v>
      </c>
      <c r="E30" s="64">
        <v>-1.1734465136953642</v>
      </c>
      <c r="F30" s="72"/>
      <c r="G30" s="63">
        <v>41698</v>
      </c>
      <c r="H30" s="64">
        <v>1.0302810335159784</v>
      </c>
      <c r="I30" s="64">
        <v>1.5085665739028216</v>
      </c>
      <c r="J30" s="64">
        <v>4.8171343617412852</v>
      </c>
      <c r="K30" s="64">
        <v>0.17904172819371844</v>
      </c>
      <c r="L30" s="4"/>
    </row>
    <row r="31" spans="1:12">
      <c r="A31" s="63">
        <v>41729</v>
      </c>
      <c r="B31" s="64">
        <v>2.3794949741844742</v>
      </c>
      <c r="C31" s="64">
        <v>10.261004634587922</v>
      </c>
      <c r="D31" s="64">
        <v>8.7507203304338255</v>
      </c>
      <c r="E31" s="64">
        <v>0.73238169743540615</v>
      </c>
      <c r="F31" s="72"/>
      <c r="G31" s="63">
        <v>41729</v>
      </c>
      <c r="H31" s="64">
        <v>2.2226845312241283</v>
      </c>
      <c r="I31" s="64">
        <v>4.0214402643933722</v>
      </c>
      <c r="J31" s="64">
        <v>6.3308666862701939</v>
      </c>
      <c r="K31" s="64">
        <v>1.1487119191908295</v>
      </c>
      <c r="L31" s="4"/>
    </row>
    <row r="32" spans="1:12">
      <c r="A32" s="63">
        <v>41759</v>
      </c>
      <c r="B32" s="64">
        <v>2.3582164642279357</v>
      </c>
      <c r="C32" s="64">
        <v>7.4190667816145179</v>
      </c>
      <c r="D32" s="64">
        <v>7.6369861752140666</v>
      </c>
      <c r="E32" s="64">
        <v>1.1217752178509659</v>
      </c>
      <c r="F32" s="72"/>
      <c r="G32" s="63">
        <v>41759</v>
      </c>
      <c r="H32" s="64">
        <v>3.9218818601798469</v>
      </c>
      <c r="I32" s="64">
        <v>6.2992511657338071</v>
      </c>
      <c r="J32" s="64">
        <v>7.7113084883380454</v>
      </c>
      <c r="K32" s="64">
        <v>2.7589697363591181</v>
      </c>
      <c r="L32" s="4"/>
    </row>
    <row r="33" spans="1:12">
      <c r="A33" s="63">
        <v>41790</v>
      </c>
      <c r="B33" s="64">
        <v>3.7385160974721336</v>
      </c>
      <c r="C33" s="64">
        <v>6.9457757143714423</v>
      </c>
      <c r="D33" s="64">
        <v>6.3021837543897492</v>
      </c>
      <c r="E33" s="64">
        <v>3.062574210797512</v>
      </c>
      <c r="F33" s="72"/>
      <c r="G33" s="63">
        <v>41790</v>
      </c>
      <c r="H33" s="64">
        <v>4.5108283268896043</v>
      </c>
      <c r="I33" s="64">
        <v>9.8080318439802898</v>
      </c>
      <c r="J33" s="64">
        <v>11.380139601880474</v>
      </c>
      <c r="K33" s="64">
        <v>1.9576494059582987</v>
      </c>
      <c r="L33" s="4"/>
    </row>
    <row r="34" spans="1:12">
      <c r="A34" s="63">
        <v>41820</v>
      </c>
      <c r="B34" s="64">
        <v>3.3713387386940554</v>
      </c>
      <c r="C34" s="64">
        <v>2.4771946109519347</v>
      </c>
      <c r="D34" s="64">
        <v>7.0410148627314086</v>
      </c>
      <c r="E34" s="64">
        <v>2.8781007984420035</v>
      </c>
      <c r="F34" s="72"/>
      <c r="G34" s="63">
        <v>41820</v>
      </c>
      <c r="H34" s="64">
        <v>4.5249122181001482</v>
      </c>
      <c r="I34" s="64">
        <v>8.2245230480826859</v>
      </c>
      <c r="J34" s="64">
        <v>14.932603406074</v>
      </c>
      <c r="K34" s="64">
        <v>1.5882095088852743</v>
      </c>
      <c r="L34" s="4"/>
    </row>
    <row r="35" spans="1:12">
      <c r="A35" s="63">
        <v>41851</v>
      </c>
      <c r="B35" s="64">
        <v>3.8529345731665701</v>
      </c>
      <c r="C35" s="64">
        <v>4.3579088917581181</v>
      </c>
      <c r="D35" s="64">
        <v>6.8272973515940558</v>
      </c>
      <c r="E35" s="64">
        <v>3.3498164410304661</v>
      </c>
      <c r="F35" s="72"/>
      <c r="G35" s="63">
        <v>41851</v>
      </c>
      <c r="H35" s="64">
        <v>3.9444031491334464</v>
      </c>
      <c r="I35" s="64">
        <v>6.1911898313901323</v>
      </c>
      <c r="J35" s="64">
        <v>13.345133665854428</v>
      </c>
      <c r="K35" s="64">
        <v>1.5526783422950885</v>
      </c>
      <c r="L35" s="4"/>
    </row>
    <row r="36" spans="1:12">
      <c r="A36" s="63">
        <v>41882</v>
      </c>
      <c r="B36" s="64">
        <v>3.8408547900315928</v>
      </c>
      <c r="C36" s="64">
        <v>3.5513069775165036</v>
      </c>
      <c r="D36" s="64">
        <v>6.127673326350572</v>
      </c>
      <c r="E36" s="64">
        <v>3.5118788339424243</v>
      </c>
      <c r="F36" s="72"/>
      <c r="G36" s="63">
        <v>41882</v>
      </c>
      <c r="H36" s="64">
        <v>3.8630512668708099</v>
      </c>
      <c r="I36" s="64">
        <v>5.5552752184804488</v>
      </c>
      <c r="J36" s="64">
        <v>13.541151444683004</v>
      </c>
      <c r="K36" s="64">
        <v>1.5707855567432112</v>
      </c>
      <c r="L36" s="4"/>
    </row>
    <row r="37" spans="1:12">
      <c r="A37" s="63">
        <v>41912</v>
      </c>
      <c r="B37" s="64">
        <v>3.8703804277104923</v>
      </c>
      <c r="C37" s="64">
        <v>2.3981804917604972</v>
      </c>
      <c r="D37" s="64">
        <v>0.60795873286757141</v>
      </c>
      <c r="E37" s="64">
        <v>4.5725615132893083</v>
      </c>
      <c r="F37" s="72"/>
      <c r="G37" s="63">
        <v>41912</v>
      </c>
      <c r="H37" s="64">
        <v>3.5396137884056968</v>
      </c>
      <c r="I37" s="64">
        <v>6.2160040976504023</v>
      </c>
      <c r="J37" s="64">
        <v>8.8434765209162389</v>
      </c>
      <c r="K37" s="64">
        <v>1.7043344245575411</v>
      </c>
      <c r="L37" s="4"/>
    </row>
    <row r="38" spans="1:12">
      <c r="A38" s="63">
        <v>41943</v>
      </c>
      <c r="B38" s="64">
        <v>3.26722852704399</v>
      </c>
      <c r="C38" s="64">
        <v>-1.1783464057935733</v>
      </c>
      <c r="D38" s="64">
        <v>-1.4000482681443345</v>
      </c>
      <c r="E38" s="64">
        <v>4.5186036407385792</v>
      </c>
      <c r="F38" s="72"/>
      <c r="G38" s="63">
        <v>41943</v>
      </c>
      <c r="H38" s="64">
        <v>3.3345079264129516</v>
      </c>
      <c r="I38" s="64">
        <v>7.6908512037971173</v>
      </c>
      <c r="J38" s="64">
        <v>6.2235936079002983</v>
      </c>
      <c r="K38" s="64">
        <v>1.4852640274130209</v>
      </c>
      <c r="L38" s="4"/>
    </row>
    <row r="39" spans="1:12">
      <c r="A39" s="63">
        <v>41973</v>
      </c>
      <c r="B39" s="64">
        <v>1.5991834054435792</v>
      </c>
      <c r="C39" s="64">
        <v>-4.4577085060573083</v>
      </c>
      <c r="D39" s="64">
        <v>-4.4008929859658794</v>
      </c>
      <c r="E39" s="64">
        <v>3.2735879930067582</v>
      </c>
      <c r="F39" s="72"/>
      <c r="G39" s="63">
        <v>41973</v>
      </c>
      <c r="H39" s="64">
        <v>3.0205046777975677</v>
      </c>
      <c r="I39" s="64">
        <v>8.8675933365399917</v>
      </c>
      <c r="J39" s="64">
        <v>3.2878117805806664</v>
      </c>
      <c r="K39" s="64">
        <v>1.1464824489016607</v>
      </c>
      <c r="L39" s="4"/>
    </row>
    <row r="40" spans="1:12">
      <c r="A40" s="63">
        <v>42004</v>
      </c>
      <c r="B40" s="64">
        <v>1.1272889920845741</v>
      </c>
      <c r="C40" s="64">
        <v>-5.7994861982469699</v>
      </c>
      <c r="D40" s="64">
        <v>-1.9314220331444514</v>
      </c>
      <c r="E40" s="64">
        <v>2.4638604429148447</v>
      </c>
      <c r="F40" s="72"/>
      <c r="G40" s="63">
        <v>42004</v>
      </c>
      <c r="H40" s="64">
        <v>3.3840479423375087</v>
      </c>
      <c r="I40" s="64">
        <v>7.3243980294629409</v>
      </c>
      <c r="J40" s="64">
        <v>4.6902289124010323</v>
      </c>
      <c r="K40" s="64">
        <v>1.8849466246077935</v>
      </c>
      <c r="L40" s="4"/>
    </row>
    <row r="41" spans="1:12">
      <c r="A41" s="63">
        <v>42035</v>
      </c>
      <c r="B41" s="64">
        <v>-1.5172611110410539</v>
      </c>
      <c r="C41" s="64">
        <v>-7.0088366167884573</v>
      </c>
      <c r="D41" s="64">
        <v>-1.9327445727678898</v>
      </c>
      <c r="E41" s="64">
        <v>-0.78828142574807547</v>
      </c>
      <c r="F41" s="72"/>
      <c r="G41" s="63">
        <v>42035</v>
      </c>
      <c r="H41" s="64">
        <v>1.5867748300914346</v>
      </c>
      <c r="I41" s="64">
        <v>4.7289811340259558</v>
      </c>
      <c r="J41" s="64">
        <v>6.86061303542483</v>
      </c>
      <c r="K41" s="64">
        <v>-0.45725516266114852</v>
      </c>
      <c r="L41" s="4"/>
    </row>
    <row r="42" spans="1:12">
      <c r="A42" s="63">
        <v>42063</v>
      </c>
      <c r="B42" s="64">
        <v>-2.5652339549313528</v>
      </c>
      <c r="C42" s="64">
        <v>-8.1081000380037285</v>
      </c>
      <c r="D42" s="64">
        <v>1.0028915340778766</v>
      </c>
      <c r="E42" s="64">
        <v>-2.5236380324283139</v>
      </c>
      <c r="F42" s="72"/>
      <c r="G42" s="63">
        <v>42063</v>
      </c>
      <c r="H42" s="64">
        <v>-0.23779104054072095</v>
      </c>
      <c r="I42" s="64">
        <v>3.6961774442172639</v>
      </c>
      <c r="J42" s="64">
        <v>7.3343635120113548</v>
      </c>
      <c r="K42" s="64">
        <v>-2.8157748879751607</v>
      </c>
      <c r="L42" s="4"/>
    </row>
    <row r="43" spans="1:12">
      <c r="A43" s="63">
        <v>42094</v>
      </c>
      <c r="B43" s="64">
        <v>-5.1576909192824987</v>
      </c>
      <c r="C43" s="64">
        <v>-9.2146176769420265</v>
      </c>
      <c r="D43" s="64">
        <v>0.59682700813278677</v>
      </c>
      <c r="E43" s="64">
        <v>-5.6928970167387769</v>
      </c>
      <c r="F43" s="72"/>
      <c r="G43" s="63">
        <v>42094</v>
      </c>
      <c r="H43" s="64">
        <v>-1.7627238590878151</v>
      </c>
      <c r="I43" s="64">
        <v>11.429600035151255</v>
      </c>
      <c r="J43" s="64">
        <v>3.7542421405529844</v>
      </c>
      <c r="K43" s="64">
        <v>-6.0327995290291945</v>
      </c>
      <c r="L43" s="4"/>
    </row>
    <row r="44" spans="1:12">
      <c r="A44" s="63">
        <v>42124</v>
      </c>
      <c r="B44" s="64">
        <v>-4.8736920860527801</v>
      </c>
      <c r="C44" s="64">
        <v>-5.6841810068692924</v>
      </c>
      <c r="D44" s="64">
        <v>1.2382159107564277</v>
      </c>
      <c r="E44" s="64">
        <v>-5.7535183874359594</v>
      </c>
      <c r="F44" s="72"/>
      <c r="G44" s="63">
        <v>42124</v>
      </c>
      <c r="H44" s="64">
        <v>-2.5935075846402609</v>
      </c>
      <c r="I44" s="64">
        <v>10.944344419118622</v>
      </c>
      <c r="J44" s="64">
        <v>0.98089502569134546</v>
      </c>
      <c r="K44" s="64">
        <v>-6.5549782514337958</v>
      </c>
      <c r="L44" s="4"/>
    </row>
    <row r="45" spans="1:12">
      <c r="A45" s="63">
        <v>42155</v>
      </c>
      <c r="B45" s="64">
        <v>-5.9653040232980912</v>
      </c>
      <c r="C45" s="64">
        <v>-3.9795692686824515</v>
      </c>
      <c r="D45" s="64">
        <v>-1.8998600593320554</v>
      </c>
      <c r="E45" s="64">
        <v>-6.771987636448455</v>
      </c>
      <c r="F45" s="72"/>
      <c r="G45" s="63">
        <v>42155</v>
      </c>
      <c r="H45" s="64">
        <v>-3.2633770592797409</v>
      </c>
      <c r="I45" s="64">
        <v>10.786940715044535</v>
      </c>
      <c r="J45" s="64">
        <v>-2.2781748563015438</v>
      </c>
      <c r="K45" s="64">
        <v>-6.9363364530850866</v>
      </c>
      <c r="L45" s="4"/>
    </row>
    <row r="46" spans="1:12">
      <c r="A46" s="63">
        <v>42185</v>
      </c>
      <c r="B46" s="64">
        <v>-5.9342475858481443</v>
      </c>
      <c r="C46" s="64">
        <v>0.23500305335044658</v>
      </c>
      <c r="D46" s="64">
        <v>-5.0150725255437623</v>
      </c>
      <c r="E46" s="64">
        <v>-6.5894055704516745</v>
      </c>
      <c r="F46" s="72"/>
      <c r="G46" s="63">
        <v>42185</v>
      </c>
      <c r="H46" s="64">
        <v>-3.9787655958141968</v>
      </c>
      <c r="I46" s="64">
        <v>2.0337589217504317</v>
      </c>
      <c r="J46" s="64">
        <v>-1.6441764074597891</v>
      </c>
      <c r="K46" s="64">
        <v>-6.1860647520497798</v>
      </c>
      <c r="L46" s="4"/>
    </row>
    <row r="47" spans="1:12">
      <c r="A47" s="63">
        <v>42216</v>
      </c>
      <c r="B47" s="64">
        <v>-6.8875833421656809</v>
      </c>
      <c r="C47" s="64">
        <v>8.5278226673050447E-2</v>
      </c>
      <c r="D47" s="64">
        <v>-8.0821530992271953</v>
      </c>
      <c r="E47" s="64">
        <v>-7.2765038229683014</v>
      </c>
      <c r="F47" s="72"/>
      <c r="G47" s="63">
        <v>42216</v>
      </c>
      <c r="H47" s="64">
        <v>-3.9725268952364097</v>
      </c>
      <c r="I47" s="64">
        <v>3.0747778685047487</v>
      </c>
      <c r="J47" s="64">
        <v>-4.7552500328792068E-2</v>
      </c>
      <c r="K47" s="64">
        <v>-6.857537308230321</v>
      </c>
      <c r="L47" s="4"/>
    </row>
    <row r="48" spans="1:12">
      <c r="A48" s="63">
        <v>42247</v>
      </c>
      <c r="B48" s="64">
        <v>-7.9697619283972463</v>
      </c>
      <c r="C48" s="64">
        <v>0.25622691177396756</v>
      </c>
      <c r="D48" s="64">
        <v>-9.7590065961118295</v>
      </c>
      <c r="E48" s="64">
        <v>-8.3758989302246718</v>
      </c>
      <c r="F48" s="72"/>
      <c r="G48" s="63">
        <v>42247</v>
      </c>
      <c r="H48" s="64">
        <v>-2.8074573013326538</v>
      </c>
      <c r="I48" s="64">
        <v>5.6568826045291969</v>
      </c>
      <c r="J48" s="64">
        <v>0.86091780629150205</v>
      </c>
      <c r="K48" s="64">
        <v>-6.1431739358780213</v>
      </c>
      <c r="L48" s="4"/>
    </row>
    <row r="49" spans="1:12">
      <c r="A49" s="63">
        <v>42277</v>
      </c>
      <c r="B49" s="64">
        <v>-8.2481345889928068</v>
      </c>
      <c r="C49" s="64">
        <v>-0.38690569692914806</v>
      </c>
      <c r="D49" s="64">
        <v>-4.6894782199275458</v>
      </c>
      <c r="E49" s="64">
        <v>-9.452681361437131</v>
      </c>
      <c r="F49" s="72"/>
      <c r="G49" s="63">
        <v>42277</v>
      </c>
      <c r="H49" s="64">
        <v>-4.6811062618013155</v>
      </c>
      <c r="I49" s="64">
        <v>4.5625383926031438</v>
      </c>
      <c r="J49" s="64">
        <v>-0.68936528194817692</v>
      </c>
      <c r="K49" s="64">
        <v>-8.3894177004339543</v>
      </c>
      <c r="L49" s="4"/>
    </row>
    <row r="50" spans="1:12">
      <c r="A50" s="63">
        <v>42308</v>
      </c>
      <c r="B50" s="64">
        <v>-9.429610610348945</v>
      </c>
      <c r="C50" s="64">
        <v>-4.5097960577888507</v>
      </c>
      <c r="D50" s="64">
        <v>-2.4723633440469239</v>
      </c>
      <c r="E50" s="64">
        <v>-10.904141750752105</v>
      </c>
      <c r="F50" s="72"/>
      <c r="G50" s="63">
        <v>42308</v>
      </c>
      <c r="H50" s="64">
        <v>-5.4047644306484273</v>
      </c>
      <c r="I50" s="64">
        <v>3.0681939233867825</v>
      </c>
      <c r="J50" s="64">
        <v>-0.1008575000816488</v>
      </c>
      <c r="K50" s="64">
        <v>-9.2056947347544575</v>
      </c>
      <c r="L50" s="4"/>
    </row>
    <row r="51" spans="1:12">
      <c r="A51" s="63">
        <v>42338</v>
      </c>
      <c r="B51" s="64">
        <v>-9.5197064389167192</v>
      </c>
      <c r="C51" s="64">
        <v>-7.1648374380785489</v>
      </c>
      <c r="D51" s="64">
        <v>0.86747006444552655</v>
      </c>
      <c r="E51" s="64">
        <v>-11.287715897122114</v>
      </c>
      <c r="F51" s="72"/>
      <c r="G51" s="63">
        <v>42338</v>
      </c>
      <c r="H51" s="64">
        <v>-5.659983131115669</v>
      </c>
      <c r="I51" s="64">
        <v>-0.76392233146295918</v>
      </c>
      <c r="J51" s="64">
        <v>1.6308164840414123</v>
      </c>
      <c r="K51" s="64">
        <v>-8.8483755501155308</v>
      </c>
      <c r="L51" s="4"/>
    </row>
    <row r="52" spans="1:12">
      <c r="A52" s="63">
        <v>42369</v>
      </c>
      <c r="B52" s="64">
        <v>-10.713857925908314</v>
      </c>
      <c r="C52" s="64">
        <v>-13.2479084676279</v>
      </c>
      <c r="D52" s="64">
        <v>-0.56263463315671114</v>
      </c>
      <c r="E52" s="64">
        <v>-11.974580078947474</v>
      </c>
      <c r="F52" s="72"/>
      <c r="G52" s="63">
        <v>42369</v>
      </c>
      <c r="H52" s="64">
        <v>-6.4083247213308896</v>
      </c>
      <c r="I52" s="64">
        <v>-3.2164547230618274</v>
      </c>
      <c r="J52" s="64">
        <v>2.8439473664138384</v>
      </c>
      <c r="K52" s="64">
        <v>-9.4492198632021545</v>
      </c>
      <c r="L52" s="4"/>
    </row>
    <row r="53" spans="1:12">
      <c r="A53" s="63">
        <v>42400</v>
      </c>
      <c r="B53" s="64">
        <v>-10.855868421924898</v>
      </c>
      <c r="C53" s="64">
        <v>-14.318003383371652</v>
      </c>
      <c r="D53" s="64">
        <v>-2.5777151916456873</v>
      </c>
      <c r="E53" s="64">
        <v>-11.766220291738572</v>
      </c>
      <c r="F53" s="72"/>
      <c r="G53" s="63">
        <v>42400</v>
      </c>
      <c r="H53" s="64">
        <v>-6.6465185626370724</v>
      </c>
      <c r="I53" s="64">
        <v>-3.7096689795749502</v>
      </c>
      <c r="J53" s="64">
        <v>-1.28655045298481</v>
      </c>
      <c r="K53" s="64">
        <v>-8.7939343643528876</v>
      </c>
      <c r="L53" s="4"/>
    </row>
    <row r="54" spans="1:12">
      <c r="A54" s="63">
        <v>42429</v>
      </c>
      <c r="B54" s="64">
        <v>-8.4899735609647031</v>
      </c>
      <c r="C54" s="64">
        <v>-12.739545723972947</v>
      </c>
      <c r="D54" s="64">
        <v>-1.1940926536125958</v>
      </c>
      <c r="E54" s="64">
        <v>-9.239533573362694</v>
      </c>
      <c r="F54" s="72"/>
      <c r="G54" s="63">
        <v>42429</v>
      </c>
      <c r="H54" s="64">
        <v>-4.1237891503420689</v>
      </c>
      <c r="I54" s="64">
        <v>1.5311292063504525</v>
      </c>
      <c r="J54" s="64">
        <v>-2.0070671066409362</v>
      </c>
      <c r="K54" s="64">
        <v>-6.2931404978787091</v>
      </c>
      <c r="L54" s="4"/>
    </row>
    <row r="55" spans="1:12">
      <c r="A55" s="63">
        <v>42460</v>
      </c>
      <c r="B55" s="64">
        <v>-7.2670282394246186</v>
      </c>
      <c r="C55" s="64">
        <v>-10.304811924084607</v>
      </c>
      <c r="D55" s="64">
        <v>-1.5655308013193592</v>
      </c>
      <c r="E55" s="64">
        <v>-7.9698915230101681</v>
      </c>
      <c r="F55" s="72"/>
      <c r="G55" s="63">
        <v>42460</v>
      </c>
      <c r="H55" s="64">
        <v>-4.8345219471929042</v>
      </c>
      <c r="I55" s="64">
        <v>-5.640374085397049</v>
      </c>
      <c r="J55" s="64">
        <v>-1.8339509497469282</v>
      </c>
      <c r="K55" s="64">
        <v>-5.1766136963568092</v>
      </c>
      <c r="L55" s="4"/>
    </row>
    <row r="56" spans="1:12">
      <c r="A56" s="63">
        <v>42490</v>
      </c>
      <c r="B56" s="64">
        <v>-6.1419228702568214</v>
      </c>
      <c r="C56" s="64">
        <v>-8.0584341856719508</v>
      </c>
      <c r="D56" s="64">
        <v>-1.727223512612456</v>
      </c>
      <c r="E56" s="64">
        <v>-6.7329635819077689</v>
      </c>
      <c r="F56" s="72"/>
      <c r="G56" s="63">
        <v>42490</v>
      </c>
      <c r="H56" s="64">
        <v>-5.0231142070554897</v>
      </c>
      <c r="I56" s="64">
        <v>-7.3388646293126811</v>
      </c>
      <c r="J56" s="64">
        <v>0.18536776140423519</v>
      </c>
      <c r="K56" s="64">
        <v>-5.3636211154319158</v>
      </c>
      <c r="L56" s="4"/>
    </row>
    <row r="57" spans="1:12">
      <c r="A57" s="63">
        <v>42521</v>
      </c>
      <c r="B57" s="64">
        <v>-7.0312603528206639</v>
      </c>
      <c r="C57" s="64">
        <v>-6.2518226053781873</v>
      </c>
      <c r="D57" s="64">
        <v>-3.6808780072358545</v>
      </c>
      <c r="E57" s="64">
        <v>-7.6558160138381384</v>
      </c>
      <c r="F57" s="72"/>
      <c r="G57" s="63">
        <v>42521</v>
      </c>
      <c r="H57" s="64">
        <v>-6.7354009679180642</v>
      </c>
      <c r="I57" s="64">
        <v>-13.438485923006978</v>
      </c>
      <c r="J57" s="64">
        <v>-0.4219505897397835</v>
      </c>
      <c r="K57" s="64">
        <v>-6.0226263774877715</v>
      </c>
      <c r="L57" s="4"/>
    </row>
    <row r="58" spans="1:12">
      <c r="A58" s="63">
        <v>42551</v>
      </c>
      <c r="B58" s="64">
        <v>-6.340838597482068</v>
      </c>
      <c r="C58" s="64">
        <v>-5.6741789520889414</v>
      </c>
      <c r="D58" s="64">
        <v>-0.93174956954034494</v>
      </c>
      <c r="E58" s="64">
        <v>-7.2503974366806618</v>
      </c>
      <c r="F58" s="72"/>
      <c r="G58" s="63">
        <v>42551</v>
      </c>
      <c r="H58" s="64">
        <v>-4.8920008442107976</v>
      </c>
      <c r="I58" s="64">
        <v>-6.6043524833354441</v>
      </c>
      <c r="J58" s="64">
        <v>-1.3451179088091905</v>
      </c>
      <c r="K58" s="64">
        <v>-5.1390767574246921</v>
      </c>
      <c r="L58" s="4"/>
    </row>
    <row r="59" spans="1:12">
      <c r="A59" s="63">
        <v>42582</v>
      </c>
      <c r="B59" s="64">
        <v>-6.1263782643904934</v>
      </c>
      <c r="C59" s="64">
        <v>-4.8155550026568612</v>
      </c>
      <c r="D59" s="64">
        <v>1.2787172520031069</v>
      </c>
      <c r="E59" s="64">
        <v>-7.4130681058305514</v>
      </c>
      <c r="F59" s="72"/>
      <c r="G59" s="63">
        <v>42582</v>
      </c>
      <c r="H59" s="64">
        <v>-4.0771422917732911</v>
      </c>
      <c r="I59" s="64">
        <v>-5.077454505653475</v>
      </c>
      <c r="J59" s="64">
        <v>-3.3960199261927237</v>
      </c>
      <c r="K59" s="64">
        <v>-3.9058833181520298</v>
      </c>
      <c r="L59" s="4"/>
    </row>
    <row r="60" spans="1:12">
      <c r="A60" s="63">
        <v>42613</v>
      </c>
      <c r="B60" s="64">
        <v>-3.9093830981057418</v>
      </c>
      <c r="C60" s="64">
        <v>-3.3375270857909549</v>
      </c>
      <c r="D60" s="64">
        <v>3.3133990372797144</v>
      </c>
      <c r="E60" s="64">
        <v>-5.1032212461701087</v>
      </c>
      <c r="F60" s="72"/>
      <c r="G60" s="63">
        <v>42613</v>
      </c>
      <c r="H60" s="64">
        <v>-2.8787170975663963</v>
      </c>
      <c r="I60" s="64">
        <v>-4.4421589925583023</v>
      </c>
      <c r="J60" s="64">
        <v>-2.2954833269566448</v>
      </c>
      <c r="K60" s="64">
        <v>-2.4432311454993583</v>
      </c>
      <c r="L60" s="4"/>
    </row>
    <row r="61" spans="1:12">
      <c r="A61" s="63">
        <v>42643</v>
      </c>
      <c r="B61" s="64">
        <v>-2.4602286680172245</v>
      </c>
      <c r="C61" s="64">
        <v>-0.28804058493724732</v>
      </c>
      <c r="D61" s="64">
        <v>0.86514701851017428</v>
      </c>
      <c r="E61" s="64">
        <v>-3.1937432616622519</v>
      </c>
      <c r="F61" s="72"/>
      <c r="G61" s="63">
        <v>42643</v>
      </c>
      <c r="H61" s="64">
        <v>-2.4159445001753856</v>
      </c>
      <c r="I61" s="64">
        <v>-4.8070468664908121</v>
      </c>
      <c r="J61" s="64">
        <v>-1.5234963778041637</v>
      </c>
      <c r="K61" s="64">
        <v>-1.6758951916018876</v>
      </c>
      <c r="L61" s="4"/>
    </row>
    <row r="62" spans="1:12">
      <c r="A62" s="63">
        <v>42674</v>
      </c>
      <c r="B62" s="64">
        <v>-0.72306410746787086</v>
      </c>
      <c r="C62" s="64">
        <v>4.7833595936223716</v>
      </c>
      <c r="D62" s="64">
        <v>-7.3199360323091449E-3</v>
      </c>
      <c r="E62" s="64">
        <v>-1.4219861008244756</v>
      </c>
      <c r="F62" s="72"/>
      <c r="G62" s="63">
        <v>42674</v>
      </c>
      <c r="H62" s="64">
        <v>-0.98681759532594315</v>
      </c>
      <c r="I62" s="64">
        <v>-3.7730953828925515</v>
      </c>
      <c r="J62" s="64">
        <v>-0.79743644923426038</v>
      </c>
      <c r="K62" s="64">
        <v>5.2826867517526598E-2</v>
      </c>
      <c r="L62" s="4"/>
    </row>
    <row r="63" spans="1:12">
      <c r="A63" s="63">
        <v>42704</v>
      </c>
      <c r="B63" s="64">
        <v>2.9021056919801651E-2</v>
      </c>
      <c r="C63" s="64">
        <v>8.6188447924120766</v>
      </c>
      <c r="D63" s="64">
        <v>-3.0322392448269286</v>
      </c>
      <c r="E63" s="64">
        <v>-0.39360264266257899</v>
      </c>
      <c r="F63" s="72"/>
      <c r="G63" s="63">
        <v>42704</v>
      </c>
      <c r="H63" s="64">
        <v>-3.4433093974928219E-2</v>
      </c>
      <c r="I63" s="64">
        <v>-2.5063390574585842</v>
      </c>
      <c r="J63" s="64">
        <v>-2.2705335951099692</v>
      </c>
      <c r="K63" s="64">
        <v>1.4841219500339751</v>
      </c>
      <c r="L63" s="4"/>
    </row>
    <row r="64" spans="1:12">
      <c r="A64" s="63">
        <v>42735</v>
      </c>
      <c r="B64" s="64">
        <v>1.8674252600636043</v>
      </c>
      <c r="C64" s="64">
        <v>13.406648521709171</v>
      </c>
      <c r="D64" s="64">
        <v>-0.43309389066116272</v>
      </c>
      <c r="E64" s="64">
        <v>0.99343031262479153</v>
      </c>
      <c r="F64" s="72"/>
      <c r="G64" s="63">
        <v>42735</v>
      </c>
      <c r="H64" s="64">
        <v>1.70926646412601</v>
      </c>
      <c r="I64" s="64">
        <v>1.4028162395937034</v>
      </c>
      <c r="J64" s="64">
        <v>-3.6431018457362114</v>
      </c>
      <c r="K64" s="64">
        <v>3.1534152570543186</v>
      </c>
      <c r="L64" s="4"/>
    </row>
    <row r="65" spans="1:21">
      <c r="A65" s="63">
        <v>42766</v>
      </c>
      <c r="B65" s="64">
        <v>5.562799881545696</v>
      </c>
      <c r="C65" s="64">
        <v>16.802803557390405</v>
      </c>
      <c r="D65" s="64">
        <v>2.6057004861120761</v>
      </c>
      <c r="E65" s="64">
        <v>4.9030632408985229</v>
      </c>
      <c r="F65" s="72"/>
      <c r="G65" s="63">
        <v>42766</v>
      </c>
      <c r="H65" s="64">
        <v>6.3212988288904617</v>
      </c>
      <c r="I65" s="64">
        <v>5.5541905912966776</v>
      </c>
      <c r="J65" s="64">
        <v>2.4118298233263431</v>
      </c>
      <c r="K65" s="64">
        <v>7.5725122954410473</v>
      </c>
      <c r="L65" s="4"/>
    </row>
    <row r="66" spans="1:21">
      <c r="A66" s="63">
        <v>42794</v>
      </c>
      <c r="B66" s="64">
        <v>6.4759981903219339</v>
      </c>
      <c r="C66" s="64">
        <v>19.169057298424026</v>
      </c>
      <c r="D66" s="64">
        <v>5.0356316445105298</v>
      </c>
      <c r="E66" s="64">
        <v>5.5276664168647587</v>
      </c>
      <c r="F66" s="72"/>
      <c r="G66" s="63">
        <v>42794</v>
      </c>
      <c r="H66" s="64">
        <v>4.9487314699483349</v>
      </c>
      <c r="I66" s="64">
        <v>1.952870570223908</v>
      </c>
      <c r="J66" s="64">
        <v>3.496675168530091</v>
      </c>
      <c r="K66" s="64">
        <v>6.3026217914285603</v>
      </c>
      <c r="L66" s="4"/>
      <c r="N66" s="11" t="s">
        <v>14</v>
      </c>
    </row>
    <row r="67" spans="1:21">
      <c r="A67" s="63">
        <v>42825</v>
      </c>
      <c r="B67" s="64">
        <v>7.4342697510570099</v>
      </c>
      <c r="C67" s="64">
        <v>17.026869467934457</v>
      </c>
      <c r="D67" s="64">
        <v>4.9297673051392392</v>
      </c>
      <c r="E67" s="64">
        <v>7.0083313043046926</v>
      </c>
      <c r="F67" s="72"/>
      <c r="G67" s="63">
        <v>42825</v>
      </c>
      <c r="H67" s="64">
        <v>7.2051197710151156</v>
      </c>
      <c r="I67" s="64">
        <v>5.6107137263184201</v>
      </c>
      <c r="J67" s="64">
        <v>3.9072671236274417</v>
      </c>
      <c r="K67" s="64">
        <v>8.7005737873057019</v>
      </c>
      <c r="L67" s="4"/>
      <c r="N67" t="s">
        <v>16</v>
      </c>
    </row>
    <row r="68" spans="1:21">
      <c r="A68" s="63">
        <v>42855</v>
      </c>
      <c r="B68" s="64">
        <v>5.6877755083607786</v>
      </c>
      <c r="C68" s="64">
        <v>14.236409083632145</v>
      </c>
      <c r="D68" s="64">
        <v>3.6387972365264987</v>
      </c>
      <c r="E68" s="64">
        <v>5.2901122485127097</v>
      </c>
      <c r="F68" s="72"/>
      <c r="G68" s="63">
        <v>42855</v>
      </c>
      <c r="H68" s="64">
        <v>5.5059183757792134</v>
      </c>
      <c r="I68" s="64">
        <v>6.436163594133304</v>
      </c>
      <c r="J68" s="64">
        <v>0.44866089136792464</v>
      </c>
      <c r="K68" s="64">
        <v>6.692875585937208</v>
      </c>
      <c r="L68" s="4"/>
      <c r="N68" t="s">
        <v>11</v>
      </c>
    </row>
    <row r="69" spans="1:21">
      <c r="A69" s="63">
        <v>42886</v>
      </c>
      <c r="B69" s="64">
        <v>6.3866191019775167</v>
      </c>
      <c r="C69" s="64">
        <v>12.517542174109357</v>
      </c>
      <c r="D69" s="64">
        <v>5.0309300515105697</v>
      </c>
      <c r="E69" s="64">
        <v>6.0673543868023474</v>
      </c>
      <c r="F69" s="72"/>
      <c r="G69" s="63">
        <v>42886</v>
      </c>
      <c r="H69" s="64">
        <v>8.3081906946642192</v>
      </c>
      <c r="I69" s="64">
        <v>13.247154405574172</v>
      </c>
      <c r="J69" s="64">
        <v>0.65286430057018097</v>
      </c>
      <c r="K69" s="64">
        <v>8.7820800604789877</v>
      </c>
      <c r="L69" s="4"/>
      <c r="N69" s="54"/>
      <c r="O69" s="54"/>
      <c r="P69" s="54"/>
      <c r="Q69" s="54"/>
      <c r="R69" s="54"/>
      <c r="S69" s="54"/>
      <c r="T69" s="54"/>
      <c r="U69" s="54"/>
    </row>
    <row r="70" spans="1:21">
      <c r="A70" s="63">
        <v>42916</v>
      </c>
      <c r="B70" s="64">
        <v>5.7043819267597122</v>
      </c>
      <c r="C70" s="64">
        <v>12.829344544011411</v>
      </c>
      <c r="D70" s="64">
        <v>2.3214178688315283</v>
      </c>
      <c r="E70" s="64">
        <v>5.6561547061094144</v>
      </c>
      <c r="F70" s="72"/>
      <c r="G70" s="63">
        <v>42916</v>
      </c>
      <c r="H70" s="64">
        <v>6.9637158013688092</v>
      </c>
      <c r="I70" s="64">
        <v>11.602526058904152</v>
      </c>
      <c r="J70" s="64">
        <v>1.4002529379278188</v>
      </c>
      <c r="K70" s="64">
        <v>6.8816862358410811</v>
      </c>
      <c r="L70" s="4"/>
    </row>
    <row r="71" spans="1:21">
      <c r="A71" s="63">
        <v>42947</v>
      </c>
      <c r="B71" s="64">
        <v>6.2975174373607707</v>
      </c>
      <c r="C71" s="64">
        <v>11.582303809848652</v>
      </c>
      <c r="D71" s="64">
        <v>2.0620404824785594</v>
      </c>
      <c r="E71" s="64">
        <v>6.555430794896421</v>
      </c>
      <c r="F71" s="72"/>
      <c r="G71" s="63">
        <v>42947</v>
      </c>
      <c r="H71" s="64">
        <v>6.4552505597332832</v>
      </c>
      <c r="I71" s="64">
        <v>10.497909635314258</v>
      </c>
      <c r="J71" s="64">
        <v>1.9517104867644057</v>
      </c>
      <c r="K71" s="64">
        <v>6.1944494014066906</v>
      </c>
      <c r="L71" s="4"/>
    </row>
    <row r="72" spans="1:21">
      <c r="A72" s="63">
        <v>42978</v>
      </c>
      <c r="B72" s="64">
        <v>5.7829024967030493</v>
      </c>
      <c r="C72" s="64">
        <v>11.607230322305631</v>
      </c>
      <c r="D72" s="64">
        <v>3.389584302352814</v>
      </c>
      <c r="E72" s="64">
        <v>5.6660018609755154</v>
      </c>
      <c r="F72" s="72"/>
      <c r="G72" s="63">
        <v>42978</v>
      </c>
      <c r="H72" s="64">
        <v>4.7250541591403961</v>
      </c>
      <c r="I72" s="64">
        <v>8.7182270955042132</v>
      </c>
      <c r="J72" s="64">
        <v>1.2325430373031872</v>
      </c>
      <c r="K72" s="64">
        <v>4.2154676115621816</v>
      </c>
      <c r="L72" s="4"/>
    </row>
    <row r="73" spans="1:21">
      <c r="A73" s="63">
        <v>43008</v>
      </c>
      <c r="B73" s="64">
        <v>5.30350060672576</v>
      </c>
      <c r="C73" s="64">
        <v>13.166708353912901</v>
      </c>
      <c r="D73" s="64">
        <v>4.8796979059209544</v>
      </c>
      <c r="E73" s="64">
        <v>4.6273188411123813</v>
      </c>
      <c r="F73" s="72"/>
      <c r="G73" s="63">
        <v>43008</v>
      </c>
      <c r="H73" s="64">
        <v>4.6305555414716784</v>
      </c>
      <c r="I73" s="64">
        <v>8.1886004931639516</v>
      </c>
      <c r="J73" s="64">
        <v>3.8425378436587549</v>
      </c>
      <c r="K73" s="64">
        <v>3.601568623565369</v>
      </c>
      <c r="L73" s="4"/>
    </row>
    <row r="74" spans="1:21">
      <c r="A74" s="63">
        <v>43039</v>
      </c>
      <c r="B74" s="64">
        <v>5.5126141408070817</v>
      </c>
      <c r="C74" s="64">
        <v>11.024274902279485</v>
      </c>
      <c r="D74" s="64">
        <v>8.036238370019344</v>
      </c>
      <c r="E74" s="64">
        <v>4.5927960757283115</v>
      </c>
      <c r="F74" s="72"/>
      <c r="G74" s="63">
        <v>43039</v>
      </c>
      <c r="H74" s="64">
        <v>6.0366660355247292</v>
      </c>
      <c r="I74" s="64">
        <v>8.0266532101697763</v>
      </c>
      <c r="J74" s="64">
        <v>6.5687048105850918</v>
      </c>
      <c r="K74" s="64">
        <v>5.2309283265568949</v>
      </c>
      <c r="L74" s="4"/>
    </row>
    <row r="75" spans="1:21">
      <c r="A75" s="63">
        <v>43069</v>
      </c>
      <c r="B75" s="64">
        <v>7.1478616045707328</v>
      </c>
      <c r="C75" s="64">
        <v>7.8467516868269955</v>
      </c>
      <c r="D75" s="64">
        <v>9.386594892228743</v>
      </c>
      <c r="E75" s="64">
        <v>6.7832982582738408</v>
      </c>
      <c r="F75" s="72"/>
      <c r="G75" s="63">
        <v>43069</v>
      </c>
      <c r="H75" s="64">
        <v>7.5777769048927119</v>
      </c>
      <c r="I75" s="64">
        <v>10.34376631174551</v>
      </c>
      <c r="J75" s="64">
        <v>9.0563908216951159</v>
      </c>
      <c r="K75" s="64">
        <v>6.2844599586261873</v>
      </c>
      <c r="L75" s="4"/>
    </row>
    <row r="76" spans="1:21">
      <c r="A76" s="63">
        <v>43100</v>
      </c>
      <c r="B76" s="64">
        <v>8.1514731364489492</v>
      </c>
      <c r="C76" s="64">
        <v>8.6871325766124006</v>
      </c>
      <c r="D76" s="64">
        <v>9.7683652852359923</v>
      </c>
      <c r="E76" s="64">
        <v>7.8453769909472131</v>
      </c>
      <c r="F76" s="72"/>
      <c r="G76" s="63">
        <v>43100</v>
      </c>
      <c r="H76" s="64">
        <v>8.9800303364002456</v>
      </c>
      <c r="I76" s="64">
        <v>11.965602602937226</v>
      </c>
      <c r="J76" s="64">
        <v>12.598594061582228</v>
      </c>
      <c r="K76" s="64">
        <v>7.1295865092271056</v>
      </c>
      <c r="L76" s="4"/>
    </row>
    <row r="77" spans="1:21">
      <c r="A77" s="63">
        <v>43131</v>
      </c>
      <c r="B77" s="64">
        <v>8.031282450454464</v>
      </c>
      <c r="C77" s="64">
        <v>7.3009750584026776</v>
      </c>
      <c r="D77" s="64">
        <v>7.903660708799702</v>
      </c>
      <c r="E77" s="64">
        <v>8.1420228895010105</v>
      </c>
      <c r="F77" s="72"/>
      <c r="G77" s="63">
        <v>43131</v>
      </c>
      <c r="H77" s="64">
        <v>8.9508493100259514</v>
      </c>
      <c r="I77" s="64">
        <v>12.223957141582792</v>
      </c>
      <c r="J77" s="64">
        <v>13.785334412446772</v>
      </c>
      <c r="K77" s="64">
        <v>6.7542772532847764</v>
      </c>
      <c r="L77" s="4"/>
    </row>
    <row r="78" spans="1:21">
      <c r="A78" s="63">
        <v>43159</v>
      </c>
      <c r="B78" s="64">
        <v>7.04605448448942</v>
      </c>
      <c r="C78" s="64">
        <v>5.5330015665369503</v>
      </c>
      <c r="D78" s="64">
        <v>4.5508513804487363</v>
      </c>
      <c r="E78" s="64">
        <v>7.6226961570242224</v>
      </c>
      <c r="F78" s="72"/>
      <c r="G78" s="63">
        <v>43159</v>
      </c>
      <c r="H78" s="64">
        <v>9.6342524993517262</v>
      </c>
      <c r="I78" s="64">
        <v>14.267685991233597</v>
      </c>
      <c r="J78" s="64">
        <v>15.181360320328656</v>
      </c>
      <c r="K78" s="64">
        <v>6.9618633311464784</v>
      </c>
      <c r="L78" s="4"/>
    </row>
    <row r="79" spans="1:21">
      <c r="A79" s="63">
        <v>43190</v>
      </c>
      <c r="B79" s="64">
        <v>7.8247729538614292</v>
      </c>
      <c r="C79" s="64">
        <v>8.952503364702018</v>
      </c>
      <c r="D79" s="64">
        <v>6.0380208827363653</v>
      </c>
      <c r="E79" s="64">
        <v>8.1246968256244223</v>
      </c>
      <c r="F79" s="72"/>
      <c r="G79" s="63">
        <v>43190</v>
      </c>
      <c r="H79" s="64">
        <v>8.9553142523608837</v>
      </c>
      <c r="I79" s="64">
        <v>13.916244544524995</v>
      </c>
      <c r="J79" s="64">
        <v>13.528011100728648</v>
      </c>
      <c r="K79" s="64">
        <v>6.5583268441902058</v>
      </c>
      <c r="L79" s="4"/>
    </row>
    <row r="80" spans="1:21">
      <c r="A80" s="63">
        <v>43220</v>
      </c>
      <c r="B80" s="64">
        <v>9.641061579664326</v>
      </c>
      <c r="C80" s="64">
        <v>10.945009198440792</v>
      </c>
      <c r="D80" s="64">
        <v>9.3851813441881458</v>
      </c>
      <c r="E80" s="64">
        <v>9.6380449149004352</v>
      </c>
      <c r="F80" s="72"/>
      <c r="G80" s="63">
        <v>43220</v>
      </c>
      <c r="H80" s="64">
        <v>9.1612767301903446</v>
      </c>
      <c r="I80" s="64">
        <v>11.012585112152996</v>
      </c>
      <c r="J80" s="64">
        <v>14.891160270693163</v>
      </c>
      <c r="K80" s="64">
        <v>7.4418807641137912</v>
      </c>
      <c r="L80" s="4"/>
    </row>
    <row r="81" spans="1:21">
      <c r="A81" s="63">
        <v>43251</v>
      </c>
      <c r="B81" s="64">
        <v>11.596789746863655</v>
      </c>
      <c r="C81" s="64">
        <v>13.234516253377215</v>
      </c>
      <c r="D81" s="64">
        <v>14.25307684850973</v>
      </c>
      <c r="E81" s="64">
        <v>11.027181396616617</v>
      </c>
      <c r="F81" s="72"/>
      <c r="G81" s="63">
        <v>43251</v>
      </c>
      <c r="H81" s="64">
        <v>8.3018674457563986</v>
      </c>
      <c r="I81" s="64">
        <v>6.2552267211821651</v>
      </c>
      <c r="J81" s="64">
        <v>15.10274711282694</v>
      </c>
      <c r="K81" s="64">
        <v>7.5191326297462533</v>
      </c>
      <c r="L81" s="4"/>
    </row>
    <row r="82" spans="1:21">
      <c r="A82" s="63">
        <v>43281</v>
      </c>
      <c r="B82" s="64">
        <v>11.370576412643354</v>
      </c>
      <c r="C82" s="64">
        <v>8.8979418961066639</v>
      </c>
      <c r="D82" s="64">
        <v>18.062712897756274</v>
      </c>
      <c r="E82" s="64">
        <v>10.503591216835394</v>
      </c>
      <c r="F82" s="72"/>
      <c r="G82" s="63">
        <v>43281</v>
      </c>
      <c r="H82" s="64">
        <v>8.4321726914856612</v>
      </c>
      <c r="I82" s="64">
        <v>4.1080723968989652</v>
      </c>
      <c r="J82" s="64">
        <v>14.042794437383256</v>
      </c>
      <c r="K82" s="64">
        <v>8.5257449374906162</v>
      </c>
      <c r="L82" s="4"/>
    </row>
    <row r="83" spans="1:21">
      <c r="A83" s="63">
        <v>43312</v>
      </c>
      <c r="B83" s="64">
        <v>10.616455311532148</v>
      </c>
      <c r="C83" s="64">
        <v>8.2703798759098461</v>
      </c>
      <c r="D83" s="64">
        <v>16.326473278335193</v>
      </c>
      <c r="E83" s="64">
        <v>9.9164802137163317</v>
      </c>
      <c r="F83" s="72"/>
      <c r="G83" s="63">
        <v>43312</v>
      </c>
      <c r="H83" s="64">
        <v>9.3745299561966533</v>
      </c>
      <c r="I83" s="64">
        <v>6.1096858911756202</v>
      </c>
      <c r="J83" s="64">
        <v>14.931811492670739</v>
      </c>
      <c r="K83" s="64">
        <v>9.2458806054259188</v>
      </c>
      <c r="L83" s="4"/>
    </row>
    <row r="84" spans="1:21">
      <c r="A84" s="63">
        <v>43343</v>
      </c>
      <c r="B84" s="64">
        <v>8.887496425969081</v>
      </c>
      <c r="C84" s="64">
        <v>1.017986389728442</v>
      </c>
      <c r="D84" s="64">
        <v>13.575762895835775</v>
      </c>
      <c r="E84" s="64">
        <v>8.9672776192840633</v>
      </c>
      <c r="F84" s="72"/>
      <c r="G84" s="63">
        <v>43343</v>
      </c>
      <c r="H84" s="64">
        <v>10.123716678638591</v>
      </c>
      <c r="I84" s="64">
        <v>5.9913135705957457</v>
      </c>
      <c r="J84" s="64">
        <v>15.548244890004687</v>
      </c>
      <c r="K84" s="64">
        <v>10.366073390270573</v>
      </c>
      <c r="L84" s="4"/>
    </row>
    <row r="85" spans="1:21">
      <c r="A85" s="63">
        <v>43373</v>
      </c>
      <c r="B85" s="64">
        <v>8.0768157955399591</v>
      </c>
      <c r="C85" s="64">
        <v>-7.2075675819152352</v>
      </c>
      <c r="D85" s="64">
        <v>11.542759702012935</v>
      </c>
      <c r="E85" s="64">
        <v>9.1090422658946029</v>
      </c>
      <c r="F85" s="72"/>
      <c r="G85" s="63">
        <v>43373</v>
      </c>
      <c r="H85" s="64">
        <v>10.671907083032059</v>
      </c>
      <c r="I85" s="64">
        <v>7.5472204185697294</v>
      </c>
      <c r="J85" s="64">
        <v>13.413748344563674</v>
      </c>
      <c r="K85" s="64">
        <v>11.174406716461993</v>
      </c>
      <c r="L85" s="4"/>
    </row>
    <row r="86" spans="1:21">
      <c r="A86" s="63">
        <v>43404</v>
      </c>
      <c r="B86" s="64">
        <v>7.63812896899055</v>
      </c>
      <c r="C86" s="64">
        <v>-18.007236778951093</v>
      </c>
      <c r="D86" s="64">
        <v>11.024210719331448</v>
      </c>
      <c r="E86" s="64">
        <v>10.004286075002197</v>
      </c>
      <c r="F86" s="72"/>
      <c r="G86" s="63">
        <v>43404</v>
      </c>
      <c r="H86" s="64">
        <v>10.441950264174071</v>
      </c>
      <c r="I86" s="64">
        <v>7.678812434843711</v>
      </c>
      <c r="J86" s="64">
        <v>11.735052743150751</v>
      </c>
      <c r="K86" s="64">
        <v>11.139001242832736</v>
      </c>
      <c r="L86" s="4"/>
    </row>
    <row r="87" spans="1:21">
      <c r="A87" s="63">
        <v>43434</v>
      </c>
      <c r="B87" s="64">
        <v>6.1129489400955608</v>
      </c>
      <c r="C87" s="64">
        <v>-23.991662438109103</v>
      </c>
      <c r="D87" s="64">
        <v>11.684526435182088</v>
      </c>
      <c r="E87" s="64">
        <v>8.76285661025981</v>
      </c>
      <c r="F87" s="72"/>
      <c r="G87" s="63">
        <v>43434</v>
      </c>
      <c r="H87" s="64">
        <v>8.0681877413617471</v>
      </c>
      <c r="I87" s="64">
        <v>5.0806201209627382</v>
      </c>
      <c r="J87" s="64">
        <v>10.135691654744077</v>
      </c>
      <c r="K87" s="64">
        <v>8.6797804019057505</v>
      </c>
      <c r="L87" s="4"/>
    </row>
    <row r="88" spans="1:21">
      <c r="A88" s="63">
        <v>43465</v>
      </c>
      <c r="B88" s="64">
        <v>3.3645339775048684</v>
      </c>
      <c r="C88" s="64">
        <v>-31.462194787328286</v>
      </c>
      <c r="D88" s="64">
        <v>7.530287982626767</v>
      </c>
      <c r="E88" s="64">
        <v>7.0000278713205022</v>
      </c>
      <c r="F88" s="72"/>
      <c r="G88" s="63">
        <v>43465</v>
      </c>
      <c r="H88" s="64">
        <v>6.2550401004788752</v>
      </c>
      <c r="I88" s="64">
        <v>2.8639760415537729</v>
      </c>
      <c r="J88" s="64">
        <v>8.2449776676834805</v>
      </c>
      <c r="K88" s="64">
        <v>7.0811026164247322</v>
      </c>
      <c r="L88" s="4"/>
      <c r="O88" s="9"/>
      <c r="P88" s="9"/>
      <c r="Q88" s="9"/>
      <c r="R88" s="9"/>
      <c r="S88" s="9"/>
      <c r="T88" s="10"/>
      <c r="U88" s="9"/>
    </row>
    <row r="89" spans="1:21">
      <c r="A89" s="63">
        <v>43496</v>
      </c>
      <c r="B89" s="64">
        <v>1.832968241173331</v>
      </c>
      <c r="C89" s="64">
        <v>-30.760599876773682</v>
      </c>
      <c r="D89" s="64">
        <v>10.794072572148623</v>
      </c>
      <c r="E89" s="64">
        <v>4.110686051237507</v>
      </c>
      <c r="F89" s="72"/>
      <c r="G89" s="63">
        <v>43496</v>
      </c>
      <c r="H89" s="64">
        <v>2.3318880558623079</v>
      </c>
      <c r="I89" s="64">
        <v>-2.9953873883938034</v>
      </c>
      <c r="J89" s="64">
        <v>5.9272757131572957</v>
      </c>
      <c r="K89" s="64">
        <v>3.4764799967267925</v>
      </c>
      <c r="L89" s="4"/>
    </row>
    <row r="90" spans="1:21">
      <c r="A90" s="63">
        <v>43524</v>
      </c>
      <c r="B90" s="64">
        <v>1.3208290583938058</v>
      </c>
      <c r="C90" s="64">
        <v>-24.71944354767945</v>
      </c>
      <c r="D90" s="64">
        <v>12.123162729418189</v>
      </c>
      <c r="E90" s="64">
        <v>2.3223053445736572</v>
      </c>
      <c r="F90" s="72"/>
      <c r="G90" s="63">
        <v>43524</v>
      </c>
      <c r="H90" s="64">
        <v>1.0359969833136733</v>
      </c>
      <c r="I90" s="64">
        <v>-6.896915372630815</v>
      </c>
      <c r="J90" s="64">
        <v>3.1321618417055315</v>
      </c>
      <c r="K90" s="64">
        <v>3.2644418884221209</v>
      </c>
      <c r="L90" s="4"/>
      <c r="N90" t="s">
        <v>10</v>
      </c>
    </row>
    <row r="91" spans="1:21">
      <c r="A91" s="63">
        <v>43555</v>
      </c>
      <c r="B91" s="64">
        <v>1.531678675673805</v>
      </c>
      <c r="C91" s="64">
        <v>-19.084153653339758</v>
      </c>
      <c r="D91" s="64">
        <v>13.648913535300705</v>
      </c>
      <c r="E91" s="64">
        <v>1.4603416098615594</v>
      </c>
      <c r="F91" s="72"/>
      <c r="G91" s="63">
        <v>43555</v>
      </c>
      <c r="H91" s="64">
        <v>-9.7743715043667009E-2</v>
      </c>
      <c r="I91" s="64">
        <v>-14.226935851654089</v>
      </c>
      <c r="J91" s="64">
        <v>5.8039691477666118</v>
      </c>
      <c r="K91" s="64">
        <v>2.9036770853005565</v>
      </c>
      <c r="L91" s="4"/>
      <c r="N91" t="s">
        <v>12</v>
      </c>
    </row>
    <row r="92" spans="1:21">
      <c r="A92" s="3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21">
      <c r="A93" s="3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21">
      <c r="A94" s="3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21">
      <c r="A95" s="3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21">
      <c r="A96" s="3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20" ht="15.75">
      <c r="A97" s="3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N97" s="73"/>
      <c r="O97" s="73"/>
      <c r="P97" s="73"/>
      <c r="Q97" s="73"/>
      <c r="R97" s="73"/>
      <c r="S97" s="73"/>
      <c r="T97" s="9"/>
    </row>
    <row r="98" spans="1:20">
      <c r="A98" s="3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20">
      <c r="A99" s="3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20">
      <c r="A100" s="3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20">
      <c r="A101" s="3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20">
      <c r="A102" s="3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20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20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20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20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20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20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20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20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20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20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9"/>
  <sheetViews>
    <sheetView showGridLines="0" zoomScaleNormal="100" workbookViewId="0">
      <pane xSplit="1" ySplit="3" topLeftCell="B49" activePane="bottomRight" state="frozen"/>
      <selection activeCell="BT215" sqref="BT215:BZ216"/>
      <selection pane="topRight" activeCell="BT215" sqref="BT215:BZ216"/>
      <selection pane="bottomLeft" activeCell="BT215" sqref="BT215:BZ216"/>
      <selection pane="bottomRight" activeCell="H2" sqref="H2:K2"/>
    </sheetView>
  </sheetViews>
  <sheetFormatPr baseColWidth="10" defaultColWidth="11.42578125" defaultRowHeight="15"/>
  <cols>
    <col min="2" max="2" width="14.28515625" bestFit="1" customWidth="1"/>
    <col min="3" max="3" width="11.85546875" bestFit="1" customWidth="1"/>
    <col min="4" max="4" width="23.42578125" bestFit="1" customWidth="1"/>
    <col min="8" max="8" width="5.140625" bestFit="1" customWidth="1"/>
    <col min="9" max="9" width="14.7109375" bestFit="1" customWidth="1"/>
    <col min="10" max="10" width="7.5703125" bestFit="1" customWidth="1"/>
    <col min="11" max="11" width="6.42578125" bestFit="1" customWidth="1"/>
  </cols>
  <sheetData>
    <row r="2" spans="1:12" ht="15" customHeight="1">
      <c r="D2" s="52"/>
      <c r="H2" s="85" t="s">
        <v>17</v>
      </c>
      <c r="I2" s="85"/>
      <c r="J2" s="85"/>
      <c r="K2" s="85"/>
      <c r="L2" s="66"/>
    </row>
    <row r="3" spans="1:12">
      <c r="A3" s="62"/>
      <c r="B3" s="62" t="s">
        <v>18</v>
      </c>
      <c r="C3" s="62" t="s">
        <v>17</v>
      </c>
      <c r="D3" s="77" t="s">
        <v>89</v>
      </c>
      <c r="G3" s="62"/>
      <c r="H3" s="62" t="s">
        <v>19</v>
      </c>
      <c r="I3" s="62" t="s">
        <v>20</v>
      </c>
      <c r="J3" s="62" t="s">
        <v>21</v>
      </c>
      <c r="K3" s="62" t="s">
        <v>4</v>
      </c>
    </row>
    <row r="4" spans="1:12" s="9" customFormat="1">
      <c r="A4" s="78">
        <v>41670</v>
      </c>
      <c r="B4" s="79">
        <v>1.8786517741491326</v>
      </c>
      <c r="C4" s="79">
        <v>1.0710830969694609</v>
      </c>
      <c r="D4" s="80" t="e">
        <v>#N/A</v>
      </c>
      <c r="E4" s="14"/>
      <c r="F4" s="14"/>
      <c r="G4" s="78">
        <v>41670</v>
      </c>
      <c r="H4" s="79">
        <v>0.781033730658098</v>
      </c>
      <c r="I4" s="79">
        <v>6.0648340100520011E-2</v>
      </c>
      <c r="J4" s="79">
        <v>9.3472673599612421E-2</v>
      </c>
      <c r="K4" s="79">
        <v>0.13136324590256496</v>
      </c>
      <c r="L4" s="14"/>
    </row>
    <row r="5" spans="1:12">
      <c r="A5" s="81">
        <v>41698</v>
      </c>
      <c r="B5" s="51">
        <v>1.8522092546175914</v>
      </c>
      <c r="C5" s="51">
        <v>0.61771268584711059</v>
      </c>
      <c r="D5" s="64" t="e">
        <v>#N/A</v>
      </c>
      <c r="E5" s="15"/>
      <c r="F5" s="15"/>
      <c r="G5" s="78">
        <v>41698</v>
      </c>
      <c r="H5" s="79">
        <v>0.11413229964758864</v>
      </c>
      <c r="I5" s="79">
        <v>0.19002726957983621</v>
      </c>
      <c r="J5" s="79">
        <v>0.11803909193338702</v>
      </c>
      <c r="K5" s="79">
        <v>0.19246762483027124</v>
      </c>
      <c r="L5" s="15"/>
    </row>
    <row r="6" spans="1:12">
      <c r="A6" s="81">
        <v>41729</v>
      </c>
      <c r="B6" s="51">
        <v>1.50533791274884</v>
      </c>
      <c r="C6" s="51">
        <v>0.58617275752630482</v>
      </c>
      <c r="D6" s="64">
        <v>3.74</v>
      </c>
      <c r="E6" s="15"/>
      <c r="F6" s="15"/>
      <c r="G6" s="78">
        <v>41729</v>
      </c>
      <c r="H6" s="79">
        <v>-8.8585310364985657E-3</v>
      </c>
      <c r="I6" s="79">
        <v>0.2906523183473313</v>
      </c>
      <c r="J6" s="79">
        <v>0.10071435115220023</v>
      </c>
      <c r="K6" s="79">
        <v>0.20043421730480007</v>
      </c>
      <c r="L6" s="15"/>
    </row>
    <row r="7" spans="1:12">
      <c r="A7" s="81">
        <v>41759</v>
      </c>
      <c r="B7" s="51">
        <v>1.2751892547621535</v>
      </c>
      <c r="C7" s="51">
        <v>0.97538573857643085</v>
      </c>
      <c r="D7" s="64" t="e">
        <v>#N/A</v>
      </c>
      <c r="E7" s="15"/>
      <c r="F7" s="15"/>
      <c r="G7" s="78">
        <v>41759</v>
      </c>
      <c r="H7" s="79">
        <v>0.49221171084365301</v>
      </c>
      <c r="I7" s="79">
        <v>0.34586208892385978</v>
      </c>
      <c r="J7" s="79">
        <v>4.2121940745894537E-2</v>
      </c>
      <c r="K7" s="79">
        <v>8.9170708410698962E-2</v>
      </c>
      <c r="L7" s="15"/>
    </row>
    <row r="8" spans="1:12">
      <c r="A8" s="81">
        <v>41790</v>
      </c>
      <c r="B8" s="51">
        <v>0.79341191101689634</v>
      </c>
      <c r="C8" s="51">
        <v>1.3756410460907276</v>
      </c>
      <c r="D8" s="64" t="e">
        <v>#N/A</v>
      </c>
      <c r="E8" s="15"/>
      <c r="F8" s="15"/>
      <c r="G8" s="78">
        <v>41790</v>
      </c>
      <c r="H8" s="79">
        <v>1.0018280617430135</v>
      </c>
      <c r="I8" s="79">
        <v>0.3138041988355636</v>
      </c>
      <c r="J8" s="79">
        <v>-3.37650827622403E-3</v>
      </c>
      <c r="K8" s="79">
        <v>4.8614892140183524E-2</v>
      </c>
      <c r="L8" s="15"/>
    </row>
    <row r="9" spans="1:12">
      <c r="A9" s="81">
        <v>41820</v>
      </c>
      <c r="B9" s="51">
        <v>0.70623093842463414</v>
      </c>
      <c r="C9" s="51">
        <v>1.7680263006129682</v>
      </c>
      <c r="D9" s="64">
        <v>3.48</v>
      </c>
      <c r="E9" s="15"/>
      <c r="F9" s="15"/>
      <c r="G9" s="78">
        <v>41820</v>
      </c>
      <c r="H9" s="79">
        <v>1.4628763659096633</v>
      </c>
      <c r="I9" s="79">
        <v>0.28164561317587666</v>
      </c>
      <c r="J9" s="79">
        <v>4.5694996690226752E-3</v>
      </c>
      <c r="K9" s="79">
        <v>1.2201774127699317E-2</v>
      </c>
      <c r="L9" s="15"/>
    </row>
    <row r="10" spans="1:12">
      <c r="A10" s="81">
        <v>41851</v>
      </c>
      <c r="B10" s="51">
        <v>0.9014911195950942</v>
      </c>
      <c r="C10" s="51">
        <v>2.107634546980568</v>
      </c>
      <c r="D10" s="64" t="e">
        <v>#N/A</v>
      </c>
      <c r="E10" s="15"/>
      <c r="F10" s="15"/>
      <c r="G10" s="78">
        <v>41851</v>
      </c>
      <c r="H10" s="79">
        <v>1.7364582635646968</v>
      </c>
      <c r="I10" s="79">
        <v>0.29168864109498421</v>
      </c>
      <c r="J10" s="79">
        <v>1.0150376608085224E-2</v>
      </c>
      <c r="K10" s="79">
        <v>5.389566297681183E-2</v>
      </c>
      <c r="L10" s="15"/>
    </row>
    <row r="11" spans="1:12">
      <c r="A11" s="81">
        <v>41882</v>
      </c>
      <c r="B11" s="51">
        <v>0.89880565165813764</v>
      </c>
      <c r="C11" s="51">
        <v>1.9456421598153988</v>
      </c>
      <c r="D11" s="64" t="e">
        <v>#N/A</v>
      </c>
      <c r="E11" s="15"/>
      <c r="F11" s="15"/>
      <c r="G11" s="78">
        <v>41882</v>
      </c>
      <c r="H11" s="79">
        <v>1.8225212317281712</v>
      </c>
      <c r="I11" s="79">
        <v>0.15225090051816018</v>
      </c>
      <c r="J11" s="79">
        <v>-4.6678839296339682E-2</v>
      </c>
      <c r="K11" s="79">
        <v>-3.1139714177294462E-3</v>
      </c>
      <c r="L11" s="15"/>
    </row>
    <row r="12" spans="1:12">
      <c r="A12" s="81">
        <v>41912</v>
      </c>
      <c r="B12" s="51">
        <v>1.2851700433364028</v>
      </c>
      <c r="C12" s="51">
        <v>2.1364696541395194</v>
      </c>
      <c r="D12" s="64">
        <v>3.3</v>
      </c>
      <c r="E12" s="15"/>
      <c r="F12" s="15"/>
      <c r="G12" s="78">
        <v>41912</v>
      </c>
      <c r="H12" s="79">
        <v>1.9466567282977296</v>
      </c>
      <c r="I12" s="79">
        <v>0.15344375264346768</v>
      </c>
      <c r="J12" s="79">
        <v>-2.2021407234927983E-2</v>
      </c>
      <c r="K12" s="79">
        <v>4.5398711493077969E-2</v>
      </c>
      <c r="L12" s="15"/>
    </row>
    <row r="13" spans="1:12">
      <c r="A13" s="81">
        <v>41943</v>
      </c>
      <c r="B13" s="51">
        <v>1.4327811376763184</v>
      </c>
      <c r="C13" s="51">
        <v>1.8537710521946209</v>
      </c>
      <c r="D13" s="64" t="e">
        <v>#N/A</v>
      </c>
      <c r="E13" s="15"/>
      <c r="F13" s="15"/>
      <c r="G13" s="78">
        <v>41943</v>
      </c>
      <c r="H13" s="79">
        <v>1.7419165419378768</v>
      </c>
      <c r="I13" s="79">
        <v>0.12434090294254356</v>
      </c>
      <c r="J13" s="79">
        <v>-8.1558235142547342E-2</v>
      </c>
      <c r="K13" s="79">
        <v>5.2079528834217487E-2</v>
      </c>
      <c r="L13" s="15"/>
    </row>
    <row r="14" spans="1:12">
      <c r="A14" s="81">
        <v>41973</v>
      </c>
      <c r="B14" s="51">
        <v>1.7418910379136794</v>
      </c>
      <c r="C14" s="51">
        <v>1.7481557871025899</v>
      </c>
      <c r="D14" s="64" t="e">
        <v>#N/A</v>
      </c>
      <c r="E14" s="15"/>
      <c r="F14" s="15"/>
      <c r="G14" s="78">
        <v>41973</v>
      </c>
      <c r="H14" s="79">
        <v>1.587642898981602</v>
      </c>
      <c r="I14" s="79">
        <v>0.16439522664992037</v>
      </c>
      <c r="J14" s="79">
        <v>-9.1118499862330907E-2</v>
      </c>
      <c r="K14" s="79">
        <v>8.796691692633074E-2</v>
      </c>
      <c r="L14" s="15"/>
    </row>
    <row r="15" spans="1:12">
      <c r="A15" s="81">
        <v>42004</v>
      </c>
      <c r="B15" s="51">
        <v>1.8767539084356464</v>
      </c>
      <c r="C15" s="51">
        <v>1.6254109331801061</v>
      </c>
      <c r="D15" s="64">
        <v>3.3</v>
      </c>
      <c r="E15" s="15"/>
      <c r="F15" s="15"/>
      <c r="G15" s="78">
        <v>42004</v>
      </c>
      <c r="H15" s="79">
        <v>1.3885215861584872</v>
      </c>
      <c r="I15" s="79">
        <v>0.30713429733030112</v>
      </c>
      <c r="J15" s="79">
        <v>-0.15501071173893041</v>
      </c>
      <c r="K15" s="79">
        <v>8.4043033388512559E-2</v>
      </c>
      <c r="L15" s="15"/>
    </row>
    <row r="16" spans="1:12">
      <c r="A16" s="81">
        <v>42035</v>
      </c>
      <c r="B16" s="51">
        <v>1.7899520628361547</v>
      </c>
      <c r="C16" s="51">
        <v>2.3665505127732627</v>
      </c>
      <c r="D16" s="64" t="e">
        <v>#N/A</v>
      </c>
      <c r="E16" s="15"/>
      <c r="F16" s="15"/>
      <c r="G16" s="78">
        <v>42035</v>
      </c>
      <c r="H16" s="79">
        <v>1.9820510548953347</v>
      </c>
      <c r="I16" s="79">
        <v>0.41279612770024432</v>
      </c>
      <c r="J16" s="79">
        <v>-8.7410329496229219E-2</v>
      </c>
      <c r="K16" s="79">
        <v>6.1818768727295914E-2</v>
      </c>
      <c r="L16" s="15"/>
    </row>
    <row r="17" spans="1:12">
      <c r="A17" s="81">
        <v>42063</v>
      </c>
      <c r="B17" s="51">
        <v>1.6352051147860029</v>
      </c>
      <c r="C17" s="51">
        <v>3.2202962966271511</v>
      </c>
      <c r="D17" s="64" t="e">
        <v>#N/A</v>
      </c>
      <c r="E17" s="15"/>
      <c r="F17" s="15"/>
      <c r="G17" s="78">
        <v>42063</v>
      </c>
      <c r="H17" s="79">
        <v>2.7241207468481714</v>
      </c>
      <c r="I17" s="79">
        <v>0.53085575021387499</v>
      </c>
      <c r="J17" s="79">
        <v>-7.3152919897180105E-2</v>
      </c>
      <c r="K17" s="79">
        <v>3.6292304338067398E-2</v>
      </c>
      <c r="L17" s="15"/>
    </row>
    <row r="18" spans="1:12">
      <c r="A18" s="81">
        <v>42094</v>
      </c>
      <c r="B18" s="51">
        <v>1.5952129070904923</v>
      </c>
      <c r="C18" s="51">
        <v>2.3468617615438085</v>
      </c>
      <c r="D18" s="64">
        <v>3.32</v>
      </c>
      <c r="E18" s="15"/>
      <c r="F18" s="15"/>
      <c r="G18" s="78">
        <v>42094</v>
      </c>
      <c r="H18" s="79">
        <v>1.7935204623875591</v>
      </c>
      <c r="I18" s="79">
        <v>0.53084847318644302</v>
      </c>
      <c r="J18" s="79">
        <v>-4.8617164579687032E-2</v>
      </c>
      <c r="K18" s="79">
        <v>7.1762745653940627E-2</v>
      </c>
      <c r="L18" s="15"/>
    </row>
    <row r="19" spans="1:12">
      <c r="A19" s="81">
        <v>42124</v>
      </c>
      <c r="B19" s="51">
        <v>1.6780841030779303</v>
      </c>
      <c r="C19" s="51">
        <v>1.2342683609921277</v>
      </c>
      <c r="D19" s="64" t="e">
        <v>#N/A</v>
      </c>
      <c r="E19" s="15"/>
      <c r="F19" s="15"/>
      <c r="G19" s="78">
        <v>42124</v>
      </c>
      <c r="H19" s="79">
        <v>0.53238206513441699</v>
      </c>
      <c r="I19" s="79">
        <v>0.53448330459139337</v>
      </c>
      <c r="J19" s="79">
        <v>-2.7637975946783421E-2</v>
      </c>
      <c r="K19" s="79">
        <v>0.20091507613799409</v>
      </c>
      <c r="L19" s="15"/>
    </row>
    <row r="20" spans="1:12">
      <c r="A20" s="81">
        <v>42155</v>
      </c>
      <c r="B20" s="51">
        <v>1.7445652982699187</v>
      </c>
      <c r="C20" s="51">
        <v>2.4547804894316089E-2</v>
      </c>
      <c r="D20" s="64" t="e">
        <v>#N/A</v>
      </c>
      <c r="E20" s="15"/>
      <c r="F20" s="15"/>
      <c r="G20" s="78">
        <v>42155</v>
      </c>
      <c r="H20" s="79">
        <v>-0.70818331179298299</v>
      </c>
      <c r="I20" s="79">
        <v>0.41638091667018545</v>
      </c>
      <c r="J20" s="79">
        <v>-2.1512003129897741E-3</v>
      </c>
      <c r="K20" s="79">
        <v>0.33302222636715878</v>
      </c>
      <c r="L20" s="15"/>
    </row>
    <row r="21" spans="1:12">
      <c r="A21" s="81">
        <v>42185</v>
      </c>
      <c r="B21" s="51">
        <v>1.6378455619099752</v>
      </c>
      <c r="C21" s="51">
        <v>0.53355209749270338</v>
      </c>
      <c r="D21" s="64">
        <v>3.32</v>
      </c>
      <c r="E21" s="15"/>
      <c r="F21" s="15"/>
      <c r="G21" s="78">
        <v>42185</v>
      </c>
      <c r="H21" s="79">
        <v>-0.19901061997349898</v>
      </c>
      <c r="I21" s="79">
        <v>0.39945824827203147</v>
      </c>
      <c r="J21" s="79">
        <v>-1.7582328963862515E-2</v>
      </c>
      <c r="K21" s="79">
        <v>0.35812020926464888</v>
      </c>
      <c r="L21" s="15"/>
    </row>
    <row r="22" spans="1:12">
      <c r="A22" s="81">
        <v>42216</v>
      </c>
      <c r="B22" s="51">
        <v>1.4767987906931686</v>
      </c>
      <c r="C22" s="51">
        <v>0.55689730888863054</v>
      </c>
      <c r="D22" s="64" t="e">
        <v>#N/A</v>
      </c>
      <c r="E22" s="15"/>
      <c r="F22" s="15"/>
      <c r="G22" s="78">
        <v>42216</v>
      </c>
      <c r="H22" s="79">
        <v>-0.15572137758193536</v>
      </c>
      <c r="I22" s="79">
        <v>0.44272788269194613</v>
      </c>
      <c r="J22" s="79">
        <v>-6.0147384485383502E-2</v>
      </c>
      <c r="K22" s="79">
        <v>0.34485685370296609</v>
      </c>
      <c r="L22" s="15"/>
    </row>
    <row r="23" spans="1:12">
      <c r="A23" s="81">
        <v>42247</v>
      </c>
      <c r="B23" s="51">
        <v>1.4566757242407442</v>
      </c>
      <c r="C23" s="51">
        <v>0.63209211033682855</v>
      </c>
      <c r="D23" s="64" t="e">
        <v>#N/A</v>
      </c>
      <c r="E23" s="15"/>
      <c r="F23" s="15"/>
      <c r="G23" s="78">
        <v>42247</v>
      </c>
      <c r="H23" s="79">
        <v>-0.19622470405067816</v>
      </c>
      <c r="I23" s="79">
        <v>0.57486774621545589</v>
      </c>
      <c r="J23" s="79">
        <v>-6.4403892838019616E-2</v>
      </c>
      <c r="K23" s="79">
        <v>0.33559878510289914</v>
      </c>
      <c r="L23" s="15"/>
    </row>
    <row r="24" spans="1:12">
      <c r="A24" s="81">
        <v>42277</v>
      </c>
      <c r="B24" s="51">
        <v>1.1060265964604923</v>
      </c>
      <c r="C24" s="51">
        <v>0.43754001349100086</v>
      </c>
      <c r="D24" s="64">
        <v>3.08</v>
      </c>
      <c r="E24" s="15"/>
      <c r="F24" s="15"/>
      <c r="G24" s="78">
        <v>42277</v>
      </c>
      <c r="H24" s="79">
        <v>-0.31153031045549823</v>
      </c>
      <c r="I24" s="79">
        <v>0.56100760550217554</v>
      </c>
      <c r="J24" s="79">
        <v>-8.1312408099265834E-2</v>
      </c>
      <c r="K24" s="79">
        <v>0.28649395983481335</v>
      </c>
      <c r="L24" s="15"/>
    </row>
    <row r="25" spans="1:12">
      <c r="A25" s="81">
        <v>42308</v>
      </c>
      <c r="B25" s="51">
        <v>0.88120829279845214</v>
      </c>
      <c r="C25" s="51">
        <v>0.44762261272720155</v>
      </c>
      <c r="D25" s="64" t="e">
        <v>#N/A</v>
      </c>
      <c r="E25" s="15"/>
      <c r="F25" s="15"/>
      <c r="G25" s="78">
        <v>42308</v>
      </c>
      <c r="H25" s="79">
        <v>-0.30957804970790043</v>
      </c>
      <c r="I25" s="79">
        <v>0.55162220765524961</v>
      </c>
      <c r="J25" s="79">
        <v>-3.7992964509238523E-2</v>
      </c>
      <c r="K25" s="79">
        <v>0.26015415873277947</v>
      </c>
      <c r="L25" s="15"/>
    </row>
    <row r="26" spans="1:12">
      <c r="A26" s="81">
        <v>42338</v>
      </c>
      <c r="B26" s="51">
        <v>0.53884859838839694</v>
      </c>
      <c r="C26" s="51">
        <v>0.32237204780994644</v>
      </c>
      <c r="D26" s="64" t="e">
        <v>#N/A</v>
      </c>
      <c r="E26" s="15"/>
      <c r="F26" s="15"/>
      <c r="G26" s="78">
        <v>42338</v>
      </c>
      <c r="H26" s="79">
        <v>-0.52633618486082223</v>
      </c>
      <c r="I26" s="79">
        <v>0.58207342791479455</v>
      </c>
      <c r="J26" s="79">
        <v>1.7019434234628508E-2</v>
      </c>
      <c r="K26" s="79">
        <v>0.25022457005385368</v>
      </c>
      <c r="L26" s="15"/>
    </row>
    <row r="27" spans="1:12">
      <c r="A27" s="81">
        <v>42369</v>
      </c>
      <c r="B27" s="51">
        <v>0.38605616033121631</v>
      </c>
      <c r="C27" s="51">
        <v>0.50536619060482613</v>
      </c>
      <c r="D27" s="64">
        <v>3.13</v>
      </c>
      <c r="E27" s="15"/>
      <c r="F27" s="15"/>
      <c r="G27" s="78">
        <v>42369</v>
      </c>
      <c r="H27" s="79">
        <v>-0.34868658066975183</v>
      </c>
      <c r="I27" s="79">
        <v>0.50311975489384542</v>
      </c>
      <c r="J27" s="79">
        <v>0.10380968591480866</v>
      </c>
      <c r="K27" s="79">
        <v>0.2528812311346616</v>
      </c>
      <c r="L27" s="15"/>
    </row>
    <row r="28" spans="1:12">
      <c r="A28" s="81">
        <v>42400</v>
      </c>
      <c r="B28" s="51">
        <v>0.23328446880877785</v>
      </c>
      <c r="C28" s="51">
        <v>1.6852106809258194E-2</v>
      </c>
      <c r="D28" s="64" t="e">
        <v>#N/A</v>
      </c>
      <c r="E28" s="15"/>
      <c r="F28" s="15"/>
      <c r="G28" s="78">
        <v>42400</v>
      </c>
      <c r="H28" s="79">
        <v>-0.77464510904438943</v>
      </c>
      <c r="I28" s="79">
        <v>0.4169225881098903</v>
      </c>
      <c r="J28" s="79">
        <v>8.3577177294437185E-2</v>
      </c>
      <c r="K28" s="79">
        <v>0.29351679575503203</v>
      </c>
      <c r="L28" s="15"/>
    </row>
    <row r="29" spans="1:12">
      <c r="A29" s="81">
        <v>42429</v>
      </c>
      <c r="B29" s="51">
        <v>0.56226044812116382</v>
      </c>
      <c r="C29" s="51">
        <v>-0.11637286912395454</v>
      </c>
      <c r="D29" s="64" t="e">
        <v>#N/A</v>
      </c>
      <c r="E29" s="15"/>
      <c r="F29" s="15"/>
      <c r="G29" s="78">
        <v>42429</v>
      </c>
      <c r="H29" s="79">
        <v>-0.97520149936091383</v>
      </c>
      <c r="I29" s="79">
        <v>0.50820831086289042</v>
      </c>
      <c r="J29" s="79">
        <v>5.3409383870701238E-2</v>
      </c>
      <c r="K29" s="79">
        <v>0.29657045556203476</v>
      </c>
      <c r="L29" s="15"/>
    </row>
    <row r="30" spans="1:12">
      <c r="A30" s="81">
        <v>42460</v>
      </c>
      <c r="B30" s="51">
        <v>0.39337420765667458</v>
      </c>
      <c r="C30" s="51">
        <v>0.14162852840772047</v>
      </c>
      <c r="D30" s="64">
        <v>2.99</v>
      </c>
      <c r="E30" s="15"/>
      <c r="F30" s="15"/>
      <c r="G30" s="78">
        <v>42460</v>
      </c>
      <c r="H30" s="79">
        <v>-0.6196070562902023</v>
      </c>
      <c r="I30" s="79">
        <v>0.47109564351038963</v>
      </c>
      <c r="J30" s="79">
        <v>-5.3953002890804076E-3</v>
      </c>
      <c r="K30" s="79">
        <v>0.28280925878328195</v>
      </c>
      <c r="L30" s="15"/>
    </row>
    <row r="31" spans="1:12">
      <c r="A31" s="81">
        <v>42490</v>
      </c>
      <c r="B31" s="51">
        <v>0.68215682518262588</v>
      </c>
      <c r="C31" s="51">
        <v>0.94137692752772917</v>
      </c>
      <c r="D31" s="64" t="e">
        <v>#N/A</v>
      </c>
      <c r="E31" s="15"/>
      <c r="F31" s="15"/>
      <c r="G31" s="78">
        <v>42490</v>
      </c>
      <c r="H31" s="79">
        <v>0.25259495203674875</v>
      </c>
      <c r="I31" s="79">
        <v>0.44778222999612699</v>
      </c>
      <c r="J31" s="79">
        <v>2.7818236288439633E-2</v>
      </c>
      <c r="K31" s="79">
        <v>0.2043229010409062</v>
      </c>
      <c r="L31" s="15"/>
    </row>
    <row r="32" spans="1:12">
      <c r="A32" s="81">
        <v>42521</v>
      </c>
      <c r="B32" s="51">
        <v>0.4046598467727765</v>
      </c>
      <c r="C32" s="51">
        <v>1.5612894735682497</v>
      </c>
      <c r="D32" s="64" t="e">
        <v>#N/A</v>
      </c>
      <c r="E32" s="15"/>
      <c r="F32" s="15"/>
      <c r="G32" s="78">
        <v>42521</v>
      </c>
      <c r="H32" s="79">
        <v>0.97287171545318241</v>
      </c>
      <c r="I32" s="79">
        <v>0.36427350866779401</v>
      </c>
      <c r="J32" s="79">
        <v>6.5887636411245454E-2</v>
      </c>
      <c r="K32" s="79">
        <v>0.1637446827415194</v>
      </c>
      <c r="L32" s="15"/>
    </row>
    <row r="33" spans="1:20">
      <c r="A33" s="81">
        <v>42551</v>
      </c>
      <c r="B33" s="51">
        <v>0.55699613986465446</v>
      </c>
      <c r="C33" s="51">
        <v>1.3412525584257133</v>
      </c>
      <c r="D33" s="64">
        <v>3.23</v>
      </c>
      <c r="E33" s="15"/>
      <c r="F33" s="15"/>
      <c r="G33" s="78">
        <v>42551</v>
      </c>
      <c r="H33" s="79">
        <v>0.75488706622019031</v>
      </c>
      <c r="I33" s="79">
        <v>0.28570064642472032</v>
      </c>
      <c r="J33" s="79">
        <v>0.11091905355600844</v>
      </c>
      <c r="K33" s="79">
        <v>0.19585174534332547</v>
      </c>
      <c r="L33" s="15"/>
    </row>
    <row r="34" spans="1:20">
      <c r="A34" s="81">
        <v>42582</v>
      </c>
      <c r="B34" s="51">
        <v>0.13563194904277848</v>
      </c>
      <c r="C34" s="51">
        <v>1.0538858445841524</v>
      </c>
      <c r="D34" s="64" t="e">
        <v>#N/A</v>
      </c>
      <c r="E34" s="15"/>
      <c r="F34" s="15"/>
      <c r="G34" s="78">
        <v>42582</v>
      </c>
      <c r="H34" s="79">
        <v>0.56696193351734625</v>
      </c>
      <c r="I34" s="79">
        <v>0.107379829259957</v>
      </c>
      <c r="J34" s="79">
        <v>0.15660322417970429</v>
      </c>
      <c r="K34" s="79">
        <v>0.22840125723034008</v>
      </c>
      <c r="L34" s="15"/>
    </row>
    <row r="35" spans="1:20">
      <c r="A35" s="81">
        <v>42613</v>
      </c>
      <c r="B35" s="51">
        <v>0.35286846827808604</v>
      </c>
      <c r="C35" s="51">
        <v>0.9381586449963718</v>
      </c>
      <c r="D35" s="64" t="e">
        <v>#N/A</v>
      </c>
      <c r="E35" s="15"/>
      <c r="F35" s="15"/>
      <c r="G35" s="78">
        <v>42613</v>
      </c>
      <c r="H35" s="79">
        <v>0.46816511487408724</v>
      </c>
      <c r="I35" s="79">
        <v>3.7487738426053602E-2</v>
      </c>
      <c r="J35" s="79">
        <v>0.20121383233964787</v>
      </c>
      <c r="K35" s="79">
        <v>0.22779042379730663</v>
      </c>
      <c r="L35" s="15"/>
    </row>
    <row r="36" spans="1:20">
      <c r="A36" s="81">
        <v>42643</v>
      </c>
      <c r="B36" s="51">
        <v>0.51933521470761923</v>
      </c>
      <c r="C36" s="51">
        <v>0.6536899586021282</v>
      </c>
      <c r="D36" s="64">
        <v>2.9</v>
      </c>
      <c r="E36" s="15"/>
      <c r="F36" s="15"/>
      <c r="G36" s="78">
        <v>42643</v>
      </c>
      <c r="H36" s="79">
        <v>5.7106277813364914E-2</v>
      </c>
      <c r="I36" s="79">
        <v>0.12211288514728676</v>
      </c>
      <c r="J36" s="79">
        <v>0.22016955869267077</v>
      </c>
      <c r="K36" s="79">
        <v>0.24540412482775611</v>
      </c>
      <c r="L36" s="15"/>
    </row>
    <row r="37" spans="1:20">
      <c r="A37" s="81">
        <v>42674</v>
      </c>
      <c r="B37" s="51">
        <v>0.63589144550727283</v>
      </c>
      <c r="C37" s="51">
        <v>0.48114764033464286</v>
      </c>
      <c r="D37" s="64" t="e">
        <v>#N/A</v>
      </c>
      <c r="E37" s="15"/>
      <c r="F37" s="15"/>
      <c r="G37" s="78">
        <v>42674</v>
      </c>
      <c r="H37" s="79">
        <v>-3.173536629305107E-2</v>
      </c>
      <c r="I37" s="79">
        <v>7.0620257570699077E-2</v>
      </c>
      <c r="J37" s="79">
        <v>0.20054475018853665</v>
      </c>
      <c r="K37" s="79">
        <v>0.23009415472321179</v>
      </c>
      <c r="L37" s="15"/>
    </row>
    <row r="38" spans="1:20">
      <c r="A38" s="81">
        <v>42704</v>
      </c>
      <c r="B38" s="51">
        <v>0.75308376174672864</v>
      </c>
      <c r="C38" s="51">
        <v>0.91322855691411153</v>
      </c>
      <c r="D38" s="64" t="e">
        <v>#N/A</v>
      </c>
      <c r="E38" s="15"/>
      <c r="F38" s="15"/>
      <c r="G38" s="78">
        <v>42704</v>
      </c>
      <c r="H38" s="79">
        <v>0.36420663194867792</v>
      </c>
      <c r="I38" s="79">
        <v>7.981066818401332E-2</v>
      </c>
      <c r="J38" s="79">
        <v>0.19832416596760641</v>
      </c>
      <c r="K38" s="79">
        <v>0.26474743517968341</v>
      </c>
      <c r="L38" s="15"/>
    </row>
    <row r="39" spans="1:20">
      <c r="A39" s="81">
        <v>42735</v>
      </c>
      <c r="B39" s="51">
        <v>1.196430990508458</v>
      </c>
      <c r="C39" s="51">
        <v>1.3131040083400956</v>
      </c>
      <c r="D39" s="64">
        <v>3.16</v>
      </c>
      <c r="E39" s="15"/>
      <c r="F39" s="15"/>
      <c r="G39" s="78">
        <v>42735</v>
      </c>
      <c r="H39" s="79">
        <v>0.77909112101207167</v>
      </c>
      <c r="I39" s="79">
        <v>8.3536825012060889E-2</v>
      </c>
      <c r="J39" s="79">
        <v>0.17663109039524261</v>
      </c>
      <c r="K39" s="79">
        <v>0.26203687464158082</v>
      </c>
      <c r="L39" s="15"/>
    </row>
    <row r="40" spans="1:20">
      <c r="A40" s="81">
        <v>42766</v>
      </c>
      <c r="B40" s="51">
        <v>1.6942849640592474</v>
      </c>
      <c r="C40" s="51">
        <v>1.7894893483420506</v>
      </c>
      <c r="D40" s="64" t="e">
        <v>#N/A</v>
      </c>
      <c r="E40" s="15"/>
      <c r="F40" s="15"/>
      <c r="G40" s="78">
        <v>42766</v>
      </c>
      <c r="H40" s="79">
        <v>1.0587790674349875</v>
      </c>
      <c r="I40" s="79">
        <v>0.30084912410402204</v>
      </c>
      <c r="J40" s="79">
        <v>0.21370847816484162</v>
      </c>
      <c r="K40" s="79">
        <v>0.20974240120964169</v>
      </c>
      <c r="L40" s="15"/>
    </row>
    <row r="41" spans="1:20">
      <c r="A41" s="81">
        <v>42794</v>
      </c>
      <c r="B41" s="51">
        <v>1.6510428943441517</v>
      </c>
      <c r="C41" s="51">
        <v>1.1801645578680464</v>
      </c>
      <c r="D41" s="64" t="e">
        <v>#N/A</v>
      </c>
      <c r="E41" s="15"/>
      <c r="F41" s="15"/>
      <c r="G41" s="78">
        <v>42794</v>
      </c>
      <c r="H41" s="79">
        <v>0.73985836248006231</v>
      </c>
      <c r="I41" s="79">
        <v>0.13479746536637557</v>
      </c>
      <c r="J41" s="79">
        <v>0.19286711224817363</v>
      </c>
      <c r="K41" s="79">
        <v>0.1089994785899996</v>
      </c>
      <c r="L41" s="15"/>
    </row>
    <row r="42" spans="1:20">
      <c r="A42" s="81">
        <v>42825</v>
      </c>
      <c r="B42" s="51">
        <v>1.9643917948385798</v>
      </c>
      <c r="C42" s="51">
        <v>1.9298701467799848</v>
      </c>
      <c r="D42" s="64">
        <v>3.37</v>
      </c>
      <c r="E42" s="15"/>
      <c r="F42" s="15"/>
      <c r="G42" s="78">
        <v>42825</v>
      </c>
      <c r="H42" s="79">
        <v>1.4959634824503969</v>
      </c>
      <c r="I42" s="79">
        <v>0.18264623731652374</v>
      </c>
      <c r="J42" s="79">
        <v>0.2470668369445074</v>
      </c>
      <c r="K42" s="79">
        <v>9.8814304464301048E-3</v>
      </c>
      <c r="L42" s="15"/>
    </row>
    <row r="43" spans="1:20">
      <c r="A43" s="81">
        <v>42855</v>
      </c>
      <c r="B43" s="51">
        <v>1.6469512278127525</v>
      </c>
      <c r="C43" s="51">
        <v>2.0466820553428491</v>
      </c>
      <c r="D43" s="64" t="e">
        <v>#N/A</v>
      </c>
      <c r="E43" s="15"/>
      <c r="F43" s="15"/>
      <c r="G43" s="78">
        <v>42855</v>
      </c>
      <c r="H43" s="79">
        <v>1.7547390286192888</v>
      </c>
      <c r="I43" s="79">
        <v>5.5887942045586704E-2</v>
      </c>
      <c r="J43" s="79">
        <v>0.20849437125456258</v>
      </c>
      <c r="K43" s="79">
        <v>1.7898404000357131E-2</v>
      </c>
      <c r="L43" s="15"/>
    </row>
    <row r="44" spans="1:20">
      <c r="A44" s="81">
        <v>42886</v>
      </c>
      <c r="B44" s="51">
        <v>2.3537327486978685</v>
      </c>
      <c r="C44" s="51">
        <v>2.5156537737386095</v>
      </c>
      <c r="D44" s="64" t="e">
        <v>#N/A</v>
      </c>
      <c r="E44" s="15"/>
      <c r="F44" s="15"/>
      <c r="G44" s="78">
        <v>42886</v>
      </c>
      <c r="H44" s="79">
        <v>2.0703484028412902</v>
      </c>
      <c r="I44" s="79">
        <v>0.20727888498719702</v>
      </c>
      <c r="J44" s="79">
        <v>0.20851799443773289</v>
      </c>
      <c r="K44" s="79">
        <v>4.7147810066319532E-3</v>
      </c>
      <c r="L44" s="15"/>
    </row>
    <row r="45" spans="1:20">
      <c r="A45" s="81">
        <v>42916</v>
      </c>
      <c r="B45" s="51">
        <v>2.1414477103310947</v>
      </c>
      <c r="C45" s="51">
        <v>1.9012857423884162</v>
      </c>
      <c r="D45" s="64">
        <v>3.34</v>
      </c>
      <c r="E45" s="15"/>
      <c r="F45" s="15"/>
      <c r="G45" s="78">
        <v>42916</v>
      </c>
      <c r="H45" s="79">
        <v>1.5062323441502394</v>
      </c>
      <c r="I45" s="79">
        <v>0.24207677366801214</v>
      </c>
      <c r="J45" s="79">
        <v>0.16920898959861611</v>
      </c>
      <c r="K45" s="79">
        <v>-3.1190282734169576E-2</v>
      </c>
      <c r="L45" s="15"/>
    </row>
    <row r="46" spans="1:20" ht="19.5">
      <c r="A46" s="81">
        <v>42947</v>
      </c>
      <c r="B46" s="51">
        <v>2.7938998150374155</v>
      </c>
      <c r="C46" s="51">
        <v>2.0803885116322629</v>
      </c>
      <c r="D46" s="64" t="e">
        <v>#N/A</v>
      </c>
      <c r="E46" s="15"/>
      <c r="F46" s="15"/>
      <c r="G46" s="78">
        <v>42947</v>
      </c>
      <c r="H46" s="79">
        <v>1.6174031046140438</v>
      </c>
      <c r="I46" s="79">
        <v>0.36916954666008789</v>
      </c>
      <c r="J46" s="79">
        <v>0.17726232285038068</v>
      </c>
      <c r="K46" s="79">
        <v>-9.1649133916613001E-2</v>
      </c>
      <c r="L46" s="15"/>
      <c r="N46" s="53"/>
      <c r="O46" s="53"/>
      <c r="P46" s="53"/>
      <c r="Q46" s="53"/>
      <c r="R46" s="53"/>
      <c r="S46" s="9"/>
      <c r="T46" s="9"/>
    </row>
    <row r="47" spans="1:20" ht="19.5">
      <c r="A47" s="81">
        <v>42978</v>
      </c>
      <c r="B47" s="51">
        <v>2.5005520824365646</v>
      </c>
      <c r="C47" s="51">
        <v>2.1575739603680062</v>
      </c>
      <c r="D47" s="64" t="e">
        <v>#N/A</v>
      </c>
      <c r="E47" s="15"/>
      <c r="F47" s="15"/>
      <c r="G47" s="78">
        <v>42978</v>
      </c>
      <c r="H47" s="79">
        <v>1.7306586636856844</v>
      </c>
      <c r="I47" s="79">
        <v>0.37550740824999718</v>
      </c>
      <c r="J47" s="79">
        <v>0.14913968537481392</v>
      </c>
      <c r="K47" s="79">
        <v>-9.1452065883910305E-2</v>
      </c>
      <c r="L47" s="15"/>
      <c r="N47" s="53"/>
      <c r="O47" s="9"/>
      <c r="P47" s="9"/>
      <c r="Q47" s="9"/>
      <c r="R47" s="9"/>
      <c r="S47" s="9"/>
      <c r="T47" s="9"/>
    </row>
    <row r="48" spans="1:20">
      <c r="A48" s="81">
        <v>43008</v>
      </c>
      <c r="B48" s="51">
        <v>2.5315643561411316</v>
      </c>
      <c r="C48" s="51">
        <v>2.5204680180734198</v>
      </c>
      <c r="D48" s="64">
        <v>3.71</v>
      </c>
      <c r="E48" s="15"/>
      <c r="F48" s="15"/>
      <c r="G48" s="78">
        <v>43008</v>
      </c>
      <c r="H48" s="79">
        <v>2.238257072078321</v>
      </c>
      <c r="I48" s="79">
        <v>0.23348429967644635</v>
      </c>
      <c r="J48" s="79">
        <v>0.16059618186044525</v>
      </c>
      <c r="K48" s="79">
        <v>-0.11250300153372621</v>
      </c>
      <c r="L48" s="15"/>
    </row>
    <row r="49" spans="1:21">
      <c r="A49" s="81">
        <v>43039</v>
      </c>
      <c r="B49" s="51">
        <v>2.3765263866770643</v>
      </c>
      <c r="C49" s="51">
        <v>2.2106549539476084</v>
      </c>
      <c r="D49" s="64" t="e">
        <v>#N/A</v>
      </c>
      <c r="E49" s="15"/>
      <c r="F49" s="15"/>
      <c r="G49" s="78">
        <v>43039</v>
      </c>
      <c r="H49" s="79">
        <v>1.8194557133056024</v>
      </c>
      <c r="I49" s="79">
        <v>0.30449714767591401</v>
      </c>
      <c r="J49" s="79">
        <v>0.17497316917663785</v>
      </c>
      <c r="K49" s="79">
        <v>-8.6152057355210102E-2</v>
      </c>
      <c r="L49" s="15"/>
    </row>
    <row r="50" spans="1:21">
      <c r="A50" s="81">
        <v>43069</v>
      </c>
      <c r="B50" s="51">
        <v>2.475967312531743</v>
      </c>
      <c r="C50" s="51">
        <v>2.2343445323848869</v>
      </c>
      <c r="D50" s="64" t="e">
        <v>#N/A</v>
      </c>
      <c r="E50" s="15"/>
      <c r="F50" s="15"/>
      <c r="G50" s="78">
        <v>43069</v>
      </c>
      <c r="H50" s="79">
        <v>1.9109046004275294</v>
      </c>
      <c r="I50" s="79">
        <v>0.2623181704579951</v>
      </c>
      <c r="J50" s="79">
        <v>0.17743536984890376</v>
      </c>
      <c r="K50" s="79">
        <v>-0.11776345990478383</v>
      </c>
      <c r="L50" s="15"/>
    </row>
    <row r="51" spans="1:21">
      <c r="A51" s="81">
        <v>43100</v>
      </c>
      <c r="B51" s="51">
        <v>2.5122087189898581</v>
      </c>
      <c r="C51" s="51">
        <v>1.812638160350762</v>
      </c>
      <c r="D51" s="64">
        <v>3.61</v>
      </c>
      <c r="E51" s="15"/>
      <c r="F51" s="15"/>
      <c r="G51" s="78">
        <v>43100</v>
      </c>
      <c r="H51" s="79">
        <v>1.5323157418068429</v>
      </c>
      <c r="I51" s="79">
        <v>0.24084801308477011</v>
      </c>
      <c r="J51" s="79">
        <v>0.17219218626439683</v>
      </c>
      <c r="K51" s="79">
        <v>-0.11907730999000954</v>
      </c>
      <c r="L51" s="15"/>
      <c r="N51" s="11" t="s">
        <v>22</v>
      </c>
    </row>
    <row r="52" spans="1:21">
      <c r="A52" s="81">
        <v>43131</v>
      </c>
      <c r="B52" s="51">
        <v>2.5398827879830619</v>
      </c>
      <c r="C52" s="51">
        <v>2.3910049897387853</v>
      </c>
      <c r="D52" s="64" t="e">
        <v>#N/A</v>
      </c>
      <c r="E52" s="15"/>
      <c r="F52" s="15"/>
      <c r="G52" s="78">
        <v>43131</v>
      </c>
      <c r="H52" s="79">
        <v>2.307141383187989</v>
      </c>
      <c r="I52" s="79">
        <v>8.0502208396269731E-2</v>
      </c>
      <c r="J52" s="79">
        <v>0.14246270892972501</v>
      </c>
      <c r="K52" s="79">
        <v>-0.12496144690006326</v>
      </c>
      <c r="L52" s="15"/>
      <c r="N52" t="s">
        <v>83</v>
      </c>
    </row>
    <row r="53" spans="1:21">
      <c r="A53" s="81">
        <v>43159</v>
      </c>
      <c r="B53" s="51">
        <v>2.1325413755509013</v>
      </c>
      <c r="C53" s="51">
        <v>2.7074074925079707</v>
      </c>
      <c r="D53" s="64" t="e">
        <v>#N/A</v>
      </c>
      <c r="E53" s="15"/>
      <c r="F53" s="15"/>
      <c r="G53" s="78">
        <v>43159</v>
      </c>
      <c r="H53" s="79">
        <v>2.5984724727570097</v>
      </c>
      <c r="I53" s="79">
        <v>1.4797474173097958E-2</v>
      </c>
      <c r="J53" s="79">
        <v>0.17927678837184838</v>
      </c>
      <c r="K53" s="79">
        <v>-7.5547942349702094E-2</v>
      </c>
      <c r="L53" s="15"/>
      <c r="N53" t="s">
        <v>87</v>
      </c>
    </row>
    <row r="54" spans="1:21">
      <c r="A54" s="81">
        <v>43190</v>
      </c>
      <c r="B54" s="51">
        <v>1.7905426329365735</v>
      </c>
      <c r="C54" s="51">
        <v>1.8195552426913915</v>
      </c>
      <c r="D54" s="64">
        <v>3.64</v>
      </c>
      <c r="E54" s="15"/>
      <c r="F54" s="15"/>
      <c r="G54" s="78">
        <v>43190</v>
      </c>
      <c r="H54" s="79">
        <v>1.6512842174527629</v>
      </c>
      <c r="I54" s="79">
        <v>2.7787419394502733E-2</v>
      </c>
      <c r="J54" s="79">
        <v>0.17243175689062026</v>
      </c>
      <c r="K54" s="79">
        <v>-2.677781387103198E-2</v>
      </c>
      <c r="L54" s="15"/>
      <c r="R54" s="84"/>
      <c r="S54" s="84"/>
      <c r="T54" s="84"/>
      <c r="U54" s="84"/>
    </row>
    <row r="55" spans="1:21">
      <c r="A55" s="81">
        <v>43220</v>
      </c>
      <c r="B55" s="51">
        <v>1.8848515410885787</v>
      </c>
      <c r="C55" s="51">
        <v>1.1320897235338769</v>
      </c>
      <c r="D55" s="64" t="e">
        <v>#N/A</v>
      </c>
      <c r="E55" s="15"/>
      <c r="F55" s="15"/>
      <c r="G55" s="78">
        <v>43220</v>
      </c>
      <c r="H55" s="79">
        <v>0.81448657012435544</v>
      </c>
      <c r="I55" s="79">
        <v>0.15646168746967726</v>
      </c>
      <c r="J55" s="79">
        <v>0.20099440333587484</v>
      </c>
      <c r="K55" s="79">
        <v>-2.8301842680764133E-2</v>
      </c>
      <c r="L55" s="15"/>
    </row>
    <row r="56" spans="1:21">
      <c r="A56" s="81">
        <v>43251</v>
      </c>
      <c r="B56" s="51">
        <v>1.7337672637366437</v>
      </c>
      <c r="C56" s="51">
        <v>0.70655253302805943</v>
      </c>
      <c r="D56" s="64" t="e">
        <v>#N/A</v>
      </c>
      <c r="E56" s="15"/>
      <c r="F56" s="15"/>
      <c r="G56" s="78">
        <v>43251</v>
      </c>
      <c r="H56" s="79">
        <v>0.40180777026608389</v>
      </c>
      <c r="I56" s="79">
        <v>0.19439660659931216</v>
      </c>
      <c r="J56" s="79">
        <v>0.16736082804346031</v>
      </c>
      <c r="K56" s="79">
        <v>-4.2368404445245561E-2</v>
      </c>
      <c r="L56" s="15"/>
    </row>
    <row r="57" spans="1:21">
      <c r="A57" s="81">
        <v>43281</v>
      </c>
      <c r="B57" s="51">
        <v>2.0398384171577493</v>
      </c>
      <c r="C57" s="51">
        <v>1.4396548661321491</v>
      </c>
      <c r="D57" s="64">
        <v>3.64</v>
      </c>
      <c r="E57" s="15"/>
      <c r="F57" s="15"/>
      <c r="G57" s="78">
        <v>43281</v>
      </c>
      <c r="H57" s="79">
        <v>1.1168321457121291</v>
      </c>
      <c r="I57" s="79">
        <v>0.17699477734026137</v>
      </c>
      <c r="J57" s="79">
        <v>0.17593898420467746</v>
      </c>
      <c r="K57" s="79">
        <v>-1.7422770601885153E-2</v>
      </c>
      <c r="L57" s="15"/>
    </row>
    <row r="58" spans="1:21">
      <c r="A58" s="81">
        <v>43312</v>
      </c>
      <c r="B58" s="51">
        <v>1.7598033297624205</v>
      </c>
      <c r="C58" s="51">
        <v>1.8314426043568972</v>
      </c>
      <c r="D58" s="64" t="e">
        <v>#N/A</v>
      </c>
      <c r="E58" s="15"/>
      <c r="F58" s="15"/>
      <c r="G58" s="78">
        <v>43312</v>
      </c>
      <c r="H58" s="79">
        <v>1.4881408563060157</v>
      </c>
      <c r="I58" s="79">
        <v>0.16946682404668231</v>
      </c>
      <c r="J58" s="79">
        <v>0.14875859111017517</v>
      </c>
      <c r="K58" s="79">
        <v>3.9032016742889829E-2</v>
      </c>
      <c r="L58" s="15"/>
    </row>
    <row r="59" spans="1:21">
      <c r="A59" s="81">
        <v>43343</v>
      </c>
      <c r="B59" s="51">
        <v>1.8046285486035825</v>
      </c>
      <c r="C59" s="51">
        <v>1.9199874399919554</v>
      </c>
      <c r="D59" s="64" t="e">
        <v>#N/A</v>
      </c>
      <c r="E59" s="15"/>
      <c r="F59" s="15"/>
      <c r="G59" s="78">
        <v>43343</v>
      </c>
      <c r="H59" s="79">
        <v>1.5223813528272589</v>
      </c>
      <c r="I59" s="79">
        <v>0.17064993047798604</v>
      </c>
      <c r="J59" s="79">
        <v>0.15148739182167703</v>
      </c>
      <c r="K59" s="79">
        <v>8.405843669736783E-2</v>
      </c>
      <c r="L59" s="15"/>
    </row>
    <row r="60" spans="1:21">
      <c r="A60" s="81">
        <v>43373</v>
      </c>
      <c r="B60" s="51">
        <v>1.3552612515847746</v>
      </c>
      <c r="C60" s="51">
        <v>1.9715906376959105</v>
      </c>
      <c r="D60" s="64">
        <v>3.53</v>
      </c>
      <c r="E60" s="15"/>
      <c r="F60" s="15"/>
      <c r="G60" s="78">
        <v>43373</v>
      </c>
      <c r="H60" s="79">
        <v>1.547546413522028</v>
      </c>
      <c r="I60" s="79">
        <v>0.21394176732660311</v>
      </c>
      <c r="J60" s="79">
        <v>0.11168752287381419</v>
      </c>
      <c r="K60" s="79">
        <v>0.1053722378200911</v>
      </c>
      <c r="L60" s="15"/>
    </row>
    <row r="61" spans="1:21">
      <c r="A61" s="81">
        <v>43404</v>
      </c>
      <c r="B61" s="51">
        <v>1.4554098909293856</v>
      </c>
      <c r="C61" s="51">
        <v>2.3767780584147804</v>
      </c>
      <c r="D61" s="64" t="e">
        <v>#N/A</v>
      </c>
      <c r="E61" s="15"/>
      <c r="F61" s="15"/>
      <c r="G61" s="78">
        <v>43404</v>
      </c>
      <c r="H61" s="79">
        <v>1.9284173537022558</v>
      </c>
      <c r="I61" s="79">
        <v>0.19576951437396609</v>
      </c>
      <c r="J61" s="79">
        <v>0.10590733353736724</v>
      </c>
      <c r="K61" s="79">
        <v>0.14805361238628109</v>
      </c>
      <c r="L61" s="15"/>
    </row>
    <row r="62" spans="1:21">
      <c r="A62" s="81">
        <v>43434</v>
      </c>
      <c r="B62" s="51">
        <v>1.0770617392268338</v>
      </c>
      <c r="C62" s="51">
        <v>1.9196427969026475</v>
      </c>
      <c r="D62" s="64" t="e">
        <v>#N/A</v>
      </c>
      <c r="E62" s="15"/>
      <c r="F62" s="15"/>
      <c r="G62" s="78">
        <v>43434</v>
      </c>
      <c r="H62" s="79">
        <v>1.426414856833035</v>
      </c>
      <c r="I62" s="79">
        <v>0.25465665899236262</v>
      </c>
      <c r="J62" s="79">
        <v>6.1662404042939219E-2</v>
      </c>
      <c r="K62" s="79">
        <v>0.1762552325762595</v>
      </c>
      <c r="L62" s="15"/>
    </row>
    <row r="63" spans="1:21">
      <c r="A63" s="81">
        <v>43465</v>
      </c>
      <c r="B63" s="51">
        <v>0.33497197127176959</v>
      </c>
      <c r="C63" s="51">
        <v>1.3571152562795366</v>
      </c>
      <c r="D63" s="64">
        <v>3.47</v>
      </c>
      <c r="E63" s="15"/>
      <c r="F63" s="15"/>
      <c r="G63" s="78">
        <v>43465</v>
      </c>
      <c r="H63" s="79">
        <v>0.78447742689998234</v>
      </c>
      <c r="I63" s="79">
        <v>0.33401238827307195</v>
      </c>
      <c r="J63" s="79">
        <v>7.4840010682325722E-2</v>
      </c>
      <c r="K63" s="79">
        <v>0.15877084950991491</v>
      </c>
      <c r="L63" s="15"/>
    </row>
    <row r="64" spans="1:21">
      <c r="A64" s="81">
        <v>43496</v>
      </c>
      <c r="B64" s="51">
        <v>-0.22942425957697465</v>
      </c>
      <c r="C64" s="51">
        <v>2.5291092800732384E-2</v>
      </c>
      <c r="D64" s="64" t="e">
        <v>#N/A</v>
      </c>
      <c r="E64" s="15"/>
      <c r="F64" s="15"/>
      <c r="G64" s="78">
        <v>43496</v>
      </c>
      <c r="H64" s="79">
        <v>-0.49873046324106252</v>
      </c>
      <c r="I64" s="79">
        <v>0.35571867844310051</v>
      </c>
      <c r="J64" s="79">
        <v>7.8925100531490697E-2</v>
      </c>
      <c r="K64" s="79">
        <v>8.1827960258165397E-2</v>
      </c>
      <c r="L64" s="15"/>
    </row>
    <row r="65" spans="1:22">
      <c r="A65" s="81">
        <v>43524</v>
      </c>
      <c r="B65" s="51">
        <v>9.3588080422836839E-2</v>
      </c>
      <c r="C65" s="51">
        <v>-0.68876937366012381</v>
      </c>
      <c r="D65" s="64" t="e">
        <v>#N/A</v>
      </c>
      <c r="E65" s="15"/>
      <c r="F65" s="15"/>
      <c r="G65" s="78">
        <v>43524</v>
      </c>
      <c r="H65" s="79">
        <v>-1.173109169587615</v>
      </c>
      <c r="I65" s="79">
        <v>0.37817641075499187</v>
      </c>
      <c r="J65" s="79">
        <v>8.9723570636875416E-2</v>
      </c>
      <c r="K65" s="79">
        <v>1.8050180289711972E-2</v>
      </c>
      <c r="L65" s="15"/>
    </row>
    <row r="66" spans="1:22">
      <c r="A66" s="81">
        <v>43555</v>
      </c>
      <c r="B66" s="51">
        <v>0.64761711228046781</v>
      </c>
      <c r="C66" s="51">
        <v>-9.2530872093190039E-2</v>
      </c>
      <c r="D66" s="64" t="e">
        <v>#N/A</v>
      </c>
      <c r="E66" s="15"/>
      <c r="F66" s="15"/>
      <c r="G66" s="78">
        <v>43555</v>
      </c>
      <c r="H66" s="79">
        <v>-0.24592567186689754</v>
      </c>
      <c r="I66" s="79">
        <v>0.15467894316301997</v>
      </c>
      <c r="J66" s="79">
        <v>2.7644493477354953E-2</v>
      </c>
      <c r="K66" s="79">
        <v>-3.2223045220082853E-2</v>
      </c>
      <c r="L66" s="15"/>
    </row>
    <row r="67" spans="1:22">
      <c r="A67" s="13"/>
      <c r="G67" s="16"/>
      <c r="H67" s="14"/>
      <c r="I67" s="14"/>
      <c r="J67" s="14"/>
      <c r="K67" s="14"/>
    </row>
    <row r="68" spans="1:22">
      <c r="A68" s="13"/>
      <c r="G68" s="16"/>
      <c r="H68" s="14"/>
      <c r="I68" s="14"/>
      <c r="J68" s="14"/>
      <c r="K68" s="14"/>
    </row>
    <row r="74" spans="1:22">
      <c r="N74" s="9"/>
      <c r="O74" s="9"/>
      <c r="P74" s="9"/>
      <c r="Q74" s="9"/>
      <c r="R74" s="9"/>
      <c r="S74" s="9"/>
      <c r="T74" s="9"/>
      <c r="U74" s="9"/>
      <c r="V74" s="9"/>
    </row>
    <row r="75" spans="1:22">
      <c r="N75" s="9"/>
      <c r="O75" s="10"/>
      <c r="P75" s="10"/>
      <c r="Q75" s="10"/>
      <c r="R75" s="10"/>
      <c r="S75" s="10"/>
      <c r="T75" s="10"/>
      <c r="U75" s="10"/>
      <c r="V75" s="9"/>
    </row>
    <row r="76" spans="1:22">
      <c r="N76" s="9" t="s">
        <v>85</v>
      </c>
      <c r="O76" s="10"/>
      <c r="P76" s="10"/>
      <c r="Q76" s="10"/>
      <c r="R76" s="10"/>
      <c r="S76" s="10"/>
      <c r="T76" s="10"/>
      <c r="U76" s="10"/>
      <c r="V76" s="9"/>
    </row>
    <row r="77" spans="1:22" ht="30.75" customHeight="1">
      <c r="N77" s="83" t="s">
        <v>84</v>
      </c>
      <c r="O77" s="83"/>
      <c r="P77" s="83"/>
      <c r="Q77" s="83"/>
      <c r="R77" s="83"/>
      <c r="S77" s="83"/>
      <c r="T77" s="83"/>
      <c r="U77" s="83"/>
    </row>
    <row r="78" spans="1:22">
      <c r="N78" s="10"/>
      <c r="O78" s="9"/>
      <c r="P78" s="9"/>
      <c r="Q78" s="9"/>
      <c r="R78" s="9"/>
      <c r="S78" s="9"/>
      <c r="T78" s="9"/>
    </row>
    <row r="79" spans="1:22">
      <c r="N79" s="10"/>
      <c r="O79" s="9"/>
      <c r="P79" s="9"/>
      <c r="Q79" s="9"/>
      <c r="R79" s="9"/>
      <c r="S79" s="9"/>
      <c r="T79" s="9"/>
    </row>
  </sheetData>
  <mergeCells count="3">
    <mergeCell ref="N77:U77"/>
    <mergeCell ref="R54:U54"/>
    <mergeCell ref="H2: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4"/>
  <sheetViews>
    <sheetView showGridLines="0" topLeftCell="B15" zoomScale="85" zoomScaleNormal="85" workbookViewId="0">
      <selection activeCell="B1" sqref="B1:E1"/>
    </sheetView>
  </sheetViews>
  <sheetFormatPr baseColWidth="10" defaultColWidth="11.42578125" defaultRowHeight="15"/>
  <cols>
    <col min="3" max="3" width="14.140625" bestFit="1" customWidth="1"/>
    <col min="4" max="4" width="14.42578125" customWidth="1"/>
    <col min="5" max="5" width="14.85546875" bestFit="1" customWidth="1"/>
    <col min="6" max="7" width="14.85546875" customWidth="1"/>
    <col min="8" max="8" width="14.85546875" style="3" customWidth="1"/>
    <col min="9" max="9" width="14.85546875" customWidth="1"/>
    <col min="10" max="11" width="16.7109375" bestFit="1" customWidth="1"/>
    <col min="12" max="12" width="14.85546875" customWidth="1"/>
  </cols>
  <sheetData>
    <row r="1" spans="1:14" ht="20.25" customHeight="1">
      <c r="A1" s="12"/>
      <c r="B1" s="85" t="s">
        <v>91</v>
      </c>
      <c r="C1" s="85"/>
      <c r="D1" s="85"/>
      <c r="E1" s="85"/>
      <c r="F1" s="17"/>
      <c r="G1" s="17"/>
      <c r="H1" s="86" t="s">
        <v>23</v>
      </c>
      <c r="I1" s="87"/>
      <c r="J1" s="87"/>
      <c r="K1" s="88"/>
      <c r="L1" s="17"/>
      <c r="M1" s="18"/>
    </row>
    <row r="2" spans="1:14" ht="23.25">
      <c r="B2" s="62"/>
      <c r="C2" s="65" t="s">
        <v>24</v>
      </c>
      <c r="D2" s="65" t="s">
        <v>25</v>
      </c>
      <c r="E2" s="65" t="s">
        <v>26</v>
      </c>
      <c r="F2" s="17"/>
      <c r="G2" s="17"/>
      <c r="H2" s="63"/>
      <c r="I2" s="64" t="s">
        <v>26</v>
      </c>
      <c r="J2" s="64" t="s">
        <v>25</v>
      </c>
      <c r="K2" s="64" t="s">
        <v>24</v>
      </c>
      <c r="L2" s="15"/>
      <c r="M2" s="17"/>
      <c r="N2" s="19"/>
    </row>
    <row r="3" spans="1:14" ht="18">
      <c r="B3" s="45">
        <v>40237</v>
      </c>
      <c r="C3" s="51">
        <v>7.3</v>
      </c>
      <c r="D3" s="51">
        <v>8</v>
      </c>
      <c r="E3" s="51">
        <v>9.8000000000000007</v>
      </c>
      <c r="F3" s="15"/>
      <c r="G3" s="15"/>
      <c r="H3" s="63">
        <v>40268</v>
      </c>
      <c r="I3" s="51">
        <v>2.5</v>
      </c>
      <c r="J3" s="51">
        <v>1.8</v>
      </c>
      <c r="K3" s="51">
        <v>1.7</v>
      </c>
      <c r="L3" s="15"/>
      <c r="M3" s="18"/>
      <c r="N3" s="20"/>
    </row>
    <row r="4" spans="1:14">
      <c r="B4" s="45">
        <v>40268</v>
      </c>
      <c r="C4" s="51">
        <v>7.3</v>
      </c>
      <c r="D4" s="51">
        <v>7.9</v>
      </c>
      <c r="E4" s="51">
        <v>9.9</v>
      </c>
      <c r="F4" s="15"/>
      <c r="G4" s="15"/>
      <c r="H4" s="63">
        <v>40359</v>
      </c>
      <c r="I4" s="51">
        <v>2.5</v>
      </c>
      <c r="J4" s="51">
        <v>1.3</v>
      </c>
      <c r="K4" s="51">
        <v>3.1</v>
      </c>
      <c r="L4" s="15"/>
      <c r="M4" s="18"/>
    </row>
    <row r="5" spans="1:14">
      <c r="B5" s="45">
        <v>40298</v>
      </c>
      <c r="C5" s="51">
        <v>7.2</v>
      </c>
      <c r="D5" s="51">
        <v>7.9</v>
      </c>
      <c r="E5" s="51">
        <v>9.9</v>
      </c>
      <c r="F5" s="15"/>
      <c r="G5" s="15"/>
      <c r="H5" s="63">
        <v>40451</v>
      </c>
      <c r="I5" s="51">
        <v>2.2999999999999998</v>
      </c>
      <c r="J5" s="51">
        <v>2.2000000000000002</v>
      </c>
      <c r="K5" s="51">
        <v>2.4</v>
      </c>
      <c r="L5" s="15"/>
      <c r="M5" s="18"/>
    </row>
    <row r="6" spans="1:14">
      <c r="B6" s="45">
        <v>40329</v>
      </c>
      <c r="C6" s="51">
        <v>7</v>
      </c>
      <c r="D6" s="51">
        <v>7.8</v>
      </c>
      <c r="E6" s="51">
        <v>9.6</v>
      </c>
      <c r="F6" s="15"/>
      <c r="G6" s="15"/>
      <c r="H6" s="63">
        <v>40543</v>
      </c>
      <c r="I6" s="51">
        <v>2.2000000000000002</v>
      </c>
      <c r="J6" s="51">
        <v>2.2000000000000002</v>
      </c>
      <c r="K6" s="51">
        <v>2.9</v>
      </c>
      <c r="L6" s="15"/>
      <c r="M6" s="18"/>
    </row>
    <row r="7" spans="1:14">
      <c r="B7" s="45">
        <v>40359</v>
      </c>
      <c r="C7" s="51">
        <v>6.9</v>
      </c>
      <c r="D7" s="51">
        <v>7.7</v>
      </c>
      <c r="E7" s="51">
        <v>9.4</v>
      </c>
      <c r="F7" s="15"/>
      <c r="G7" s="15"/>
      <c r="H7" s="63">
        <v>40633</v>
      </c>
      <c r="I7" s="51">
        <v>2.1</v>
      </c>
      <c r="J7" s="51">
        <v>2</v>
      </c>
      <c r="K7" s="51">
        <v>3.8</v>
      </c>
      <c r="L7" s="15"/>
      <c r="M7" s="18"/>
    </row>
    <row r="8" spans="1:14">
      <c r="B8" s="45">
        <v>40390</v>
      </c>
      <c r="C8" s="51">
        <v>6.8</v>
      </c>
      <c r="D8" s="51">
        <v>7.7</v>
      </c>
      <c r="E8" s="51">
        <v>9.4</v>
      </c>
      <c r="F8" s="15"/>
      <c r="G8" s="15"/>
      <c r="H8" s="63">
        <v>40724</v>
      </c>
      <c r="I8" s="51">
        <v>2.1</v>
      </c>
      <c r="J8" s="51">
        <v>2.1</v>
      </c>
      <c r="K8" s="51">
        <v>4</v>
      </c>
      <c r="L8" s="15"/>
      <c r="M8" s="18"/>
    </row>
    <row r="9" spans="1:14">
      <c r="B9" s="45">
        <v>40421</v>
      </c>
      <c r="C9" s="51">
        <v>6.8</v>
      </c>
      <c r="D9" s="51">
        <v>7.6</v>
      </c>
      <c r="E9" s="51">
        <v>9.5</v>
      </c>
      <c r="F9" s="15"/>
      <c r="G9" s="15"/>
      <c r="H9" s="63">
        <v>40816</v>
      </c>
      <c r="I9" s="51">
        <v>2.1</v>
      </c>
      <c r="J9" s="51">
        <v>1.6</v>
      </c>
      <c r="K9" s="51">
        <v>3</v>
      </c>
      <c r="L9" s="15"/>
      <c r="M9" s="18"/>
    </row>
    <row r="10" spans="1:14">
      <c r="B10" s="45">
        <v>40451</v>
      </c>
      <c r="C10" s="51">
        <v>6.7</v>
      </c>
      <c r="D10" s="51">
        <v>7.7</v>
      </c>
      <c r="E10" s="51">
        <v>9.5</v>
      </c>
      <c r="F10" s="15"/>
      <c r="G10" s="15"/>
      <c r="H10" s="63">
        <v>40907</v>
      </c>
      <c r="I10" s="51">
        <v>1.8</v>
      </c>
      <c r="J10" s="51">
        <v>1.9</v>
      </c>
      <c r="K10" s="51">
        <v>2.4</v>
      </c>
      <c r="L10" s="15"/>
      <c r="M10" s="18"/>
    </row>
    <row r="11" spans="1:14">
      <c r="B11" s="45">
        <v>40482</v>
      </c>
      <c r="C11" s="51">
        <v>6.7</v>
      </c>
      <c r="D11" s="51">
        <v>7.8</v>
      </c>
      <c r="E11" s="51">
        <v>9.4</v>
      </c>
      <c r="F11" s="15"/>
      <c r="G11" s="15"/>
      <c r="H11" s="63">
        <v>40998</v>
      </c>
      <c r="I11" s="51">
        <v>1.5</v>
      </c>
      <c r="J11" s="51">
        <v>1.5</v>
      </c>
      <c r="K11" s="51">
        <v>2.1</v>
      </c>
      <c r="L11" s="15"/>
      <c r="M11" s="18"/>
    </row>
    <row r="12" spans="1:14">
      <c r="B12" s="45">
        <v>40512</v>
      </c>
      <c r="C12" s="51">
        <v>6.6</v>
      </c>
      <c r="D12" s="51">
        <v>7.8</v>
      </c>
      <c r="E12" s="51">
        <v>9.8000000000000007</v>
      </c>
      <c r="F12" s="15"/>
      <c r="G12" s="15"/>
      <c r="H12" s="63">
        <v>41089</v>
      </c>
      <c r="I12" s="51">
        <v>1.5</v>
      </c>
      <c r="J12" s="51">
        <v>1.8</v>
      </c>
      <c r="K12" s="51">
        <v>2.5</v>
      </c>
      <c r="L12" s="15"/>
      <c r="M12" s="18"/>
    </row>
    <row r="13" spans="1:14">
      <c r="B13" s="45">
        <v>40543</v>
      </c>
      <c r="C13" s="51">
        <v>6.5</v>
      </c>
      <c r="D13" s="51">
        <v>7.9</v>
      </c>
      <c r="E13" s="51">
        <v>9.3000000000000007</v>
      </c>
      <c r="F13" s="15"/>
      <c r="G13" s="15"/>
      <c r="H13" s="63">
        <v>41180</v>
      </c>
      <c r="I13" s="51">
        <v>1.4</v>
      </c>
      <c r="J13" s="51">
        <v>1.8</v>
      </c>
      <c r="K13" s="51">
        <v>3</v>
      </c>
      <c r="L13" s="15"/>
      <c r="M13" s="18"/>
    </row>
    <row r="14" spans="1:14">
      <c r="B14" s="45">
        <v>40574</v>
      </c>
      <c r="C14" s="51">
        <v>6.4</v>
      </c>
      <c r="D14" s="51">
        <v>7.8</v>
      </c>
      <c r="E14" s="51">
        <v>9.1</v>
      </c>
      <c r="F14" s="15"/>
      <c r="G14" s="15"/>
      <c r="H14" s="63">
        <v>41274</v>
      </c>
      <c r="I14" s="51">
        <v>1.4</v>
      </c>
      <c r="J14" s="51">
        <v>1.2</v>
      </c>
      <c r="K14" s="51">
        <v>2.7</v>
      </c>
      <c r="L14" s="15"/>
      <c r="M14" s="18"/>
    </row>
    <row r="15" spans="1:14">
      <c r="B15" s="45">
        <v>40602</v>
      </c>
      <c r="C15" s="51">
        <v>6.2</v>
      </c>
      <c r="D15" s="51">
        <v>7.7</v>
      </c>
      <c r="E15" s="51">
        <v>9</v>
      </c>
      <c r="F15" s="15"/>
      <c r="G15" s="15"/>
      <c r="H15" s="63">
        <v>41362</v>
      </c>
      <c r="I15" s="51">
        <v>1.9</v>
      </c>
      <c r="J15" s="51">
        <v>0.8</v>
      </c>
      <c r="K15" s="51">
        <v>1.5</v>
      </c>
      <c r="L15" s="15"/>
      <c r="M15" s="18"/>
    </row>
    <row r="16" spans="1:14">
      <c r="B16" s="45">
        <v>40633</v>
      </c>
      <c r="C16" s="51">
        <v>6.1</v>
      </c>
      <c r="D16" s="51">
        <v>7.7</v>
      </c>
      <c r="E16" s="51">
        <v>9</v>
      </c>
      <c r="F16" s="15"/>
      <c r="G16" s="15"/>
      <c r="H16" s="63">
        <v>41453</v>
      </c>
      <c r="I16" s="51">
        <v>1.9</v>
      </c>
      <c r="J16" s="51">
        <v>1</v>
      </c>
      <c r="K16" s="51">
        <v>1.4</v>
      </c>
      <c r="L16" s="15"/>
      <c r="M16" s="18"/>
    </row>
    <row r="17" spans="2:20">
      <c r="B17" s="45">
        <v>40663</v>
      </c>
      <c r="C17" s="51">
        <v>6</v>
      </c>
      <c r="D17" s="51">
        <v>7.8</v>
      </c>
      <c r="E17" s="51">
        <v>9.1</v>
      </c>
      <c r="F17" s="15"/>
      <c r="G17" s="15"/>
      <c r="H17" s="63">
        <v>41547</v>
      </c>
      <c r="I17" s="51">
        <v>2.1</v>
      </c>
      <c r="J17" s="51">
        <v>0.7</v>
      </c>
      <c r="K17" s="51">
        <v>1.3</v>
      </c>
      <c r="L17" s="15"/>
      <c r="M17" s="18"/>
    </row>
    <row r="18" spans="2:20">
      <c r="B18" s="45">
        <v>40694</v>
      </c>
      <c r="C18" s="51">
        <v>5.9</v>
      </c>
      <c r="D18" s="51">
        <v>8</v>
      </c>
      <c r="E18" s="51">
        <v>9</v>
      </c>
      <c r="F18" s="15"/>
      <c r="G18" s="15"/>
      <c r="H18" s="63">
        <v>41639</v>
      </c>
      <c r="I18" s="51">
        <v>2.2999999999999998</v>
      </c>
      <c r="J18" s="51">
        <v>0.8</v>
      </c>
      <c r="K18" s="51">
        <v>1.3</v>
      </c>
      <c r="L18" s="15"/>
      <c r="M18" s="18"/>
    </row>
    <row r="19" spans="2:20">
      <c r="B19" s="45">
        <v>40724</v>
      </c>
      <c r="C19" s="51">
        <v>5.8</v>
      </c>
      <c r="D19" s="51">
        <v>8</v>
      </c>
      <c r="E19" s="51">
        <v>9.1</v>
      </c>
      <c r="F19" s="15"/>
      <c r="G19" s="15"/>
      <c r="H19" s="63">
        <v>41729</v>
      </c>
      <c r="I19" s="51">
        <v>2.4</v>
      </c>
      <c r="J19" s="51">
        <v>1.1000000000000001</v>
      </c>
      <c r="K19" s="51">
        <v>2.7</v>
      </c>
      <c r="L19" s="15"/>
      <c r="M19" s="18"/>
    </row>
    <row r="20" spans="2:20">
      <c r="B20" s="45">
        <v>40755</v>
      </c>
      <c r="C20" s="51">
        <v>5.8</v>
      </c>
      <c r="D20" s="51">
        <v>8.1</v>
      </c>
      <c r="E20" s="51">
        <v>9</v>
      </c>
      <c r="F20" s="15"/>
      <c r="G20" s="15"/>
      <c r="H20" s="63">
        <v>41820</v>
      </c>
      <c r="I20" s="51">
        <v>2.2999999999999998</v>
      </c>
      <c r="J20" s="51">
        <v>0.5</v>
      </c>
      <c r="K20" s="51">
        <v>2.6</v>
      </c>
      <c r="L20" s="15"/>
      <c r="M20" s="18"/>
    </row>
    <row r="21" spans="2:20">
      <c r="B21" s="45">
        <v>40786</v>
      </c>
      <c r="C21" s="51">
        <v>5.7</v>
      </c>
      <c r="D21" s="51">
        <v>8.1999999999999993</v>
      </c>
      <c r="E21" s="51">
        <v>9</v>
      </c>
      <c r="F21" s="15"/>
      <c r="G21" s="15"/>
      <c r="H21" s="63">
        <v>41912</v>
      </c>
      <c r="I21" s="51">
        <v>2.2999999999999998</v>
      </c>
      <c r="J21" s="51">
        <v>1.1000000000000001</v>
      </c>
      <c r="K21" s="51">
        <v>2.7</v>
      </c>
      <c r="L21" s="15"/>
      <c r="M21" s="18"/>
    </row>
    <row r="22" spans="2:20">
      <c r="B22" s="45">
        <v>40816</v>
      </c>
      <c r="C22" s="51">
        <v>5.7</v>
      </c>
      <c r="D22" s="51">
        <v>8.3000000000000007</v>
      </c>
      <c r="E22" s="51">
        <v>9</v>
      </c>
      <c r="F22" s="15"/>
      <c r="G22" s="15"/>
      <c r="H22" s="63">
        <v>42004</v>
      </c>
      <c r="I22" s="51">
        <v>2.1</v>
      </c>
      <c r="J22" s="51">
        <v>1.6</v>
      </c>
      <c r="K22" s="51">
        <v>2.7</v>
      </c>
      <c r="L22" s="15"/>
      <c r="M22" s="18"/>
      <c r="N22" s="21"/>
    </row>
    <row r="23" spans="2:20">
      <c r="B23" s="45">
        <v>40847</v>
      </c>
      <c r="C23" s="51">
        <v>5.6</v>
      </c>
      <c r="D23" s="51">
        <v>8.4</v>
      </c>
      <c r="E23" s="51">
        <v>8.8000000000000007</v>
      </c>
      <c r="F23" s="15"/>
      <c r="G23" s="15"/>
      <c r="H23" s="63">
        <v>42094</v>
      </c>
      <c r="I23" s="51">
        <v>1.9</v>
      </c>
      <c r="J23" s="51">
        <v>2.2000000000000002</v>
      </c>
      <c r="K23" s="51">
        <v>2.6</v>
      </c>
      <c r="L23" s="15"/>
      <c r="M23" s="18"/>
    </row>
    <row r="24" spans="2:20">
      <c r="B24" s="45">
        <v>40877</v>
      </c>
      <c r="C24" s="51">
        <v>5.6</v>
      </c>
      <c r="D24" s="51">
        <v>8.4</v>
      </c>
      <c r="E24" s="51">
        <v>8.6</v>
      </c>
      <c r="F24" s="15"/>
      <c r="G24" s="15"/>
      <c r="H24" s="63">
        <v>42185</v>
      </c>
      <c r="I24" s="51">
        <v>2.1</v>
      </c>
      <c r="J24" s="51">
        <v>2.7</v>
      </c>
      <c r="K24" s="51">
        <v>3.2</v>
      </c>
      <c r="L24" s="15"/>
      <c r="M24" s="18"/>
    </row>
    <row r="25" spans="2:20">
      <c r="B25" s="45">
        <v>40908</v>
      </c>
      <c r="C25" s="51">
        <v>5.5</v>
      </c>
      <c r="D25" s="51">
        <v>8.3000000000000007</v>
      </c>
      <c r="E25" s="51">
        <v>8.5</v>
      </c>
      <c r="F25" s="15"/>
      <c r="G25" s="15"/>
      <c r="H25" s="63">
        <v>42277</v>
      </c>
      <c r="I25" s="51">
        <v>2</v>
      </c>
      <c r="J25" s="51">
        <v>2.4</v>
      </c>
      <c r="K25" s="51">
        <v>2.5</v>
      </c>
      <c r="L25" s="15"/>
      <c r="M25" s="18"/>
    </row>
    <row r="26" spans="2:20">
      <c r="B26" s="45">
        <v>40939</v>
      </c>
      <c r="C26" s="51">
        <v>5.5</v>
      </c>
      <c r="D26" s="51">
        <v>8.1999999999999993</v>
      </c>
      <c r="E26" s="51">
        <v>8.3000000000000007</v>
      </c>
      <c r="F26" s="15"/>
      <c r="G26" s="15"/>
      <c r="H26" s="63">
        <v>42369</v>
      </c>
      <c r="I26" s="51">
        <v>2.2999999999999998</v>
      </c>
      <c r="J26" s="51">
        <v>1.9</v>
      </c>
      <c r="K26" s="51">
        <v>2.5</v>
      </c>
      <c r="L26" s="15"/>
      <c r="M26" s="18"/>
    </row>
    <row r="27" spans="2:20">
      <c r="B27" s="45">
        <v>40968</v>
      </c>
      <c r="C27" s="51">
        <v>5.4</v>
      </c>
      <c r="D27" s="51">
        <v>8.1999999999999993</v>
      </c>
      <c r="E27" s="51">
        <v>8.3000000000000007</v>
      </c>
      <c r="F27" s="15"/>
      <c r="G27" s="15"/>
      <c r="H27" s="63">
        <v>42460</v>
      </c>
      <c r="I27" s="51">
        <v>2.5</v>
      </c>
      <c r="J27" s="51">
        <v>2.2999999999999998</v>
      </c>
      <c r="K27" s="51">
        <v>2.9</v>
      </c>
      <c r="L27" s="15"/>
      <c r="M27" s="18"/>
    </row>
    <row r="28" spans="2:20" ht="19.5">
      <c r="B28" s="45">
        <v>40999</v>
      </c>
      <c r="C28" s="51">
        <v>5.4</v>
      </c>
      <c r="D28" s="51">
        <v>8.1999999999999993</v>
      </c>
      <c r="E28" s="51">
        <v>8.1999999999999993</v>
      </c>
      <c r="F28" s="15"/>
      <c r="G28" s="15"/>
      <c r="H28" s="63">
        <v>42551</v>
      </c>
      <c r="I28" s="51">
        <v>2.5</v>
      </c>
      <c r="J28" s="51">
        <v>2.2999999999999998</v>
      </c>
      <c r="K28" s="51">
        <v>2</v>
      </c>
      <c r="L28" s="15"/>
      <c r="M28" s="18"/>
      <c r="N28" s="53"/>
      <c r="O28" s="53"/>
      <c r="P28" s="53"/>
      <c r="Q28" s="53"/>
      <c r="R28" s="53"/>
      <c r="S28" s="9"/>
      <c r="T28" s="9"/>
    </row>
    <row r="29" spans="2:20">
      <c r="B29" s="45">
        <v>41029</v>
      </c>
      <c r="C29" s="51">
        <v>5.4</v>
      </c>
      <c r="D29" s="51">
        <v>8</v>
      </c>
      <c r="E29" s="51">
        <v>8.1999999999999993</v>
      </c>
      <c r="F29" s="15"/>
      <c r="G29" s="15"/>
      <c r="H29" s="63">
        <v>42643</v>
      </c>
      <c r="I29" s="51">
        <v>2.5</v>
      </c>
      <c r="J29" s="51">
        <v>2.4</v>
      </c>
      <c r="K29" s="51">
        <v>2.2999999999999998</v>
      </c>
      <c r="L29" s="15"/>
      <c r="M29" s="18"/>
    </row>
    <row r="30" spans="2:20">
      <c r="B30" s="45">
        <v>41060</v>
      </c>
      <c r="C30" s="51">
        <v>5.4</v>
      </c>
      <c r="D30" s="51">
        <v>7.9</v>
      </c>
      <c r="E30" s="51">
        <v>8.1999999999999993</v>
      </c>
      <c r="F30" s="15"/>
      <c r="G30" s="15"/>
      <c r="H30" s="63">
        <v>42734</v>
      </c>
      <c r="I30" s="51">
        <v>2.5</v>
      </c>
      <c r="J30" s="51">
        <v>2.5</v>
      </c>
      <c r="K30" s="51">
        <v>2.2999999999999998</v>
      </c>
      <c r="L30" s="15"/>
      <c r="M30" s="18"/>
    </row>
    <row r="31" spans="2:20">
      <c r="B31" s="45">
        <v>41090</v>
      </c>
      <c r="C31" s="51">
        <v>5.4</v>
      </c>
      <c r="D31" s="51">
        <v>7.9</v>
      </c>
      <c r="E31" s="51">
        <v>8.1999999999999993</v>
      </c>
      <c r="F31" s="15"/>
      <c r="G31" s="15"/>
      <c r="H31" s="63">
        <v>42825</v>
      </c>
      <c r="I31" s="51">
        <v>2.2999999999999998</v>
      </c>
      <c r="J31" s="51">
        <v>1.8</v>
      </c>
      <c r="K31" s="51">
        <v>2.7</v>
      </c>
      <c r="L31" s="15"/>
      <c r="M31" s="18"/>
      <c r="N31" s="11" t="s">
        <v>28</v>
      </c>
    </row>
    <row r="32" spans="2:20">
      <c r="B32" s="45">
        <v>41121</v>
      </c>
      <c r="C32" s="51">
        <v>5.4</v>
      </c>
      <c r="D32" s="51">
        <v>7.8</v>
      </c>
      <c r="E32" s="51">
        <v>8.1999999999999993</v>
      </c>
      <c r="F32" s="15"/>
      <c r="G32" s="15"/>
      <c r="H32" s="63">
        <v>42916</v>
      </c>
      <c r="I32" s="51">
        <v>2.2999999999999998</v>
      </c>
      <c r="J32" s="51">
        <v>2</v>
      </c>
      <c r="K32" s="51">
        <v>2.9</v>
      </c>
      <c r="L32" s="15"/>
      <c r="M32" s="18"/>
      <c r="N32" t="s">
        <v>29</v>
      </c>
    </row>
    <row r="33" spans="2:14">
      <c r="B33" s="45">
        <v>41152</v>
      </c>
      <c r="C33" s="51">
        <v>5.3</v>
      </c>
      <c r="D33" s="51">
        <v>7.8</v>
      </c>
      <c r="E33" s="51">
        <v>8.1</v>
      </c>
      <c r="F33" s="15"/>
      <c r="G33" s="15"/>
      <c r="H33" s="63">
        <v>43007</v>
      </c>
      <c r="I33" s="51">
        <v>2.4</v>
      </c>
      <c r="J33" s="51">
        <v>2.2000000000000002</v>
      </c>
      <c r="K33" s="51">
        <v>2.5</v>
      </c>
      <c r="L33" s="15"/>
      <c r="M33" s="18"/>
      <c r="N33" t="s">
        <v>30</v>
      </c>
    </row>
    <row r="34" spans="2:14">
      <c r="B34" s="45">
        <v>41182</v>
      </c>
      <c r="C34" s="51">
        <v>5.3</v>
      </c>
      <c r="D34" s="51">
        <v>7.8</v>
      </c>
      <c r="E34" s="51">
        <v>7.8</v>
      </c>
      <c r="F34" s="15"/>
      <c r="G34" s="15"/>
      <c r="H34" s="63">
        <v>43098</v>
      </c>
      <c r="I34" s="51">
        <v>2.2999999999999998</v>
      </c>
      <c r="J34" s="51">
        <v>2.5</v>
      </c>
      <c r="K34" s="51">
        <v>2.2000000000000002</v>
      </c>
      <c r="L34" s="15"/>
      <c r="M34" s="18"/>
    </row>
    <row r="35" spans="2:14">
      <c r="B35" s="45">
        <v>41213</v>
      </c>
      <c r="C35" s="51">
        <v>5.3</v>
      </c>
      <c r="D35" s="51">
        <v>7.8</v>
      </c>
      <c r="E35" s="51">
        <v>7.8</v>
      </c>
      <c r="F35" s="15"/>
      <c r="G35" s="15"/>
      <c r="H35" s="63">
        <v>43189</v>
      </c>
      <c r="I35" s="51">
        <v>2.6</v>
      </c>
      <c r="J35" s="51">
        <v>2.9</v>
      </c>
      <c r="K35" s="51">
        <v>2.7</v>
      </c>
      <c r="L35" s="15"/>
      <c r="M35" s="18"/>
    </row>
    <row r="36" spans="2:14">
      <c r="B36" s="45">
        <v>41243</v>
      </c>
      <c r="C36" s="51">
        <v>5.3</v>
      </c>
      <c r="D36" s="51">
        <v>7.8</v>
      </c>
      <c r="E36" s="51">
        <v>7.7</v>
      </c>
      <c r="F36" s="15"/>
      <c r="G36" s="15"/>
      <c r="H36" s="63">
        <v>43280</v>
      </c>
      <c r="I36" s="51">
        <v>2.9</v>
      </c>
      <c r="J36" s="51">
        <v>2.7</v>
      </c>
      <c r="K36" s="51">
        <v>2.5</v>
      </c>
      <c r="L36" s="15"/>
      <c r="M36" s="18"/>
    </row>
    <row r="37" spans="2:14">
      <c r="B37" s="45">
        <v>41274</v>
      </c>
      <c r="C37" s="51">
        <v>5.3</v>
      </c>
      <c r="D37" s="51">
        <v>7.8</v>
      </c>
      <c r="E37" s="51">
        <v>7.9</v>
      </c>
      <c r="F37" s="15"/>
      <c r="G37" s="15"/>
      <c r="H37" s="63">
        <v>43371</v>
      </c>
      <c r="I37" s="51">
        <v>3</v>
      </c>
      <c r="J37" s="51">
        <v>3.2</v>
      </c>
      <c r="K37" s="51">
        <v>3.6</v>
      </c>
      <c r="L37" s="15"/>
      <c r="M37" s="18"/>
    </row>
    <row r="38" spans="2:14">
      <c r="B38" s="45">
        <v>41305</v>
      </c>
      <c r="C38" s="51">
        <v>5.4</v>
      </c>
      <c r="D38" s="51">
        <v>7.9</v>
      </c>
      <c r="E38" s="51">
        <v>8</v>
      </c>
      <c r="F38" s="15"/>
      <c r="G38" s="15"/>
      <c r="H38" s="63">
        <v>43465</v>
      </c>
      <c r="I38" s="51">
        <v>3.4</v>
      </c>
      <c r="J38" s="51">
        <v>3.5</v>
      </c>
      <c r="K38" s="51">
        <v>3.3</v>
      </c>
      <c r="L38" s="15"/>
      <c r="M38" s="18"/>
    </row>
    <row r="39" spans="2:14">
      <c r="B39" s="45">
        <v>41333</v>
      </c>
      <c r="C39" s="51">
        <v>5.4</v>
      </c>
      <c r="D39" s="51">
        <v>7.8</v>
      </c>
      <c r="E39" s="51">
        <v>7.7</v>
      </c>
      <c r="F39" s="15"/>
      <c r="G39" s="15"/>
      <c r="H39" s="63">
        <v>43553</v>
      </c>
      <c r="I39" s="51">
        <v>3.4</v>
      </c>
      <c r="J39" s="51">
        <v>3.3</v>
      </c>
      <c r="K39" s="51"/>
      <c r="L39" s="15"/>
      <c r="M39" s="18"/>
    </row>
    <row r="40" spans="2:14">
      <c r="B40" s="45">
        <v>41364</v>
      </c>
      <c r="C40" s="51">
        <v>5.4</v>
      </c>
      <c r="D40" s="51">
        <v>7.7</v>
      </c>
      <c r="E40" s="51">
        <v>7.5</v>
      </c>
      <c r="F40" s="15"/>
      <c r="G40" s="15"/>
      <c r="I40" s="15"/>
      <c r="J40" s="15"/>
      <c r="K40" s="15"/>
      <c r="L40" s="15"/>
      <c r="M40" s="18"/>
    </row>
    <row r="41" spans="2:14">
      <c r="B41" s="45">
        <v>41394</v>
      </c>
      <c r="C41" s="51">
        <v>5.3</v>
      </c>
      <c r="D41" s="51">
        <v>7.8</v>
      </c>
      <c r="E41" s="51">
        <v>7.6</v>
      </c>
      <c r="F41" s="15"/>
      <c r="G41" s="15"/>
      <c r="I41" s="15"/>
      <c r="J41" s="15"/>
      <c r="K41" s="15"/>
      <c r="L41" s="15"/>
      <c r="M41" s="18"/>
    </row>
    <row r="42" spans="2:14">
      <c r="B42" s="45">
        <v>41425</v>
      </c>
      <c r="C42" s="51">
        <v>5.3</v>
      </c>
      <c r="D42" s="51">
        <v>7.8</v>
      </c>
      <c r="E42" s="51">
        <v>7.5</v>
      </c>
      <c r="F42" s="15"/>
      <c r="G42" s="15"/>
      <c r="I42" s="15"/>
      <c r="J42" s="15"/>
      <c r="K42" s="15"/>
      <c r="L42" s="15"/>
      <c r="M42" s="18"/>
    </row>
    <row r="43" spans="2:14">
      <c r="B43" s="45">
        <v>41455</v>
      </c>
      <c r="C43" s="51">
        <v>5.2</v>
      </c>
      <c r="D43" s="51">
        <v>7.7</v>
      </c>
      <c r="E43" s="51">
        <v>7.5</v>
      </c>
      <c r="F43" s="15"/>
      <c r="G43" s="15"/>
      <c r="I43" s="15"/>
      <c r="J43" s="15"/>
      <c r="K43" s="15"/>
      <c r="L43" s="15"/>
      <c r="M43" s="18"/>
    </row>
    <row r="44" spans="2:14">
      <c r="B44" s="45">
        <v>41486</v>
      </c>
      <c r="C44" s="51">
        <v>5.2</v>
      </c>
      <c r="D44" s="51">
        <v>7.7</v>
      </c>
      <c r="E44" s="51">
        <v>7.3</v>
      </c>
      <c r="F44" s="15"/>
      <c r="G44" s="15"/>
      <c r="I44" s="15"/>
      <c r="J44" s="15"/>
      <c r="K44" s="15"/>
      <c r="L44" s="15"/>
      <c r="M44" s="18"/>
    </row>
    <row r="45" spans="2:14">
      <c r="B45" s="45">
        <v>41517</v>
      </c>
      <c r="C45" s="51">
        <v>5.2</v>
      </c>
      <c r="D45" s="51">
        <v>7.6</v>
      </c>
      <c r="E45" s="51">
        <v>7.2</v>
      </c>
      <c r="F45" s="15"/>
      <c r="G45" s="15"/>
      <c r="I45" s="15"/>
      <c r="J45" s="15"/>
      <c r="K45" s="15"/>
      <c r="L45" s="15"/>
      <c r="M45" s="18"/>
    </row>
    <row r="46" spans="2:14">
      <c r="B46" s="45">
        <v>41547</v>
      </c>
      <c r="C46" s="51">
        <v>5.2</v>
      </c>
      <c r="D46" s="51">
        <v>7.3</v>
      </c>
      <c r="E46" s="51">
        <v>7.2</v>
      </c>
      <c r="F46" s="15"/>
      <c r="G46" s="15"/>
      <c r="I46" s="15"/>
      <c r="J46" s="15"/>
      <c r="K46" s="15"/>
      <c r="L46" s="15"/>
      <c r="M46" s="18"/>
    </row>
    <row r="47" spans="2:14">
      <c r="B47" s="45">
        <v>41578</v>
      </c>
      <c r="C47" s="51">
        <v>5.0999999999999996</v>
      </c>
      <c r="D47" s="51">
        <v>7.1</v>
      </c>
      <c r="E47" s="51">
        <v>7.2</v>
      </c>
      <c r="F47" s="15"/>
      <c r="G47" s="15"/>
      <c r="I47" s="15"/>
      <c r="J47" s="15"/>
      <c r="K47" s="15"/>
      <c r="L47" s="15"/>
      <c r="M47" s="18"/>
    </row>
    <row r="48" spans="2:14">
      <c r="B48" s="45">
        <v>41608</v>
      </c>
      <c r="C48" s="51">
        <v>5.0999999999999996</v>
      </c>
      <c r="D48" s="51">
        <v>7.2</v>
      </c>
      <c r="E48" s="51">
        <v>6.9</v>
      </c>
      <c r="F48" s="15"/>
      <c r="G48" s="15"/>
      <c r="I48" s="15"/>
      <c r="J48" s="15"/>
      <c r="K48" s="15"/>
      <c r="L48" s="15"/>
      <c r="M48" s="18"/>
    </row>
    <row r="49" spans="2:14">
      <c r="B49" s="45">
        <v>41639</v>
      </c>
      <c r="C49" s="51">
        <v>5.0999999999999996</v>
      </c>
      <c r="D49" s="51">
        <v>7.1</v>
      </c>
      <c r="E49" s="51">
        <v>6.7</v>
      </c>
      <c r="F49" s="15"/>
      <c r="G49" s="15"/>
      <c r="I49" s="15"/>
      <c r="J49" s="15"/>
      <c r="K49" s="15"/>
      <c r="L49" s="15"/>
      <c r="M49" s="18"/>
    </row>
    <row r="50" spans="2:14">
      <c r="B50" s="45">
        <v>41670</v>
      </c>
      <c r="C50" s="51">
        <v>5.0999999999999996</v>
      </c>
      <c r="D50" s="51">
        <v>6.8</v>
      </c>
      <c r="E50" s="51">
        <v>6.6</v>
      </c>
      <c r="F50" s="15"/>
      <c r="G50" s="15"/>
      <c r="I50" s="15"/>
      <c r="J50" s="15"/>
      <c r="K50" s="15"/>
      <c r="L50" s="15"/>
      <c r="M50" s="18"/>
    </row>
    <row r="51" spans="2:14">
      <c r="B51" s="45">
        <v>41698</v>
      </c>
      <c r="C51" s="51">
        <v>5.0999999999999996</v>
      </c>
      <c r="D51" s="51">
        <v>6.7</v>
      </c>
      <c r="E51" s="51">
        <v>6.7</v>
      </c>
      <c r="F51" s="15"/>
      <c r="G51" s="15"/>
      <c r="I51" s="15"/>
      <c r="J51" s="15"/>
      <c r="K51" s="15"/>
      <c r="L51" s="15"/>
      <c r="M51" s="18"/>
    </row>
    <row r="52" spans="2:14">
      <c r="B52" s="45">
        <v>41729</v>
      </c>
      <c r="C52" s="51">
        <v>5.0999999999999996</v>
      </c>
      <c r="D52" s="51">
        <v>6.6</v>
      </c>
      <c r="E52" s="51">
        <v>6.7</v>
      </c>
      <c r="F52" s="15"/>
      <c r="G52" s="15"/>
      <c r="I52" s="15"/>
      <c r="J52" s="15"/>
      <c r="K52" s="15"/>
      <c r="L52" s="15"/>
      <c r="M52" s="18"/>
    </row>
    <row r="53" spans="2:14">
      <c r="B53" s="45">
        <v>41759</v>
      </c>
      <c r="C53" s="51">
        <v>5</v>
      </c>
      <c r="D53" s="51">
        <v>6.4</v>
      </c>
      <c r="E53" s="51">
        <v>6.2</v>
      </c>
      <c r="F53" s="15"/>
      <c r="G53" s="15"/>
      <c r="I53" s="15"/>
      <c r="J53" s="15"/>
      <c r="K53" s="15"/>
      <c r="L53" s="15"/>
      <c r="M53" s="18"/>
      <c r="N53" t="s">
        <v>31</v>
      </c>
    </row>
    <row r="54" spans="2:14">
      <c r="B54" s="45">
        <v>41790</v>
      </c>
      <c r="C54" s="51">
        <v>5</v>
      </c>
      <c r="D54" s="51">
        <v>6.3</v>
      </c>
      <c r="E54" s="51">
        <v>6.3</v>
      </c>
      <c r="F54" s="15"/>
      <c r="G54" s="15"/>
      <c r="I54" s="15"/>
      <c r="J54" s="15"/>
      <c r="K54" s="15"/>
      <c r="L54" s="15"/>
      <c r="M54" s="18"/>
      <c r="N54" t="s">
        <v>12</v>
      </c>
    </row>
    <row r="55" spans="2:14">
      <c r="B55" s="45">
        <v>41820</v>
      </c>
      <c r="C55" s="51">
        <v>5</v>
      </c>
      <c r="D55" s="51">
        <v>6.1</v>
      </c>
      <c r="E55" s="51">
        <v>6.1</v>
      </c>
      <c r="F55" s="15"/>
      <c r="G55" s="15"/>
      <c r="I55" s="15"/>
      <c r="J55" s="15"/>
      <c r="K55" s="15"/>
      <c r="L55" s="15"/>
      <c r="M55" s="18"/>
    </row>
    <row r="56" spans="2:14">
      <c r="B56" s="45">
        <v>41851</v>
      </c>
      <c r="C56" s="51">
        <v>5</v>
      </c>
      <c r="D56" s="51">
        <v>6</v>
      </c>
      <c r="E56" s="51">
        <v>6.2</v>
      </c>
      <c r="F56" s="15"/>
      <c r="G56" s="15"/>
      <c r="I56" s="15"/>
      <c r="J56" s="15"/>
      <c r="K56" s="15"/>
      <c r="L56" s="15"/>
      <c r="M56" s="18"/>
    </row>
    <row r="57" spans="2:14">
      <c r="B57" s="45">
        <v>41882</v>
      </c>
      <c r="C57" s="51">
        <v>5</v>
      </c>
      <c r="D57" s="51">
        <v>5.9</v>
      </c>
      <c r="E57" s="51">
        <v>6.1</v>
      </c>
      <c r="F57" s="15"/>
      <c r="G57" s="15"/>
      <c r="I57" s="15"/>
      <c r="J57" s="15"/>
      <c r="K57" s="15"/>
      <c r="L57" s="15"/>
      <c r="M57" s="18"/>
    </row>
    <row r="58" spans="2:14">
      <c r="B58" s="45">
        <v>41912</v>
      </c>
      <c r="C58" s="51">
        <v>5</v>
      </c>
      <c r="D58" s="51">
        <v>5.9</v>
      </c>
      <c r="E58" s="51">
        <v>5.9</v>
      </c>
      <c r="F58" s="15"/>
      <c r="G58" s="15"/>
      <c r="I58" s="15"/>
      <c r="J58" s="15"/>
      <c r="K58" s="15"/>
      <c r="L58" s="15"/>
      <c r="M58" s="18"/>
    </row>
    <row r="59" spans="2:14">
      <c r="B59" s="45">
        <v>41943</v>
      </c>
      <c r="C59" s="51">
        <v>5</v>
      </c>
      <c r="D59" s="51">
        <v>5.8</v>
      </c>
      <c r="E59" s="51">
        <v>5.7</v>
      </c>
      <c r="F59" s="15"/>
      <c r="G59" s="15"/>
      <c r="I59" s="15"/>
      <c r="J59" s="15"/>
      <c r="K59" s="15"/>
      <c r="L59" s="15"/>
      <c r="M59" s="18"/>
    </row>
    <row r="60" spans="2:14">
      <c r="B60" s="45">
        <v>41973</v>
      </c>
      <c r="C60" s="51">
        <v>4.9000000000000004</v>
      </c>
      <c r="D60" s="51">
        <v>5.6</v>
      </c>
      <c r="E60" s="51">
        <v>5.8</v>
      </c>
      <c r="F60" s="15"/>
      <c r="G60" s="15"/>
      <c r="I60" s="15"/>
      <c r="J60" s="15"/>
      <c r="K60" s="15"/>
      <c r="L60" s="15"/>
      <c r="M60" s="18"/>
    </row>
    <row r="61" spans="2:14">
      <c r="B61" s="45">
        <v>42004</v>
      </c>
      <c r="C61" s="51">
        <v>4.9000000000000004</v>
      </c>
      <c r="D61" s="51">
        <v>5.6</v>
      </c>
      <c r="E61" s="51">
        <v>5.6</v>
      </c>
      <c r="F61" s="15"/>
      <c r="G61" s="15"/>
      <c r="I61" s="15"/>
      <c r="J61" s="15"/>
      <c r="K61" s="15"/>
      <c r="L61" s="15"/>
      <c r="M61" s="18"/>
    </row>
    <row r="62" spans="2:14">
      <c r="B62" s="45">
        <v>42035</v>
      </c>
      <c r="C62" s="51">
        <v>4.8</v>
      </c>
      <c r="D62" s="51">
        <v>5.5</v>
      </c>
      <c r="E62" s="51">
        <v>5.7</v>
      </c>
      <c r="F62" s="15"/>
      <c r="G62" s="15"/>
      <c r="I62" s="15"/>
      <c r="J62" s="15"/>
      <c r="K62" s="15"/>
      <c r="L62" s="15"/>
      <c r="M62" s="18"/>
    </row>
    <row r="63" spans="2:14">
      <c r="B63" s="45">
        <v>42063</v>
      </c>
      <c r="C63" s="51">
        <v>4.8</v>
      </c>
      <c r="D63" s="51">
        <v>5.5</v>
      </c>
      <c r="E63" s="51">
        <v>5.5</v>
      </c>
      <c r="F63" s="15"/>
      <c r="G63" s="15"/>
      <c r="I63" s="15"/>
      <c r="J63" s="15"/>
      <c r="K63" s="15"/>
      <c r="L63" s="15"/>
      <c r="M63" s="18"/>
    </row>
    <row r="64" spans="2:14">
      <c r="B64" s="45">
        <v>42094</v>
      </c>
      <c r="C64" s="51">
        <v>4.7</v>
      </c>
      <c r="D64" s="51">
        <v>5.4</v>
      </c>
      <c r="E64" s="51">
        <v>5.4</v>
      </c>
      <c r="F64" s="15"/>
      <c r="G64" s="15"/>
      <c r="I64" s="15"/>
      <c r="J64" s="15"/>
      <c r="K64" s="15"/>
      <c r="L64" s="15"/>
      <c r="M64" s="18"/>
    </row>
    <row r="65" spans="2:13">
      <c r="B65" s="45">
        <v>42124</v>
      </c>
      <c r="C65" s="51">
        <v>4.7</v>
      </c>
      <c r="D65" s="51">
        <v>5.6</v>
      </c>
      <c r="E65" s="51">
        <v>5.4</v>
      </c>
      <c r="F65" s="15"/>
      <c r="G65" s="15"/>
      <c r="I65" s="15"/>
      <c r="J65" s="15"/>
      <c r="K65" s="15"/>
      <c r="L65" s="15"/>
      <c r="M65" s="18"/>
    </row>
    <row r="66" spans="2:13">
      <c r="B66" s="45">
        <v>42155</v>
      </c>
      <c r="C66" s="51">
        <v>4.7</v>
      </c>
      <c r="D66" s="51">
        <v>5.6</v>
      </c>
      <c r="E66" s="51">
        <v>5.6</v>
      </c>
      <c r="F66" s="15"/>
      <c r="G66" s="15"/>
      <c r="I66" s="15"/>
      <c r="J66" s="15"/>
      <c r="K66" s="15"/>
      <c r="L66" s="15"/>
      <c r="M66" s="18"/>
    </row>
    <row r="67" spans="2:13">
      <c r="B67" s="45">
        <v>42185</v>
      </c>
      <c r="C67" s="51">
        <v>4.7</v>
      </c>
      <c r="D67" s="51">
        <v>5.5</v>
      </c>
      <c r="E67" s="51">
        <v>5.3</v>
      </c>
      <c r="F67" s="15"/>
      <c r="G67" s="15"/>
      <c r="I67" s="15"/>
      <c r="J67" s="15"/>
      <c r="K67" s="15"/>
      <c r="L67" s="15"/>
      <c r="M67" s="18"/>
    </row>
    <row r="68" spans="2:13">
      <c r="B68" s="45">
        <v>42216</v>
      </c>
      <c r="C68" s="51">
        <v>4.5999999999999996</v>
      </c>
      <c r="D68" s="51">
        <v>5.4</v>
      </c>
      <c r="E68" s="51">
        <v>5.2</v>
      </c>
      <c r="F68" s="15"/>
      <c r="G68" s="15"/>
      <c r="I68" s="15"/>
      <c r="J68" s="15"/>
      <c r="K68" s="15"/>
      <c r="L68" s="15"/>
      <c r="M68" s="18"/>
    </row>
    <row r="69" spans="2:13">
      <c r="B69" s="45">
        <v>42247</v>
      </c>
      <c r="C69" s="51">
        <v>4.5999999999999996</v>
      </c>
      <c r="D69" s="51">
        <v>5.3</v>
      </c>
      <c r="E69" s="51">
        <v>5.0999999999999996</v>
      </c>
      <c r="F69" s="15"/>
      <c r="G69" s="15"/>
      <c r="I69" s="15"/>
      <c r="J69" s="15"/>
      <c r="K69" s="15"/>
      <c r="L69" s="15"/>
      <c r="M69" s="18"/>
    </row>
    <row r="70" spans="2:13">
      <c r="B70" s="45">
        <v>42277</v>
      </c>
      <c r="C70" s="51">
        <v>4.5</v>
      </c>
      <c r="D70" s="51">
        <v>5.2</v>
      </c>
      <c r="E70" s="51">
        <v>5</v>
      </c>
      <c r="F70" s="15"/>
      <c r="G70" s="15"/>
      <c r="I70" s="15"/>
      <c r="J70" s="15"/>
      <c r="K70" s="15"/>
      <c r="L70" s="15"/>
      <c r="M70" s="18"/>
    </row>
    <row r="71" spans="2:13">
      <c r="B71" s="45">
        <v>42308</v>
      </c>
      <c r="C71" s="51">
        <v>4.5</v>
      </c>
      <c r="D71" s="51">
        <v>5</v>
      </c>
      <c r="E71" s="51">
        <v>5</v>
      </c>
      <c r="F71" s="15"/>
      <c r="G71" s="15"/>
      <c r="I71" s="15"/>
      <c r="J71" s="15"/>
      <c r="K71" s="15"/>
      <c r="L71" s="15"/>
      <c r="M71" s="18"/>
    </row>
    <row r="72" spans="2:13">
      <c r="B72" s="45">
        <v>42338</v>
      </c>
      <c r="C72" s="51">
        <v>4.5</v>
      </c>
      <c r="D72" s="51">
        <v>5</v>
      </c>
      <c r="E72" s="51">
        <v>5.0999999999999996</v>
      </c>
      <c r="F72" s="15"/>
      <c r="G72" s="15"/>
      <c r="I72" s="15"/>
      <c r="J72" s="15"/>
      <c r="K72" s="15"/>
      <c r="L72" s="15"/>
      <c r="M72" s="18"/>
    </row>
    <row r="73" spans="2:13">
      <c r="B73" s="45">
        <v>42369</v>
      </c>
      <c r="C73" s="51">
        <v>4.4000000000000004</v>
      </c>
      <c r="D73" s="51">
        <v>5</v>
      </c>
      <c r="E73" s="51">
        <v>5</v>
      </c>
      <c r="F73" s="15"/>
      <c r="G73" s="15"/>
      <c r="I73" s="15"/>
      <c r="J73" s="15"/>
      <c r="K73" s="15"/>
      <c r="L73" s="15"/>
      <c r="M73" s="18"/>
    </row>
    <row r="74" spans="2:13">
      <c r="B74" s="45">
        <v>42400</v>
      </c>
      <c r="C74" s="51">
        <v>4.4000000000000004</v>
      </c>
      <c r="D74" s="51">
        <v>5</v>
      </c>
      <c r="E74" s="51">
        <v>4.9000000000000004</v>
      </c>
      <c r="F74" s="15"/>
      <c r="G74" s="15"/>
      <c r="I74" s="15"/>
      <c r="J74" s="15"/>
      <c r="K74" s="15"/>
      <c r="L74" s="15"/>
      <c r="M74" s="18"/>
    </row>
    <row r="75" spans="2:13">
      <c r="B75" s="45">
        <v>42429</v>
      </c>
      <c r="C75" s="51">
        <v>4.3</v>
      </c>
      <c r="D75" s="51">
        <v>5</v>
      </c>
      <c r="E75" s="51">
        <v>4.9000000000000004</v>
      </c>
      <c r="F75" s="15"/>
      <c r="G75" s="15"/>
      <c r="I75" s="15"/>
      <c r="J75" s="15"/>
      <c r="K75" s="15"/>
      <c r="L75" s="15"/>
      <c r="M75" s="18"/>
    </row>
    <row r="76" spans="2:13">
      <c r="B76" s="45">
        <v>42460</v>
      </c>
      <c r="C76" s="51">
        <v>4.3</v>
      </c>
      <c r="D76" s="51">
        <v>4.9000000000000004</v>
      </c>
      <c r="E76" s="51">
        <v>5</v>
      </c>
      <c r="F76" s="15"/>
      <c r="G76" s="15"/>
      <c r="I76" s="15"/>
      <c r="J76" s="15"/>
      <c r="K76" s="15"/>
      <c r="L76" s="15"/>
      <c r="M76" s="18"/>
    </row>
    <row r="77" spans="2:13">
      <c r="B77" s="45">
        <v>42490</v>
      </c>
      <c r="C77" s="51">
        <v>4.3</v>
      </c>
      <c r="D77" s="51">
        <v>4.9000000000000004</v>
      </c>
      <c r="E77" s="51">
        <v>5</v>
      </c>
      <c r="F77" s="15"/>
      <c r="G77" s="15"/>
      <c r="I77" s="15"/>
      <c r="J77" s="15"/>
      <c r="K77" s="15"/>
      <c r="L77" s="15"/>
      <c r="M77" s="18"/>
    </row>
    <row r="78" spans="2:13">
      <c r="B78" s="45">
        <v>42521</v>
      </c>
      <c r="C78" s="51">
        <v>4.3</v>
      </c>
      <c r="D78" s="51">
        <v>4.9000000000000004</v>
      </c>
      <c r="E78" s="51">
        <v>4.8</v>
      </c>
      <c r="F78" s="15"/>
      <c r="G78" s="15"/>
      <c r="I78" s="15"/>
      <c r="J78" s="15"/>
      <c r="K78" s="15"/>
      <c r="L78" s="15"/>
      <c r="M78" s="18"/>
    </row>
    <row r="79" spans="2:13">
      <c r="B79" s="45">
        <v>42551</v>
      </c>
      <c r="C79" s="51">
        <v>4.2</v>
      </c>
      <c r="D79" s="51">
        <v>4.9000000000000004</v>
      </c>
      <c r="E79" s="51">
        <v>4.9000000000000004</v>
      </c>
      <c r="F79" s="15"/>
      <c r="G79" s="15"/>
      <c r="I79" s="15"/>
      <c r="J79" s="15"/>
      <c r="K79" s="15"/>
      <c r="L79" s="15"/>
      <c r="M79" s="18"/>
    </row>
    <row r="80" spans="2:13">
      <c r="B80" s="45">
        <v>42582</v>
      </c>
      <c r="C80" s="51">
        <v>4.2</v>
      </c>
      <c r="D80" s="51">
        <v>4.9000000000000004</v>
      </c>
      <c r="E80" s="51">
        <v>4.8</v>
      </c>
      <c r="F80" s="15"/>
      <c r="G80" s="15"/>
      <c r="I80" s="15"/>
      <c r="J80" s="15"/>
      <c r="K80" s="15"/>
      <c r="L80" s="15"/>
      <c r="M80" s="18"/>
    </row>
    <row r="81" spans="2:13">
      <c r="B81" s="45">
        <v>42613</v>
      </c>
      <c r="C81" s="51">
        <v>4.0999999999999996</v>
      </c>
      <c r="D81" s="51">
        <v>4.8</v>
      </c>
      <c r="E81" s="51">
        <v>4.9000000000000004</v>
      </c>
      <c r="F81" s="15"/>
      <c r="G81" s="15"/>
      <c r="I81" s="15"/>
      <c r="J81" s="15"/>
      <c r="K81" s="15"/>
      <c r="L81" s="15"/>
      <c r="M81" s="18"/>
    </row>
    <row r="82" spans="2:13">
      <c r="B82" s="45">
        <v>42643</v>
      </c>
      <c r="C82" s="51">
        <v>4</v>
      </c>
      <c r="D82" s="51">
        <v>4.8</v>
      </c>
      <c r="E82" s="51">
        <v>5</v>
      </c>
      <c r="F82" s="15"/>
      <c r="G82" s="15"/>
      <c r="I82" s="15"/>
      <c r="J82" s="15"/>
      <c r="K82" s="15"/>
      <c r="L82" s="15"/>
      <c r="M82" s="18"/>
    </row>
    <row r="83" spans="2:13">
      <c r="B83" s="45">
        <v>42674</v>
      </c>
      <c r="C83" s="51">
        <v>4</v>
      </c>
      <c r="D83" s="51">
        <v>4.7</v>
      </c>
      <c r="E83" s="51">
        <v>4.9000000000000004</v>
      </c>
      <c r="F83" s="15"/>
      <c r="G83" s="15"/>
      <c r="I83" s="15"/>
      <c r="J83" s="15"/>
      <c r="K83" s="15"/>
      <c r="L83" s="15"/>
      <c r="M83" s="18"/>
    </row>
    <row r="84" spans="2:13">
      <c r="B84" s="45">
        <v>42704</v>
      </c>
      <c r="C84" s="51">
        <v>3.9</v>
      </c>
      <c r="D84" s="51">
        <v>4.7</v>
      </c>
      <c r="E84" s="51">
        <v>4.7</v>
      </c>
      <c r="F84" s="15"/>
      <c r="G84" s="15"/>
      <c r="I84" s="15"/>
      <c r="J84" s="15"/>
      <c r="K84" s="15"/>
      <c r="L84" s="15"/>
      <c r="M84" s="18"/>
    </row>
    <row r="85" spans="2:13">
      <c r="B85" s="45">
        <v>42735</v>
      </c>
      <c r="C85" s="51">
        <v>3.9</v>
      </c>
      <c r="D85" s="51">
        <v>4.5999999999999996</v>
      </c>
      <c r="E85" s="51">
        <v>4.7</v>
      </c>
      <c r="F85" s="15"/>
      <c r="G85" s="15"/>
      <c r="I85" s="15"/>
      <c r="J85" s="15"/>
      <c r="K85" s="15"/>
      <c r="L85" s="15"/>
      <c r="M85" s="18"/>
    </row>
    <row r="86" spans="2:13">
      <c r="B86" s="45">
        <v>42766</v>
      </c>
      <c r="C86" s="51">
        <v>3.9</v>
      </c>
      <c r="D86" s="51">
        <v>4.5999999999999996</v>
      </c>
      <c r="E86" s="51">
        <v>4.7</v>
      </c>
      <c r="F86" s="15"/>
      <c r="G86" s="15"/>
      <c r="I86" s="15"/>
      <c r="J86" s="15"/>
      <c r="K86" s="15"/>
      <c r="L86" s="15"/>
      <c r="M86" s="18"/>
    </row>
    <row r="87" spans="2:13">
      <c r="B87" s="45">
        <v>42794</v>
      </c>
      <c r="C87" s="51">
        <v>3.9</v>
      </c>
      <c r="D87" s="51">
        <v>4.5</v>
      </c>
      <c r="E87" s="51">
        <v>4.7</v>
      </c>
      <c r="F87" s="15"/>
      <c r="G87" s="15"/>
      <c r="I87" s="15"/>
      <c r="J87" s="15"/>
      <c r="K87" s="15"/>
      <c r="L87" s="15"/>
      <c r="M87" s="18"/>
    </row>
    <row r="88" spans="2:13">
      <c r="B88" s="45">
        <v>42825</v>
      </c>
      <c r="C88" s="51">
        <v>3.9</v>
      </c>
      <c r="D88" s="51">
        <v>4.5</v>
      </c>
      <c r="E88" s="51">
        <v>4.4000000000000004</v>
      </c>
      <c r="F88" s="15"/>
      <c r="G88" s="15"/>
      <c r="I88" s="15"/>
      <c r="J88" s="15"/>
      <c r="K88" s="15"/>
      <c r="L88" s="15"/>
      <c r="M88" s="18"/>
    </row>
    <row r="89" spans="2:13">
      <c r="B89" s="45">
        <v>42855</v>
      </c>
      <c r="C89" s="51">
        <v>3.9</v>
      </c>
      <c r="D89" s="51">
        <v>4.4000000000000004</v>
      </c>
      <c r="E89" s="51">
        <v>4.4000000000000004</v>
      </c>
      <c r="F89" s="15"/>
      <c r="G89" s="15"/>
      <c r="I89" s="15"/>
      <c r="J89" s="15"/>
      <c r="K89" s="15"/>
      <c r="L89" s="15"/>
      <c r="M89" s="18"/>
    </row>
    <row r="90" spans="2:13">
      <c r="B90" s="45">
        <v>42886</v>
      </c>
      <c r="C90" s="51">
        <v>3.8</v>
      </c>
      <c r="D90" s="51">
        <v>4.4000000000000004</v>
      </c>
      <c r="E90" s="51">
        <v>4.4000000000000004</v>
      </c>
      <c r="F90" s="15"/>
      <c r="G90" s="15"/>
      <c r="I90" s="15"/>
      <c r="J90" s="15"/>
      <c r="K90" s="15"/>
      <c r="L90" s="15"/>
      <c r="M90" s="18"/>
    </row>
    <row r="91" spans="2:13">
      <c r="B91" s="45">
        <v>42916</v>
      </c>
      <c r="C91" s="51">
        <v>3.8</v>
      </c>
      <c r="D91" s="51">
        <v>4.3</v>
      </c>
      <c r="E91" s="51">
        <v>4.3</v>
      </c>
      <c r="F91" s="15"/>
      <c r="G91" s="15"/>
      <c r="I91" s="15"/>
      <c r="J91" s="15"/>
      <c r="K91" s="15"/>
      <c r="L91" s="15"/>
      <c r="M91" s="18"/>
    </row>
    <row r="92" spans="2:13">
      <c r="B92" s="45">
        <v>42947</v>
      </c>
      <c r="C92" s="51">
        <v>3.7</v>
      </c>
      <c r="D92" s="51">
        <v>4.3</v>
      </c>
      <c r="E92" s="51">
        <v>4.3</v>
      </c>
      <c r="F92" s="15"/>
      <c r="G92" s="15"/>
      <c r="I92" s="15"/>
      <c r="J92" s="15"/>
      <c r="K92" s="15"/>
      <c r="L92" s="15"/>
      <c r="M92" s="18"/>
    </row>
    <row r="93" spans="2:13">
      <c r="B93" s="45">
        <v>42978</v>
      </c>
      <c r="C93" s="51">
        <v>3.7</v>
      </c>
      <c r="D93" s="51">
        <v>4.2</v>
      </c>
      <c r="E93" s="51">
        <v>4.4000000000000004</v>
      </c>
      <c r="F93" s="15"/>
      <c r="G93" s="15"/>
      <c r="I93" s="15"/>
      <c r="J93" s="15"/>
      <c r="K93" s="15"/>
      <c r="L93" s="15"/>
      <c r="M93" s="18"/>
    </row>
    <row r="94" spans="2:13">
      <c r="B94" s="45">
        <v>43008</v>
      </c>
      <c r="C94" s="51">
        <v>3.7</v>
      </c>
      <c r="D94" s="51">
        <v>4.2</v>
      </c>
      <c r="E94" s="51">
        <v>4.2</v>
      </c>
      <c r="F94" s="15"/>
      <c r="G94" s="15"/>
      <c r="I94" s="15"/>
      <c r="J94" s="15"/>
      <c r="K94" s="15"/>
      <c r="L94" s="15"/>
      <c r="M94" s="18"/>
    </row>
    <row r="95" spans="2:13">
      <c r="B95" s="45">
        <v>43039</v>
      </c>
      <c r="C95" s="51">
        <v>3.6</v>
      </c>
      <c r="D95" s="51">
        <v>4.2</v>
      </c>
      <c r="E95" s="51">
        <v>4.0999999999999996</v>
      </c>
      <c r="F95" s="15"/>
      <c r="G95" s="15"/>
      <c r="I95" s="15"/>
      <c r="J95" s="15"/>
      <c r="K95" s="15"/>
      <c r="L95" s="15"/>
      <c r="M95" s="18"/>
    </row>
    <row r="96" spans="2:13">
      <c r="B96" s="45">
        <v>43069</v>
      </c>
      <c r="C96" s="51">
        <v>3.6</v>
      </c>
      <c r="D96" s="51">
        <v>4.3</v>
      </c>
      <c r="E96" s="51">
        <v>4.2</v>
      </c>
      <c r="F96" s="15"/>
      <c r="G96" s="15"/>
      <c r="I96" s="15"/>
      <c r="J96" s="15"/>
      <c r="K96" s="15"/>
      <c r="L96" s="15"/>
      <c r="M96" s="18"/>
    </row>
    <row r="97" spans="2:13">
      <c r="B97" s="45">
        <v>43100</v>
      </c>
      <c r="C97" s="51">
        <v>3.6</v>
      </c>
      <c r="D97" s="51">
        <v>4.2</v>
      </c>
      <c r="E97" s="51">
        <v>4.0999999999999996</v>
      </c>
      <c r="F97" s="15"/>
      <c r="G97" s="15"/>
      <c r="I97" s="15"/>
      <c r="J97" s="15"/>
      <c r="K97" s="15"/>
      <c r="L97" s="15"/>
      <c r="M97" s="18"/>
    </row>
    <row r="98" spans="2:13">
      <c r="B98" s="45">
        <v>43131</v>
      </c>
      <c r="C98" s="51">
        <v>3.5</v>
      </c>
      <c r="D98" s="51">
        <v>4.2</v>
      </c>
      <c r="E98" s="51">
        <v>4.0999999999999996</v>
      </c>
      <c r="F98" s="15"/>
      <c r="G98" s="15"/>
      <c r="I98" s="15"/>
      <c r="J98" s="15"/>
      <c r="K98" s="15"/>
      <c r="L98" s="15"/>
      <c r="M98" s="18"/>
    </row>
    <row r="99" spans="2:13">
      <c r="B99" s="45">
        <v>43159</v>
      </c>
      <c r="C99" s="51">
        <v>3.5</v>
      </c>
      <c r="D99" s="51">
        <v>4.2</v>
      </c>
      <c r="E99" s="51">
        <v>4.0999999999999996</v>
      </c>
      <c r="F99" s="15"/>
      <c r="G99" s="15"/>
      <c r="I99" s="15"/>
      <c r="J99" s="15"/>
      <c r="K99" s="15"/>
      <c r="L99" s="15"/>
      <c r="M99" s="18"/>
    </row>
    <row r="100" spans="2:13">
      <c r="B100" s="45">
        <v>43190</v>
      </c>
      <c r="C100" s="51">
        <v>3.5</v>
      </c>
      <c r="D100" s="51">
        <v>4.0999999999999996</v>
      </c>
      <c r="E100" s="51">
        <v>4</v>
      </c>
      <c r="F100" s="15"/>
      <c r="G100" s="15"/>
      <c r="I100" s="15"/>
      <c r="J100" s="15"/>
      <c r="K100" s="15"/>
      <c r="L100" s="15"/>
      <c r="M100" s="18"/>
    </row>
    <row r="101" spans="2:13">
      <c r="B101" s="45">
        <v>43220</v>
      </c>
      <c r="C101" s="51">
        <v>3.4</v>
      </c>
      <c r="D101" s="51">
        <v>4</v>
      </c>
      <c r="E101" s="51">
        <v>3.9</v>
      </c>
      <c r="F101" s="15"/>
      <c r="G101" s="15"/>
      <c r="I101" s="15"/>
      <c r="J101" s="15"/>
      <c r="K101" s="15"/>
      <c r="L101" s="15"/>
      <c r="M101" s="18"/>
    </row>
    <row r="102" spans="2:13">
      <c r="B102" s="45">
        <v>43251</v>
      </c>
      <c r="C102" s="51">
        <v>3.4</v>
      </c>
      <c r="D102" s="51">
        <v>3.9</v>
      </c>
      <c r="E102" s="51">
        <v>3.8</v>
      </c>
      <c r="F102" s="15"/>
      <c r="G102" s="15"/>
      <c r="I102" s="15"/>
      <c r="J102" s="15"/>
      <c r="K102" s="15"/>
      <c r="L102" s="15"/>
      <c r="M102" s="18"/>
    </row>
    <row r="103" spans="2:13">
      <c r="B103" s="45">
        <v>43281</v>
      </c>
      <c r="C103" s="51">
        <v>3.4</v>
      </c>
      <c r="D103" s="51">
        <v>4</v>
      </c>
      <c r="E103" s="51">
        <v>4</v>
      </c>
      <c r="F103" s="15"/>
      <c r="G103" s="15"/>
      <c r="I103" s="15"/>
      <c r="J103" s="15"/>
      <c r="K103" s="15"/>
      <c r="L103" s="15"/>
      <c r="M103" s="18"/>
    </row>
    <row r="104" spans="2:13">
      <c r="B104" s="45">
        <v>43312</v>
      </c>
      <c r="C104" s="51">
        <v>3.4</v>
      </c>
      <c r="D104" s="51">
        <v>4</v>
      </c>
      <c r="E104" s="51">
        <v>3.9</v>
      </c>
      <c r="F104" s="15"/>
      <c r="G104" s="15"/>
      <c r="I104" s="15"/>
      <c r="J104" s="15"/>
      <c r="K104" s="15"/>
      <c r="L104" s="15"/>
      <c r="M104" s="18"/>
    </row>
    <row r="105" spans="2:13">
      <c r="B105" s="45">
        <v>43343</v>
      </c>
      <c r="C105" s="51">
        <v>3.4</v>
      </c>
      <c r="D105" s="51">
        <v>4.0999999999999996</v>
      </c>
      <c r="E105" s="51">
        <v>3.8</v>
      </c>
      <c r="F105" s="15"/>
      <c r="G105" s="15"/>
      <c r="I105" s="15"/>
      <c r="J105" s="15"/>
      <c r="K105" s="15"/>
      <c r="L105" s="15"/>
      <c r="M105" s="18"/>
    </row>
    <row r="106" spans="2:13">
      <c r="B106" s="45">
        <v>43373</v>
      </c>
      <c r="C106" s="51">
        <v>3.4</v>
      </c>
      <c r="D106" s="51">
        <v>4</v>
      </c>
      <c r="E106" s="51">
        <v>3.7</v>
      </c>
      <c r="F106" s="15"/>
      <c r="G106" s="15"/>
      <c r="I106" s="15"/>
      <c r="J106" s="15"/>
      <c r="K106" s="15"/>
      <c r="L106" s="15"/>
      <c r="M106" s="18"/>
    </row>
    <row r="107" spans="2:13">
      <c r="B107" s="45">
        <v>43404</v>
      </c>
      <c r="C107" s="51">
        <v>3.3</v>
      </c>
      <c r="D107" s="51">
        <v>3.9</v>
      </c>
      <c r="E107" s="51">
        <v>3.8</v>
      </c>
      <c r="F107" s="15"/>
      <c r="G107" s="15"/>
      <c r="I107" s="15"/>
      <c r="J107" s="15"/>
      <c r="K107" s="15"/>
      <c r="L107" s="15"/>
      <c r="M107" s="18"/>
    </row>
    <row r="108" spans="2:13">
      <c r="B108" s="45">
        <v>43434</v>
      </c>
      <c r="C108" s="51">
        <v>3.3</v>
      </c>
      <c r="D108" s="51">
        <v>3.9</v>
      </c>
      <c r="E108" s="51">
        <v>3.7</v>
      </c>
      <c r="F108" s="15"/>
      <c r="G108" s="15"/>
      <c r="I108" s="15"/>
      <c r="J108" s="15"/>
      <c r="K108" s="15"/>
      <c r="L108" s="15"/>
      <c r="M108" s="18"/>
    </row>
    <row r="109" spans="2:13">
      <c r="B109" s="45">
        <v>43465</v>
      </c>
      <c r="C109" s="51">
        <v>3.3</v>
      </c>
      <c r="D109" s="51">
        <v>3.8</v>
      </c>
      <c r="E109" s="51">
        <v>3.9</v>
      </c>
      <c r="F109" s="15"/>
      <c r="G109" s="15"/>
      <c r="I109" s="15"/>
      <c r="J109" s="15"/>
      <c r="K109" s="15"/>
      <c r="L109" s="15"/>
      <c r="M109" s="18"/>
    </row>
    <row r="110" spans="2:13">
      <c r="B110" s="45">
        <v>43496</v>
      </c>
      <c r="C110" s="51">
        <v>3.2</v>
      </c>
      <c r="D110" s="51">
        <v>3.8</v>
      </c>
      <c r="E110" s="51">
        <v>4</v>
      </c>
      <c r="F110" s="15"/>
      <c r="G110" s="15"/>
      <c r="I110" s="15"/>
      <c r="J110" s="15"/>
      <c r="K110" s="15"/>
      <c r="L110" s="15"/>
      <c r="M110" s="18"/>
    </row>
    <row r="111" spans="2:13">
      <c r="B111" s="45">
        <v>43524</v>
      </c>
      <c r="C111" s="51">
        <v>3.2</v>
      </c>
      <c r="D111" s="51">
        <v>3.7</v>
      </c>
      <c r="E111" s="51">
        <v>3.8</v>
      </c>
      <c r="F111" s="15"/>
      <c r="G111" s="15"/>
      <c r="I111" s="15"/>
      <c r="J111" s="15"/>
      <c r="K111" s="15"/>
      <c r="L111" s="15"/>
      <c r="M111" s="18"/>
    </row>
    <row r="112" spans="2:13">
      <c r="B112" s="45">
        <v>43555</v>
      </c>
      <c r="C112" s="51">
        <v>3.2</v>
      </c>
      <c r="D112" s="51"/>
      <c r="E112" s="51">
        <v>3.8</v>
      </c>
      <c r="F112" s="15"/>
      <c r="G112" s="15"/>
      <c r="I112" s="15"/>
      <c r="J112" s="15"/>
      <c r="K112" s="15"/>
      <c r="L112" s="15"/>
      <c r="M112" s="18"/>
    </row>
    <row r="113" spans="2:13">
      <c r="B113" s="45">
        <v>43585</v>
      </c>
      <c r="C113" s="51"/>
      <c r="D113" s="51"/>
      <c r="E113" s="51">
        <v>3.6</v>
      </c>
      <c r="F113" s="15"/>
      <c r="G113" s="15"/>
      <c r="I113" s="15"/>
      <c r="J113" s="15"/>
      <c r="K113" s="15"/>
      <c r="L113" s="15"/>
      <c r="M113" s="18"/>
    </row>
    <row r="114" spans="2:13">
      <c r="B114" s="45">
        <v>43616</v>
      </c>
      <c r="C114" s="51"/>
      <c r="D114" s="51"/>
      <c r="E114" s="51"/>
      <c r="F114" s="15"/>
      <c r="G114" s="15"/>
      <c r="I114" s="15"/>
      <c r="J114" s="15"/>
      <c r="K114" s="15"/>
      <c r="L114" s="15"/>
      <c r="M114" s="18"/>
    </row>
    <row r="115" spans="2:13">
      <c r="B115" s="45">
        <v>43646</v>
      </c>
      <c r="C115" s="51"/>
      <c r="D115" s="51"/>
      <c r="E115" s="51"/>
      <c r="F115" s="15"/>
      <c r="G115" s="15"/>
      <c r="I115" s="15"/>
      <c r="J115" s="15"/>
      <c r="K115" s="15"/>
      <c r="L115" s="15"/>
      <c r="M115" s="18"/>
    </row>
    <row r="116" spans="2:13">
      <c r="B116" s="1"/>
      <c r="C116" s="15"/>
      <c r="D116" s="15"/>
      <c r="E116" s="15"/>
      <c r="F116" s="15"/>
      <c r="G116" s="15"/>
      <c r="I116" s="15"/>
      <c r="J116" s="15"/>
      <c r="K116" s="15"/>
      <c r="L116" s="15"/>
      <c r="M116" s="18"/>
    </row>
    <row r="117" spans="2:13">
      <c r="B117" s="1"/>
      <c r="C117" s="15"/>
      <c r="D117" s="15"/>
      <c r="E117" s="15"/>
      <c r="F117" s="15"/>
      <c r="G117" s="15"/>
      <c r="I117" s="15"/>
      <c r="J117" s="15"/>
      <c r="K117" s="15"/>
      <c r="L117" s="15"/>
      <c r="M117" s="18"/>
    </row>
    <row r="118" spans="2:13">
      <c r="B118" s="1"/>
      <c r="C118" s="15"/>
      <c r="D118" s="15"/>
      <c r="E118" s="15"/>
      <c r="F118" s="15"/>
      <c r="G118" s="15"/>
      <c r="I118" s="15"/>
      <c r="J118" s="15"/>
      <c r="K118" s="15"/>
      <c r="L118" s="15"/>
      <c r="M118" s="18"/>
    </row>
    <row r="119" spans="2:13">
      <c r="B119" s="1"/>
      <c r="C119" s="15"/>
      <c r="D119" s="15"/>
      <c r="E119" s="15"/>
      <c r="F119" s="15"/>
      <c r="G119" s="15"/>
      <c r="I119" s="15"/>
      <c r="J119" s="15"/>
      <c r="K119" s="15"/>
      <c r="L119" s="15"/>
      <c r="M119" s="18"/>
    </row>
    <row r="120" spans="2:13">
      <c r="B120" s="1"/>
      <c r="C120" s="15"/>
      <c r="D120" s="15"/>
      <c r="E120" s="15"/>
      <c r="F120" s="15"/>
      <c r="G120" s="15"/>
      <c r="I120" s="15"/>
      <c r="J120" s="15"/>
      <c r="K120" s="15"/>
      <c r="L120" s="15"/>
      <c r="M120" s="18"/>
    </row>
    <row r="121" spans="2:13">
      <c r="B121" s="1"/>
      <c r="C121" s="15"/>
      <c r="D121" s="15"/>
      <c r="E121" s="15"/>
      <c r="F121" s="15"/>
      <c r="G121" s="15"/>
      <c r="I121" s="15"/>
      <c r="J121" s="15"/>
      <c r="K121" s="15"/>
      <c r="L121" s="15"/>
      <c r="M121" s="18"/>
    </row>
    <row r="122" spans="2:13">
      <c r="B122" s="1"/>
      <c r="C122" s="15"/>
      <c r="D122" s="15"/>
      <c r="E122" s="15"/>
      <c r="F122" s="15"/>
      <c r="G122" s="15"/>
      <c r="I122" s="15"/>
      <c r="J122" s="15"/>
      <c r="K122" s="15"/>
      <c r="L122" s="15"/>
      <c r="M122" s="18"/>
    </row>
    <row r="123" spans="2:13">
      <c r="B123" s="1"/>
      <c r="C123" s="15"/>
      <c r="D123" s="15"/>
      <c r="E123" s="15"/>
      <c r="F123" s="15"/>
      <c r="G123" s="15"/>
      <c r="I123" s="15"/>
      <c r="J123" s="15"/>
      <c r="K123" s="15"/>
      <c r="L123" s="15"/>
      <c r="M123" s="18"/>
    </row>
    <row r="124" spans="2:13">
      <c r="B124" s="1"/>
      <c r="C124" s="15"/>
      <c r="D124" s="15"/>
      <c r="E124" s="15"/>
      <c r="F124" s="15"/>
      <c r="G124" s="15"/>
      <c r="I124" s="15"/>
      <c r="J124" s="15"/>
      <c r="K124" s="15"/>
      <c r="L124" s="15"/>
      <c r="M124" s="18"/>
    </row>
    <row r="125" spans="2:13">
      <c r="B125" s="1"/>
      <c r="C125" s="15"/>
      <c r="D125" s="15"/>
      <c r="E125" s="15"/>
      <c r="F125" s="15"/>
      <c r="G125" s="15"/>
      <c r="I125" s="15"/>
      <c r="J125" s="15"/>
      <c r="K125" s="15"/>
      <c r="L125" s="15"/>
      <c r="M125" s="18"/>
    </row>
    <row r="126" spans="2:13">
      <c r="B126" s="1"/>
      <c r="C126" s="15"/>
      <c r="D126" s="15"/>
      <c r="E126" s="15"/>
      <c r="F126" s="15"/>
      <c r="G126" s="15"/>
      <c r="I126" s="15"/>
      <c r="J126" s="15"/>
      <c r="K126" s="15"/>
      <c r="L126" s="15"/>
      <c r="M126" s="18"/>
    </row>
    <row r="127" spans="2:13">
      <c r="B127" s="1"/>
      <c r="C127" s="15"/>
      <c r="D127" s="15"/>
      <c r="E127" s="15"/>
      <c r="F127" s="15"/>
      <c r="G127" s="15"/>
      <c r="I127" s="15"/>
      <c r="J127" s="15"/>
      <c r="K127" s="15"/>
      <c r="L127" s="15"/>
      <c r="M127" s="18"/>
    </row>
    <row r="128" spans="2:13">
      <c r="B128" s="1"/>
      <c r="C128" s="15"/>
      <c r="D128" s="15"/>
      <c r="E128" s="15"/>
      <c r="F128" s="15"/>
      <c r="G128" s="15"/>
      <c r="I128" s="15"/>
      <c r="J128" s="15"/>
      <c r="K128" s="15"/>
      <c r="L128" s="15"/>
      <c r="M128" s="18"/>
    </row>
    <row r="129" spans="2:13">
      <c r="B129" s="1"/>
      <c r="C129" s="15"/>
      <c r="D129" s="15"/>
      <c r="E129" s="15"/>
      <c r="F129" s="15"/>
      <c r="G129" s="15"/>
      <c r="I129" s="15"/>
      <c r="J129" s="15"/>
      <c r="K129" s="15"/>
      <c r="L129" s="15"/>
      <c r="M129" s="18"/>
    </row>
    <row r="130" spans="2:13">
      <c r="B130" s="1"/>
      <c r="C130" s="15"/>
      <c r="D130" s="15"/>
      <c r="E130" s="15"/>
      <c r="F130" s="15"/>
      <c r="G130" s="15"/>
      <c r="I130" s="15"/>
      <c r="J130" s="15"/>
      <c r="K130" s="15"/>
      <c r="L130" s="15"/>
      <c r="M130" s="18"/>
    </row>
    <row r="131" spans="2:13">
      <c r="B131" s="1"/>
      <c r="C131" s="15"/>
      <c r="D131" s="15"/>
      <c r="E131" s="15"/>
      <c r="F131" s="15"/>
      <c r="G131" s="15"/>
      <c r="I131" s="15"/>
      <c r="J131" s="15"/>
      <c r="K131" s="15"/>
      <c r="L131" s="15"/>
      <c r="M131" s="18"/>
    </row>
    <row r="132" spans="2:13">
      <c r="B132" s="1"/>
      <c r="C132" s="15"/>
      <c r="D132" s="15"/>
      <c r="E132" s="15"/>
      <c r="F132" s="15"/>
      <c r="G132" s="15"/>
      <c r="I132" s="15"/>
      <c r="J132" s="15"/>
      <c r="K132" s="15"/>
      <c r="L132" s="15"/>
      <c r="M132" s="18"/>
    </row>
    <row r="133" spans="2:13">
      <c r="B133" s="1"/>
      <c r="C133" s="15"/>
      <c r="D133" s="15"/>
      <c r="E133" s="15"/>
      <c r="F133" s="15"/>
      <c r="G133" s="15"/>
      <c r="I133" s="15"/>
      <c r="J133" s="15"/>
      <c r="K133" s="15"/>
      <c r="L133" s="15"/>
      <c r="M133" s="18"/>
    </row>
    <row r="134" spans="2:13">
      <c r="B134" s="1"/>
      <c r="C134" s="15"/>
      <c r="D134" s="15"/>
      <c r="E134" s="15"/>
      <c r="F134" s="15"/>
      <c r="G134" s="15"/>
      <c r="I134" s="15"/>
      <c r="J134" s="15"/>
      <c r="K134" s="15"/>
      <c r="L134" s="15"/>
      <c r="M134" s="18"/>
    </row>
    <row r="135" spans="2:13">
      <c r="B135" s="1"/>
      <c r="C135" s="15"/>
      <c r="D135" s="15"/>
      <c r="E135" s="15"/>
      <c r="F135" s="15"/>
      <c r="G135" s="15"/>
      <c r="I135" s="15"/>
      <c r="J135" s="15"/>
      <c r="K135" s="15"/>
      <c r="L135" s="15"/>
      <c r="M135" s="18"/>
    </row>
    <row r="136" spans="2:13">
      <c r="B136" s="1"/>
      <c r="C136" s="15"/>
      <c r="D136" s="15"/>
      <c r="E136" s="15"/>
      <c r="F136" s="15"/>
      <c r="G136" s="15"/>
      <c r="I136" s="15"/>
      <c r="J136" s="15"/>
      <c r="K136" s="15"/>
      <c r="L136" s="15"/>
      <c r="M136" s="18"/>
    </row>
    <row r="137" spans="2:13">
      <c r="B137" s="1"/>
      <c r="C137" s="15"/>
      <c r="D137" s="15"/>
      <c r="E137" s="15"/>
      <c r="F137" s="15"/>
      <c r="G137" s="15"/>
      <c r="I137" s="15"/>
      <c r="J137" s="15"/>
      <c r="K137" s="15"/>
      <c r="L137" s="15"/>
      <c r="M137" s="18"/>
    </row>
    <row r="138" spans="2:13">
      <c r="B138" s="1"/>
      <c r="C138" s="15"/>
      <c r="D138" s="15"/>
      <c r="E138" s="15"/>
      <c r="F138" s="15"/>
      <c r="G138" s="15"/>
      <c r="I138" s="15"/>
      <c r="J138" s="15"/>
      <c r="K138" s="15"/>
      <c r="L138" s="15"/>
      <c r="M138" s="18"/>
    </row>
    <row r="139" spans="2:13">
      <c r="B139" s="1"/>
      <c r="C139" s="15"/>
      <c r="D139" s="15"/>
      <c r="E139" s="15"/>
      <c r="F139" s="15"/>
      <c r="G139" s="15"/>
      <c r="I139" s="15"/>
      <c r="J139" s="15"/>
      <c r="K139" s="15"/>
      <c r="L139" s="15"/>
      <c r="M139" s="18"/>
    </row>
    <row r="140" spans="2:13">
      <c r="B140" s="1"/>
      <c r="C140" s="15"/>
      <c r="D140" s="15"/>
      <c r="E140" s="15"/>
      <c r="F140" s="15"/>
      <c r="G140" s="15"/>
      <c r="I140" s="15"/>
      <c r="J140" s="15"/>
      <c r="K140" s="15"/>
      <c r="L140" s="15"/>
      <c r="M140" s="18"/>
    </row>
    <row r="141" spans="2:13">
      <c r="B141" s="1"/>
      <c r="C141" s="15"/>
      <c r="D141" s="15"/>
      <c r="E141" s="15"/>
      <c r="F141" s="15"/>
      <c r="G141" s="15"/>
      <c r="I141" s="15"/>
      <c r="J141" s="15"/>
      <c r="K141" s="15"/>
      <c r="L141" s="15"/>
      <c r="M141" s="18"/>
    </row>
    <row r="142" spans="2:13">
      <c r="B142" s="1"/>
      <c r="C142" s="15"/>
      <c r="D142" s="15"/>
      <c r="E142" s="15"/>
      <c r="F142" s="15"/>
      <c r="G142" s="15"/>
      <c r="I142" s="15"/>
      <c r="J142" s="15"/>
      <c r="K142" s="15"/>
      <c r="L142" s="15"/>
      <c r="M142" s="18"/>
    </row>
    <row r="143" spans="2:13">
      <c r="B143" s="1"/>
      <c r="C143" s="15"/>
      <c r="D143" s="15"/>
      <c r="E143" s="15"/>
      <c r="F143" s="15"/>
      <c r="G143" s="15"/>
      <c r="I143" s="15"/>
      <c r="J143" s="15"/>
      <c r="K143" s="15"/>
      <c r="L143" s="15"/>
      <c r="M143" s="18"/>
    </row>
    <row r="144" spans="2:13">
      <c r="B144" s="1"/>
      <c r="C144" s="15"/>
      <c r="D144" s="15"/>
      <c r="E144" s="15"/>
      <c r="F144" s="15"/>
      <c r="G144" s="15"/>
      <c r="I144" s="15"/>
      <c r="J144" s="15"/>
      <c r="K144" s="15"/>
      <c r="L144" s="15"/>
      <c r="M144" s="18"/>
    </row>
    <row r="145" spans="2:13">
      <c r="B145" s="1"/>
      <c r="C145" s="15"/>
      <c r="D145" s="15"/>
      <c r="E145" s="15"/>
      <c r="F145" s="15"/>
      <c r="G145" s="15"/>
      <c r="I145" s="15"/>
      <c r="J145" s="15"/>
      <c r="K145" s="15"/>
      <c r="L145" s="15"/>
      <c r="M145" s="18"/>
    </row>
    <row r="146" spans="2:13">
      <c r="B146" s="1"/>
      <c r="C146" s="15"/>
      <c r="D146" s="15"/>
      <c r="E146" s="15"/>
      <c r="F146" s="15"/>
      <c r="G146" s="15"/>
      <c r="I146" s="15"/>
      <c r="J146" s="15"/>
      <c r="K146" s="15"/>
      <c r="L146" s="15"/>
      <c r="M146" s="18"/>
    </row>
    <row r="147" spans="2:13">
      <c r="B147" s="1"/>
      <c r="C147" s="15"/>
      <c r="D147" s="15"/>
      <c r="E147" s="15"/>
      <c r="F147" s="15"/>
      <c r="G147" s="15"/>
      <c r="I147" s="15"/>
      <c r="J147" s="15"/>
      <c r="K147" s="15"/>
      <c r="L147" s="15"/>
      <c r="M147" s="18"/>
    </row>
    <row r="148" spans="2:13">
      <c r="B148" s="1"/>
      <c r="C148" s="15"/>
      <c r="D148" s="15"/>
      <c r="E148" s="15"/>
      <c r="F148" s="15"/>
      <c r="G148" s="15"/>
      <c r="I148" s="15"/>
      <c r="J148" s="15"/>
      <c r="K148" s="15"/>
      <c r="L148" s="15"/>
      <c r="M148" s="18"/>
    </row>
    <row r="149" spans="2:13">
      <c r="B149" s="1"/>
      <c r="C149" s="15"/>
      <c r="D149" s="15"/>
      <c r="E149" s="15"/>
      <c r="F149" s="15"/>
      <c r="G149" s="15"/>
      <c r="I149" s="15"/>
      <c r="J149" s="15"/>
      <c r="K149" s="15"/>
      <c r="L149" s="15"/>
      <c r="M149" s="18"/>
    </row>
    <row r="150" spans="2:13">
      <c r="B150" s="1"/>
      <c r="C150" s="15"/>
      <c r="D150" s="15"/>
      <c r="E150" s="15"/>
      <c r="F150" s="15"/>
      <c r="G150" s="15"/>
      <c r="I150" s="15"/>
      <c r="J150" s="15"/>
      <c r="K150" s="15"/>
      <c r="L150" s="15"/>
      <c r="M150" s="18"/>
    </row>
    <row r="151" spans="2:13">
      <c r="B151" s="1"/>
      <c r="C151" s="15"/>
      <c r="D151" s="15"/>
      <c r="E151" s="15"/>
      <c r="F151" s="15"/>
      <c r="G151" s="15"/>
      <c r="I151" s="15"/>
      <c r="J151" s="15"/>
      <c r="K151" s="15"/>
      <c r="L151" s="15"/>
      <c r="M151" s="18"/>
    </row>
    <row r="152" spans="2:13">
      <c r="B152" s="1"/>
      <c r="C152" s="15"/>
      <c r="D152" s="15"/>
      <c r="E152" s="15"/>
      <c r="F152" s="15"/>
      <c r="G152" s="15"/>
      <c r="I152" s="15"/>
      <c r="J152" s="15"/>
      <c r="K152" s="15"/>
      <c r="L152" s="15"/>
      <c r="M152" s="18"/>
    </row>
    <row r="153" spans="2:13">
      <c r="B153" s="1"/>
      <c r="C153" s="15"/>
      <c r="D153" s="15"/>
      <c r="E153" s="15"/>
      <c r="F153" s="15"/>
      <c r="G153" s="15"/>
      <c r="I153" s="15"/>
      <c r="J153" s="15"/>
      <c r="K153" s="15"/>
      <c r="L153" s="15"/>
      <c r="M153" s="18"/>
    </row>
    <row r="154" spans="2:13">
      <c r="B154" s="1"/>
      <c r="C154" s="15"/>
      <c r="D154" s="15"/>
      <c r="E154" s="15"/>
      <c r="F154" s="15"/>
      <c r="G154" s="15"/>
      <c r="I154" s="15"/>
      <c r="J154" s="15"/>
      <c r="K154" s="15"/>
      <c r="L154" s="15"/>
      <c r="M154" s="18"/>
    </row>
    <row r="155" spans="2:13">
      <c r="B155" s="1"/>
      <c r="C155" s="15"/>
      <c r="D155" s="15"/>
      <c r="E155" s="15"/>
      <c r="F155" s="15"/>
      <c r="G155" s="15"/>
      <c r="I155" s="15"/>
      <c r="J155" s="15"/>
      <c r="K155" s="15"/>
      <c r="L155" s="15"/>
      <c r="M155" s="18"/>
    </row>
    <row r="156" spans="2:13">
      <c r="B156" s="1"/>
      <c r="C156" s="15"/>
      <c r="D156" s="15"/>
      <c r="E156" s="15"/>
      <c r="F156" s="15"/>
      <c r="G156" s="15"/>
      <c r="I156" s="15"/>
      <c r="J156" s="15"/>
      <c r="K156" s="15"/>
      <c r="L156" s="15"/>
      <c r="M156" s="18"/>
    </row>
    <row r="157" spans="2:13">
      <c r="B157" s="1"/>
      <c r="C157" s="15"/>
      <c r="D157" s="15"/>
      <c r="E157" s="15"/>
      <c r="F157" s="15"/>
      <c r="G157" s="15"/>
      <c r="I157" s="15"/>
      <c r="J157" s="15"/>
      <c r="K157" s="15"/>
      <c r="L157" s="15"/>
      <c r="M157" s="18"/>
    </row>
    <row r="158" spans="2:13">
      <c r="B158" s="1"/>
      <c r="C158" s="15"/>
      <c r="D158" s="15"/>
      <c r="E158" s="15"/>
      <c r="F158" s="15"/>
      <c r="G158" s="15"/>
      <c r="I158" s="15"/>
      <c r="J158" s="15"/>
      <c r="K158" s="15"/>
      <c r="L158" s="15"/>
      <c r="M158" s="18"/>
    </row>
    <row r="159" spans="2:13">
      <c r="B159" s="1"/>
      <c r="C159" s="15"/>
      <c r="D159" s="15"/>
      <c r="E159" s="15"/>
      <c r="F159" s="15"/>
      <c r="G159" s="15"/>
      <c r="I159" s="15"/>
      <c r="J159" s="15"/>
      <c r="K159" s="15"/>
      <c r="L159" s="15"/>
      <c r="M159" s="18"/>
    </row>
    <row r="160" spans="2:13">
      <c r="B160" s="1"/>
      <c r="C160" s="15"/>
      <c r="D160" s="15"/>
      <c r="E160" s="15"/>
      <c r="F160" s="15"/>
      <c r="G160" s="15"/>
      <c r="I160" s="15"/>
      <c r="J160" s="15"/>
      <c r="K160" s="15"/>
      <c r="L160" s="15"/>
      <c r="M160" s="18"/>
    </row>
    <row r="161" spans="2:13">
      <c r="B161" s="1"/>
      <c r="C161" s="15"/>
      <c r="D161" s="15"/>
      <c r="E161" s="15"/>
      <c r="F161" s="15"/>
      <c r="G161" s="15"/>
      <c r="I161" s="15"/>
      <c r="J161" s="15"/>
      <c r="K161" s="15"/>
      <c r="L161" s="15"/>
      <c r="M161" s="18"/>
    </row>
    <row r="162" spans="2:13">
      <c r="B162" s="1"/>
      <c r="C162" s="15"/>
      <c r="D162" s="15"/>
      <c r="E162" s="15"/>
      <c r="F162" s="15"/>
      <c r="G162" s="15"/>
      <c r="I162" s="15"/>
      <c r="J162" s="15"/>
      <c r="K162" s="15"/>
      <c r="L162" s="15"/>
      <c r="M162" s="18"/>
    </row>
    <row r="163" spans="2:13">
      <c r="B163" s="1"/>
      <c r="C163" s="15"/>
      <c r="D163" s="15"/>
      <c r="E163" s="15"/>
      <c r="F163" s="15"/>
      <c r="G163" s="15"/>
      <c r="I163" s="15"/>
      <c r="J163" s="15"/>
      <c r="K163" s="15"/>
      <c r="L163" s="15"/>
      <c r="M163" s="18"/>
    </row>
    <row r="164" spans="2:13">
      <c r="B164" s="1"/>
      <c r="C164" s="15"/>
      <c r="D164" s="15"/>
      <c r="E164" s="15"/>
      <c r="F164" s="15"/>
      <c r="G164" s="15"/>
      <c r="I164" s="15"/>
      <c r="J164" s="15"/>
      <c r="K164" s="15"/>
      <c r="L164" s="15"/>
      <c r="M164" s="18"/>
    </row>
    <row r="165" spans="2:13">
      <c r="B165" s="1"/>
      <c r="C165" s="15"/>
      <c r="D165" s="15"/>
      <c r="E165" s="15"/>
      <c r="F165" s="15"/>
      <c r="G165" s="15"/>
      <c r="I165" s="15"/>
      <c r="J165" s="15"/>
      <c r="K165" s="15"/>
      <c r="L165" s="15"/>
      <c r="M165" s="18"/>
    </row>
    <row r="166" spans="2:13">
      <c r="B166" s="1"/>
      <c r="C166" s="15"/>
      <c r="D166" s="15"/>
      <c r="E166" s="15"/>
      <c r="F166" s="15"/>
      <c r="G166" s="15"/>
      <c r="I166" s="15"/>
      <c r="J166" s="15"/>
      <c r="K166" s="15"/>
      <c r="L166" s="15"/>
      <c r="M166" s="18"/>
    </row>
    <row r="167" spans="2:13">
      <c r="B167" s="1"/>
      <c r="C167" s="15"/>
      <c r="D167" s="15"/>
      <c r="E167" s="15"/>
      <c r="F167" s="15"/>
      <c r="G167" s="15"/>
      <c r="I167" s="15"/>
      <c r="J167" s="15"/>
      <c r="K167" s="15"/>
      <c r="L167" s="15"/>
      <c r="M167" s="18"/>
    </row>
    <row r="168" spans="2:13">
      <c r="B168" s="1"/>
      <c r="C168" s="15"/>
      <c r="D168" s="15"/>
      <c r="E168" s="15"/>
      <c r="F168" s="15"/>
      <c r="G168" s="15"/>
      <c r="I168" s="15"/>
      <c r="J168" s="15"/>
      <c r="K168" s="15"/>
      <c r="L168" s="15"/>
      <c r="M168" s="18"/>
    </row>
    <row r="169" spans="2:13">
      <c r="B169" s="1"/>
      <c r="C169" s="15"/>
      <c r="D169" s="15"/>
      <c r="E169" s="15"/>
      <c r="F169" s="15"/>
      <c r="G169" s="15"/>
      <c r="I169" s="15"/>
      <c r="J169" s="15"/>
      <c r="K169" s="15"/>
      <c r="L169" s="15"/>
      <c r="M169" s="18"/>
    </row>
    <row r="170" spans="2:13">
      <c r="B170" s="1"/>
      <c r="C170" s="15"/>
      <c r="D170" s="15"/>
      <c r="E170" s="15"/>
      <c r="F170" s="15"/>
      <c r="G170" s="15"/>
      <c r="I170" s="15"/>
      <c r="J170" s="15"/>
      <c r="K170" s="15"/>
      <c r="L170" s="15"/>
      <c r="M170" s="18"/>
    </row>
    <row r="171" spans="2:13">
      <c r="B171" s="1"/>
      <c r="C171" s="15"/>
      <c r="D171" s="15"/>
      <c r="E171" s="15"/>
      <c r="F171" s="15"/>
      <c r="G171" s="15"/>
      <c r="I171" s="15"/>
      <c r="J171" s="15"/>
      <c r="K171" s="15"/>
      <c r="L171" s="15"/>
      <c r="M171" s="18"/>
    </row>
    <row r="172" spans="2:13">
      <c r="B172" s="1"/>
      <c r="C172" s="15"/>
      <c r="D172" s="15"/>
      <c r="E172" s="15"/>
      <c r="F172" s="15"/>
      <c r="G172" s="15"/>
      <c r="I172" s="15"/>
      <c r="J172" s="15"/>
      <c r="K172" s="15"/>
      <c r="L172" s="15"/>
      <c r="M172" s="18"/>
    </row>
    <row r="173" spans="2:13">
      <c r="B173" s="1"/>
      <c r="C173" s="15"/>
      <c r="D173" s="15"/>
      <c r="E173" s="15"/>
      <c r="F173" s="15"/>
      <c r="G173" s="15"/>
      <c r="I173" s="15"/>
      <c r="J173" s="15"/>
      <c r="K173" s="15"/>
      <c r="L173" s="15"/>
      <c r="M173" s="18"/>
    </row>
    <row r="174" spans="2:13">
      <c r="B174" s="1"/>
      <c r="C174" s="15"/>
      <c r="D174" s="15"/>
      <c r="E174" s="15"/>
      <c r="F174" s="15"/>
      <c r="G174" s="15"/>
      <c r="I174" s="15"/>
      <c r="J174" s="15"/>
      <c r="K174" s="15"/>
      <c r="L174" s="15"/>
      <c r="M174" s="18"/>
    </row>
    <row r="175" spans="2:13">
      <c r="B175" s="1"/>
      <c r="C175" s="15"/>
      <c r="D175" s="15"/>
      <c r="E175" s="15"/>
      <c r="F175" s="15"/>
      <c r="G175" s="15"/>
      <c r="I175" s="15"/>
      <c r="J175" s="15"/>
      <c r="K175" s="15"/>
      <c r="L175" s="15"/>
      <c r="M175" s="18"/>
    </row>
    <row r="176" spans="2:13">
      <c r="B176" s="1"/>
      <c r="C176" s="15"/>
      <c r="D176" s="15"/>
      <c r="E176" s="15"/>
      <c r="F176" s="15"/>
      <c r="G176" s="15"/>
      <c r="I176" s="15"/>
      <c r="J176" s="15"/>
      <c r="K176" s="15"/>
      <c r="L176" s="15"/>
      <c r="M176" s="18"/>
    </row>
    <row r="177" spans="2:13">
      <c r="B177" s="1"/>
      <c r="C177" s="15"/>
      <c r="D177" s="15"/>
      <c r="E177" s="15"/>
      <c r="F177" s="15"/>
      <c r="G177" s="15"/>
      <c r="I177" s="15"/>
      <c r="J177" s="15"/>
      <c r="K177" s="15"/>
      <c r="L177" s="15"/>
      <c r="M177" s="18"/>
    </row>
    <row r="178" spans="2:13">
      <c r="B178" s="1"/>
      <c r="C178" s="15"/>
      <c r="D178" s="15"/>
      <c r="E178" s="15"/>
      <c r="F178" s="15"/>
      <c r="G178" s="15"/>
      <c r="I178" s="15"/>
      <c r="J178" s="15"/>
      <c r="K178" s="15"/>
      <c r="L178" s="15"/>
      <c r="M178" s="18"/>
    </row>
    <row r="179" spans="2:13">
      <c r="B179" s="1"/>
      <c r="C179" s="15"/>
      <c r="D179" s="15"/>
      <c r="E179" s="15"/>
      <c r="F179" s="15"/>
      <c r="G179" s="15"/>
      <c r="I179" s="15"/>
      <c r="J179" s="15"/>
      <c r="K179" s="15"/>
      <c r="L179" s="15"/>
      <c r="M179" s="18"/>
    </row>
    <row r="180" spans="2:13">
      <c r="B180" s="1"/>
      <c r="C180" s="15"/>
      <c r="D180" s="15"/>
      <c r="E180" s="15"/>
      <c r="F180" s="15"/>
      <c r="G180" s="15"/>
      <c r="I180" s="15"/>
      <c r="J180" s="15"/>
      <c r="K180" s="15"/>
      <c r="L180" s="15"/>
      <c r="M180" s="18"/>
    </row>
    <row r="181" spans="2:13">
      <c r="B181" s="1"/>
      <c r="C181" s="15"/>
      <c r="D181" s="15"/>
      <c r="E181" s="15"/>
      <c r="F181" s="15"/>
      <c r="G181" s="15"/>
      <c r="I181" s="15"/>
      <c r="J181" s="15"/>
      <c r="K181" s="15"/>
      <c r="L181" s="15"/>
      <c r="M181" s="18"/>
    </row>
    <row r="182" spans="2:13">
      <c r="B182" s="1"/>
      <c r="C182" s="15"/>
      <c r="D182" s="15"/>
      <c r="E182" s="15"/>
      <c r="F182" s="15"/>
      <c r="G182" s="15"/>
      <c r="I182" s="15"/>
      <c r="J182" s="15"/>
      <c r="K182" s="15"/>
      <c r="L182" s="15"/>
      <c r="M182" s="18"/>
    </row>
    <row r="183" spans="2:13">
      <c r="B183" s="1"/>
      <c r="C183" s="15"/>
      <c r="D183" s="15"/>
      <c r="E183" s="15"/>
      <c r="F183" s="15"/>
      <c r="G183" s="15"/>
      <c r="I183" s="15"/>
      <c r="J183" s="15"/>
      <c r="K183" s="15"/>
      <c r="L183" s="15"/>
      <c r="M183" s="18"/>
    </row>
    <row r="184" spans="2:13">
      <c r="B184" s="1"/>
      <c r="C184" s="15"/>
      <c r="D184" s="15"/>
      <c r="E184" s="15"/>
      <c r="F184" s="15"/>
      <c r="G184" s="15"/>
      <c r="I184" s="15"/>
      <c r="J184" s="15"/>
      <c r="K184" s="15"/>
      <c r="L184" s="15"/>
      <c r="M184" s="18"/>
    </row>
    <row r="185" spans="2:13">
      <c r="B185" s="1"/>
      <c r="C185" s="15"/>
      <c r="D185" s="15"/>
      <c r="E185" s="15"/>
      <c r="F185" s="15"/>
      <c r="G185" s="15"/>
      <c r="I185" s="15"/>
      <c r="J185" s="15"/>
      <c r="K185" s="15"/>
      <c r="L185" s="15"/>
      <c r="M185" s="18"/>
    </row>
    <row r="186" spans="2:13">
      <c r="B186" s="1"/>
      <c r="C186" s="15"/>
      <c r="D186" s="15"/>
      <c r="E186" s="15"/>
      <c r="F186" s="15"/>
      <c r="G186" s="15"/>
      <c r="I186" s="15"/>
      <c r="J186" s="15"/>
      <c r="K186" s="15"/>
      <c r="L186" s="15"/>
      <c r="M186" s="18"/>
    </row>
    <row r="187" spans="2:13">
      <c r="B187" s="1"/>
      <c r="C187" s="15"/>
      <c r="D187" s="15"/>
      <c r="E187" s="15"/>
      <c r="F187" s="15"/>
      <c r="G187" s="15"/>
      <c r="I187" s="15"/>
      <c r="J187" s="15"/>
      <c r="K187" s="15"/>
      <c r="L187" s="15"/>
      <c r="M187" s="18"/>
    </row>
    <row r="188" spans="2:13">
      <c r="B188" s="1"/>
      <c r="C188" s="15"/>
      <c r="D188" s="15"/>
      <c r="E188" s="15"/>
      <c r="F188" s="15"/>
      <c r="G188" s="15"/>
      <c r="I188" s="15"/>
      <c r="J188" s="15"/>
      <c r="K188" s="15"/>
      <c r="L188" s="15"/>
      <c r="M188" s="18"/>
    </row>
    <row r="189" spans="2:13">
      <c r="B189" s="1"/>
      <c r="C189" s="15"/>
      <c r="D189" s="15"/>
      <c r="E189" s="15"/>
      <c r="F189" s="15"/>
      <c r="G189" s="15"/>
      <c r="I189" s="15"/>
      <c r="J189" s="15"/>
      <c r="K189" s="15"/>
      <c r="L189" s="15"/>
      <c r="M189" s="18"/>
    </row>
    <row r="190" spans="2:13">
      <c r="B190" s="1"/>
      <c r="C190" s="15"/>
      <c r="D190" s="15"/>
      <c r="E190" s="15"/>
      <c r="F190" s="15"/>
      <c r="G190" s="15"/>
      <c r="I190" s="15"/>
      <c r="J190" s="15"/>
      <c r="K190" s="15"/>
      <c r="L190" s="15"/>
      <c r="M190" s="18"/>
    </row>
    <row r="191" spans="2:13">
      <c r="B191" s="1"/>
      <c r="C191" s="15"/>
      <c r="D191" s="15"/>
      <c r="E191" s="15"/>
      <c r="F191" s="15"/>
      <c r="G191" s="15"/>
      <c r="I191" s="15"/>
      <c r="J191" s="15"/>
      <c r="K191" s="15"/>
      <c r="L191" s="15"/>
      <c r="M191" s="18"/>
    </row>
    <row r="192" spans="2:13">
      <c r="B192" s="1"/>
      <c r="C192" s="15"/>
      <c r="D192" s="15"/>
      <c r="E192" s="15"/>
      <c r="F192" s="15"/>
      <c r="G192" s="15"/>
      <c r="I192" s="15"/>
      <c r="J192" s="15"/>
      <c r="K192" s="15"/>
      <c r="L192" s="15"/>
      <c r="M192" s="18"/>
    </row>
    <row r="193" spans="2:13">
      <c r="B193" s="1"/>
      <c r="C193" s="15"/>
      <c r="D193" s="15"/>
      <c r="E193" s="15"/>
      <c r="F193" s="15"/>
      <c r="G193" s="15"/>
      <c r="I193" s="15"/>
      <c r="J193" s="15"/>
      <c r="K193" s="15"/>
      <c r="L193" s="15"/>
      <c r="M193" s="18"/>
    </row>
    <row r="194" spans="2:13">
      <c r="B194" s="1"/>
      <c r="C194" s="15"/>
      <c r="D194" s="15"/>
      <c r="E194" s="15"/>
      <c r="F194" s="15"/>
      <c r="G194" s="15"/>
      <c r="I194" s="15"/>
      <c r="J194" s="15"/>
      <c r="K194" s="15"/>
      <c r="L194" s="15"/>
      <c r="M194" s="18"/>
    </row>
    <row r="195" spans="2:13">
      <c r="B195" s="1"/>
      <c r="C195" s="15"/>
      <c r="D195" s="15"/>
      <c r="E195" s="15"/>
      <c r="F195" s="15"/>
      <c r="G195" s="15"/>
      <c r="I195" s="15"/>
      <c r="J195" s="15"/>
      <c r="K195" s="15"/>
      <c r="L195" s="15"/>
      <c r="M195" s="18"/>
    </row>
    <row r="196" spans="2:13">
      <c r="B196" s="1"/>
      <c r="C196" s="15"/>
      <c r="D196" s="15"/>
      <c r="E196" s="15"/>
      <c r="F196" s="15"/>
      <c r="G196" s="15"/>
      <c r="I196" s="15"/>
      <c r="J196" s="15"/>
      <c r="K196" s="15"/>
      <c r="L196" s="15"/>
      <c r="M196" s="18"/>
    </row>
    <row r="197" spans="2:13">
      <c r="B197" s="1"/>
      <c r="C197" s="15"/>
      <c r="D197" s="15"/>
      <c r="E197" s="15"/>
      <c r="F197" s="15"/>
      <c r="G197" s="15"/>
      <c r="I197" s="15"/>
      <c r="J197" s="15"/>
      <c r="K197" s="15"/>
      <c r="L197" s="15"/>
      <c r="M197" s="18"/>
    </row>
    <row r="198" spans="2:13">
      <c r="B198" s="1"/>
      <c r="C198" s="15"/>
      <c r="D198" s="15"/>
      <c r="E198" s="15"/>
      <c r="F198" s="15"/>
      <c r="G198" s="15"/>
      <c r="I198" s="15"/>
      <c r="J198" s="15"/>
      <c r="K198" s="15"/>
      <c r="L198" s="15"/>
      <c r="M198" s="18"/>
    </row>
    <row r="199" spans="2:13">
      <c r="B199" s="1"/>
      <c r="C199" s="15"/>
      <c r="D199" s="15"/>
      <c r="E199" s="15"/>
      <c r="F199" s="15"/>
      <c r="G199" s="15"/>
      <c r="I199" s="15"/>
      <c r="J199" s="15"/>
      <c r="K199" s="15"/>
      <c r="L199" s="15"/>
      <c r="M199" s="18"/>
    </row>
    <row r="200" spans="2:13">
      <c r="B200" s="1"/>
      <c r="C200" s="15"/>
      <c r="D200" s="15"/>
      <c r="E200" s="15"/>
      <c r="F200" s="15"/>
      <c r="G200" s="15"/>
      <c r="I200" s="15"/>
      <c r="J200" s="15"/>
      <c r="K200" s="15"/>
      <c r="L200" s="15"/>
      <c r="M200" s="18"/>
    </row>
    <row r="201" spans="2:13">
      <c r="B201" s="1"/>
      <c r="C201" s="15"/>
      <c r="D201" s="15"/>
      <c r="E201" s="15"/>
      <c r="F201" s="15"/>
      <c r="G201" s="15"/>
      <c r="I201" s="15"/>
      <c r="J201" s="15"/>
      <c r="K201" s="15"/>
      <c r="L201" s="15"/>
      <c r="M201" s="18"/>
    </row>
    <row r="202" spans="2:13">
      <c r="B202" s="1"/>
      <c r="C202" s="15"/>
      <c r="D202" s="15"/>
      <c r="E202" s="15"/>
      <c r="F202" s="15"/>
      <c r="G202" s="15"/>
      <c r="I202" s="15"/>
      <c r="J202" s="15"/>
      <c r="K202" s="15"/>
      <c r="L202" s="15"/>
      <c r="M202" s="18"/>
    </row>
    <row r="203" spans="2:13">
      <c r="B203" s="1"/>
      <c r="C203" s="15"/>
      <c r="D203" s="15"/>
      <c r="E203" s="15"/>
      <c r="F203" s="15"/>
      <c r="G203" s="15"/>
      <c r="I203" s="15"/>
      <c r="J203" s="15"/>
      <c r="K203" s="15"/>
      <c r="L203" s="15"/>
      <c r="M203" s="18"/>
    </row>
    <row r="204" spans="2:13">
      <c r="B204" s="1"/>
      <c r="C204" s="15"/>
      <c r="D204" s="15"/>
      <c r="E204" s="15"/>
      <c r="F204" s="15"/>
      <c r="G204" s="15"/>
      <c r="I204" s="15"/>
      <c r="J204" s="15"/>
      <c r="K204" s="15"/>
      <c r="L204" s="15"/>
      <c r="M204" s="18"/>
    </row>
    <row r="205" spans="2:13">
      <c r="B205" s="1"/>
      <c r="C205" s="15"/>
      <c r="D205" s="15"/>
      <c r="E205" s="15"/>
      <c r="F205" s="15"/>
      <c r="G205" s="15"/>
      <c r="I205" s="15"/>
      <c r="J205" s="15"/>
      <c r="K205" s="15"/>
      <c r="L205" s="15"/>
      <c r="M205" s="18"/>
    </row>
    <row r="206" spans="2:13">
      <c r="B206" s="1"/>
      <c r="C206" s="15"/>
      <c r="D206" s="15"/>
      <c r="E206" s="15"/>
      <c r="F206" s="15"/>
      <c r="G206" s="15"/>
      <c r="I206" s="15"/>
      <c r="J206" s="15"/>
      <c r="K206" s="15"/>
      <c r="L206" s="15"/>
      <c r="M206" s="18"/>
    </row>
    <row r="207" spans="2:13">
      <c r="B207" s="1"/>
      <c r="C207" s="15"/>
      <c r="D207" s="15"/>
      <c r="E207" s="15"/>
      <c r="F207" s="15"/>
      <c r="G207" s="15"/>
      <c r="I207" s="15"/>
      <c r="J207" s="15"/>
      <c r="K207" s="15"/>
      <c r="L207" s="15"/>
      <c r="M207" s="18"/>
    </row>
    <row r="208" spans="2:13">
      <c r="B208" s="1"/>
      <c r="C208" s="15"/>
      <c r="D208" s="15"/>
      <c r="E208" s="15"/>
      <c r="F208" s="15"/>
      <c r="G208" s="15"/>
      <c r="I208" s="15"/>
      <c r="J208" s="15"/>
      <c r="K208" s="15"/>
      <c r="L208" s="15"/>
      <c r="M208" s="18"/>
    </row>
    <row r="209" spans="2:13">
      <c r="B209" s="1"/>
      <c r="C209" s="15"/>
      <c r="D209" s="15"/>
      <c r="E209" s="15"/>
      <c r="F209" s="15"/>
      <c r="G209" s="15"/>
      <c r="L209" s="15"/>
      <c r="M209" s="18"/>
    </row>
    <row r="210" spans="2:13">
      <c r="B210" s="1"/>
      <c r="C210" s="15"/>
      <c r="D210" s="15"/>
      <c r="E210" s="15"/>
      <c r="F210" s="15"/>
      <c r="G210" s="15"/>
      <c r="L210" s="15"/>
      <c r="M210" s="18"/>
    </row>
    <row r="211" spans="2:13">
      <c r="B211" s="1"/>
      <c r="C211" s="15"/>
      <c r="D211" s="15"/>
      <c r="E211" s="15"/>
      <c r="F211" s="15"/>
      <c r="G211" s="15"/>
      <c r="L211" s="15"/>
      <c r="M211" s="18"/>
    </row>
    <row r="212" spans="2:13">
      <c r="B212" s="1"/>
      <c r="C212" s="15"/>
      <c r="D212" s="15"/>
      <c r="E212" s="15"/>
      <c r="F212" s="15"/>
      <c r="G212" s="15"/>
      <c r="L212" s="15"/>
      <c r="M212" s="18"/>
    </row>
    <row r="213" spans="2:13">
      <c r="B213" s="1"/>
      <c r="F213" s="15"/>
      <c r="G213" s="15"/>
      <c r="M213" s="18"/>
    </row>
    <row r="214" spans="2:13">
      <c r="B214" s="1"/>
      <c r="M214" s="18"/>
    </row>
    <row r="215" spans="2:13">
      <c r="B215" s="1"/>
      <c r="M215" s="18"/>
    </row>
    <row r="216" spans="2:13">
      <c r="B216" s="1"/>
      <c r="M216" s="18"/>
    </row>
    <row r="217" spans="2:13">
      <c r="B217" s="1"/>
      <c r="M217" s="18"/>
    </row>
    <row r="218" spans="2:13">
      <c r="B218" s="1"/>
      <c r="M218" s="18"/>
    </row>
    <row r="219" spans="2:13">
      <c r="B219" s="1"/>
      <c r="M219" s="18"/>
    </row>
    <row r="220" spans="2:13">
      <c r="B220" s="1"/>
      <c r="M220" s="18"/>
    </row>
    <row r="221" spans="2:13">
      <c r="B221" s="1"/>
      <c r="M221" s="18"/>
    </row>
    <row r="222" spans="2:13">
      <c r="B222" s="1"/>
      <c r="M222" s="18"/>
    </row>
    <row r="223" spans="2:13">
      <c r="B223" s="1"/>
      <c r="M223" s="18"/>
    </row>
    <row r="224" spans="2:13">
      <c r="B224" s="1"/>
      <c r="M224" s="18"/>
    </row>
    <row r="225" spans="2:13">
      <c r="B225" s="1"/>
      <c r="M225" s="18"/>
    </row>
    <row r="226" spans="2:13">
      <c r="B226" s="1"/>
      <c r="M226" s="18"/>
    </row>
    <row r="227" spans="2:13">
      <c r="B227" s="1"/>
      <c r="M227" s="18"/>
    </row>
    <row r="228" spans="2:13">
      <c r="B228" s="1"/>
      <c r="M228" s="18"/>
    </row>
    <row r="229" spans="2:13">
      <c r="B229" s="1"/>
      <c r="M229" s="18"/>
    </row>
    <row r="230" spans="2:13">
      <c r="B230" s="1"/>
      <c r="M230" s="18"/>
    </row>
    <row r="231" spans="2:13">
      <c r="B231" s="1"/>
      <c r="M231" s="18"/>
    </row>
    <row r="232" spans="2:13">
      <c r="B232" s="1"/>
    </row>
    <row r="233" spans="2:13">
      <c r="B233" s="1"/>
    </row>
    <row r="234" spans="2:13">
      <c r="B234" s="1"/>
    </row>
    <row r="235" spans="2:13">
      <c r="B235" s="1"/>
    </row>
    <row r="236" spans="2:13">
      <c r="B236" s="1"/>
    </row>
    <row r="237" spans="2:13">
      <c r="B237" s="1"/>
    </row>
    <row r="238" spans="2:13">
      <c r="B238" s="1"/>
    </row>
    <row r="239" spans="2:13">
      <c r="B239" s="1"/>
    </row>
    <row r="240" spans="2:13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3">
      <c r="B321" s="1"/>
    </row>
    <row r="322" spans="2:3">
      <c r="B322" s="1"/>
      <c r="C322" s="15"/>
    </row>
    <row r="323" spans="2:3">
      <c r="B323" s="1"/>
      <c r="C323" s="15"/>
    </row>
    <row r="324" spans="2:3">
      <c r="B324" s="1"/>
    </row>
    <row r="325" spans="2:3">
      <c r="B325" s="1"/>
    </row>
    <row r="326" spans="2:3">
      <c r="B326" s="1"/>
    </row>
    <row r="327" spans="2:3">
      <c r="B327" s="1"/>
    </row>
    <row r="328" spans="2:3">
      <c r="B328" s="1"/>
    </row>
    <row r="329" spans="2:3">
      <c r="B329" s="1"/>
    </row>
    <row r="330" spans="2:3">
      <c r="B330" s="1"/>
    </row>
    <row r="331" spans="2:3">
      <c r="B331" s="1"/>
    </row>
    <row r="332" spans="2:3">
      <c r="B332" s="1"/>
    </row>
    <row r="333" spans="2:3">
      <c r="B333" s="1"/>
    </row>
    <row r="334" spans="2:3">
      <c r="B334" s="1"/>
    </row>
    <row r="335" spans="2:3">
      <c r="B335" s="1"/>
    </row>
    <row r="336" spans="2:3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</sheetData>
  <mergeCells count="2">
    <mergeCell ref="B1:E1"/>
    <mergeCell ref="H1:K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1"/>
  <sheetViews>
    <sheetView topLeftCell="B1" zoomScaleNormal="100" workbookViewId="0">
      <pane ySplit="1" topLeftCell="A67" activePane="bottomLeft" state="frozen"/>
      <selection pane="bottomLeft" activeCell="J76" sqref="J76:M76"/>
    </sheetView>
  </sheetViews>
  <sheetFormatPr baseColWidth="10" defaultColWidth="11.42578125" defaultRowHeight="15"/>
  <cols>
    <col min="1" max="1" width="11.42578125" style="9"/>
    <col min="2" max="2" width="12.85546875" style="9" bestFit="1" customWidth="1"/>
    <col min="3" max="16384" width="11.42578125" style="9"/>
  </cols>
  <sheetData>
    <row r="1" spans="2:6">
      <c r="B1" s="58"/>
      <c r="C1" s="58" t="s">
        <v>40</v>
      </c>
      <c r="D1" s="58" t="s">
        <v>41</v>
      </c>
      <c r="E1" s="58" t="s">
        <v>42</v>
      </c>
      <c r="F1" s="58" t="s">
        <v>43</v>
      </c>
    </row>
    <row r="2" spans="2:6">
      <c r="B2" s="60">
        <v>43466</v>
      </c>
      <c r="C2" s="61">
        <v>101.79071848228102</v>
      </c>
      <c r="D2" s="61">
        <v>101.16172827568113</v>
      </c>
      <c r="E2" s="61">
        <v>101.44015325402461</v>
      </c>
      <c r="F2" s="58"/>
    </row>
    <row r="3" spans="2:6">
      <c r="B3" s="60">
        <v>43467</v>
      </c>
      <c r="C3" s="61">
        <v>100.41384415605737</v>
      </c>
      <c r="D3" s="61">
        <v>101.3148311118935</v>
      </c>
      <c r="E3" s="61">
        <v>101.71326083460683</v>
      </c>
      <c r="F3" s="58"/>
    </row>
    <row r="4" spans="2:6">
      <c r="B4" s="60">
        <v>43468</v>
      </c>
      <c r="C4" s="61">
        <v>100.19045325228933</v>
      </c>
      <c r="D4" s="61">
        <v>101.36234284288635</v>
      </c>
      <c r="E4" s="61">
        <v>101.06718936054591</v>
      </c>
      <c r="F4" s="58"/>
    </row>
    <row r="5" spans="2:6">
      <c r="B5" s="60">
        <v>43469</v>
      </c>
      <c r="C5" s="61">
        <v>99.042720721186711</v>
      </c>
      <c r="D5" s="61">
        <v>100.92987416183119</v>
      </c>
      <c r="E5" s="61">
        <v>99.727393951297259</v>
      </c>
      <c r="F5" s="58"/>
    </row>
    <row r="6" spans="2:6">
      <c r="B6" s="60">
        <v>43472</v>
      </c>
      <c r="C6" s="61">
        <v>99.12912727788067</v>
      </c>
      <c r="D6" s="61">
        <v>100.51640674519713</v>
      </c>
      <c r="E6" s="61">
        <v>99.188480370088712</v>
      </c>
      <c r="F6" s="58"/>
    </row>
    <row r="7" spans="2:6">
      <c r="B7" s="60">
        <v>43473</v>
      </c>
      <c r="C7" s="61">
        <v>98.756606966819461</v>
      </c>
      <c r="D7" s="61">
        <v>100.79312946471963</v>
      </c>
      <c r="E7" s="61">
        <v>99.270432432737252</v>
      </c>
      <c r="F7" s="58"/>
    </row>
    <row r="8" spans="2:6">
      <c r="B8" s="60">
        <v>43474</v>
      </c>
      <c r="C8" s="61">
        <v>98.050971736988458</v>
      </c>
      <c r="D8" s="61">
        <v>100.51110922254011</v>
      </c>
      <c r="E8" s="61">
        <v>98.745300763783874</v>
      </c>
      <c r="F8" s="58"/>
    </row>
    <row r="9" spans="2:6">
      <c r="B9" s="60">
        <v>43475</v>
      </c>
      <c r="C9" s="61">
        <v>98.265150052096942</v>
      </c>
      <c r="D9" s="61">
        <v>100.25017766913646</v>
      </c>
      <c r="E9" s="61">
        <v>98.768071578023225</v>
      </c>
      <c r="F9" s="58"/>
    </row>
    <row r="10" spans="2:6">
      <c r="B10" s="60">
        <v>43476</v>
      </c>
      <c r="C10" s="61">
        <v>98.3452263893668</v>
      </c>
      <c r="D10" s="61">
        <v>100.07099938471622</v>
      </c>
      <c r="E10" s="61">
        <v>98.686355366291494</v>
      </c>
      <c r="F10" s="58"/>
    </row>
    <row r="11" spans="2:6">
      <c r="B11" s="60">
        <v>43479</v>
      </c>
      <c r="C11" s="61">
        <v>97.837435549287505</v>
      </c>
      <c r="D11" s="61">
        <v>100.33307774249289</v>
      </c>
      <c r="E11" s="61">
        <v>98.743594113090367</v>
      </c>
      <c r="F11" s="58"/>
    </row>
    <row r="12" spans="2:6">
      <c r="B12" s="60">
        <v>43480</v>
      </c>
      <c r="C12" s="61">
        <v>98.154080574557796</v>
      </c>
      <c r="D12" s="61">
        <v>100.29799053470569</v>
      </c>
      <c r="E12" s="61">
        <v>98.614701381973106</v>
      </c>
      <c r="F12" s="58"/>
    </row>
    <row r="13" spans="2:6">
      <c r="B13" s="60">
        <v>43481</v>
      </c>
      <c r="C13" s="61">
        <v>98.057605175247815</v>
      </c>
      <c r="D13" s="61">
        <v>100.24849013641246</v>
      </c>
      <c r="E13" s="61">
        <v>98.687782614760295</v>
      </c>
      <c r="F13" s="58"/>
    </row>
    <row r="14" spans="2:6">
      <c r="B14" s="60">
        <v>43482</v>
      </c>
      <c r="C14" s="61">
        <v>98.457014230895865</v>
      </c>
      <c r="D14" s="61">
        <v>100.38864189734072</v>
      </c>
      <c r="E14" s="61">
        <v>98.707968033804732</v>
      </c>
      <c r="F14" s="58"/>
    </row>
    <row r="15" spans="2:6">
      <c r="B15" s="60">
        <v>43483</v>
      </c>
      <c r="C15" s="61">
        <v>98.661267436839523</v>
      </c>
      <c r="D15" s="61">
        <v>100.42051077471112</v>
      </c>
      <c r="E15" s="61">
        <v>98.939708607005727</v>
      </c>
      <c r="F15" s="58"/>
    </row>
    <row r="16" spans="2:6">
      <c r="B16" s="60">
        <v>43486</v>
      </c>
      <c r="C16" s="61">
        <v>98.877991149459234</v>
      </c>
      <c r="D16" s="61">
        <v>100.69252630120127</v>
      </c>
      <c r="E16" s="61">
        <v>99.072252378121092</v>
      </c>
      <c r="F16" s="58"/>
    </row>
    <row r="17" spans="2:6">
      <c r="B17" s="60">
        <v>43487</v>
      </c>
      <c r="C17" s="61">
        <v>99.516722837764746</v>
      </c>
      <c r="D17" s="61">
        <v>100.84880964867457</v>
      </c>
      <c r="E17" s="61">
        <v>99.613340051033376</v>
      </c>
      <c r="F17" s="58"/>
    </row>
    <row r="18" spans="2:6">
      <c r="B18" s="60">
        <v>43488</v>
      </c>
      <c r="C18" s="61">
        <v>98.723724441038954</v>
      </c>
      <c r="D18" s="61">
        <v>100.59510854132591</v>
      </c>
      <c r="E18" s="61">
        <v>99.254598743459567</v>
      </c>
      <c r="F18" s="58"/>
    </row>
    <row r="19" spans="2:6">
      <c r="B19" s="60">
        <v>43489</v>
      </c>
      <c r="C19" s="61">
        <v>98.931385153974745</v>
      </c>
      <c r="D19" s="61">
        <v>100.45546954231799</v>
      </c>
      <c r="E19" s="61">
        <v>99.378199385228214</v>
      </c>
      <c r="F19" s="58"/>
    </row>
    <row r="20" spans="2:6">
      <c r="B20" s="60">
        <v>43490</v>
      </c>
      <c r="C20" s="61">
        <v>98.798849730933199</v>
      </c>
      <c r="D20" s="61">
        <v>100.10019524555017</v>
      </c>
      <c r="E20" s="61">
        <v>98.373438610288645</v>
      </c>
      <c r="F20" s="58"/>
    </row>
    <row r="21" spans="2:6">
      <c r="B21" s="60">
        <v>43493</v>
      </c>
      <c r="C21" s="61">
        <v>98.886517118780574</v>
      </c>
      <c r="D21" s="61">
        <v>100.06159069409468</v>
      </c>
      <c r="E21" s="61">
        <v>98.645258170745748</v>
      </c>
      <c r="F21" s="58"/>
    </row>
    <row r="22" spans="2:6">
      <c r="B22" s="60">
        <v>43494</v>
      </c>
      <c r="C22" s="61">
        <v>98.276614942319071</v>
      </c>
      <c r="D22" s="61">
        <v>99.955405945797352</v>
      </c>
      <c r="E22" s="61">
        <v>98.623999829307408</v>
      </c>
      <c r="F22" s="58"/>
    </row>
    <row r="23" spans="2:6">
      <c r="B23" s="60">
        <v>43495</v>
      </c>
      <c r="C23" s="61">
        <v>97.999272800549406</v>
      </c>
      <c r="D23" s="61">
        <v>99.73205606918431</v>
      </c>
      <c r="E23" s="61">
        <v>97.411692626572275</v>
      </c>
      <c r="F23" s="58"/>
    </row>
    <row r="24" spans="2:6">
      <c r="B24" s="60">
        <v>43496</v>
      </c>
      <c r="C24" s="61">
        <v>97.295417656268754</v>
      </c>
      <c r="D24" s="61">
        <v>99.446085042523791</v>
      </c>
      <c r="E24" s="61">
        <v>97.106214649540291</v>
      </c>
      <c r="F24" s="58"/>
    </row>
    <row r="25" spans="2:6">
      <c r="B25" s="60">
        <v>43497</v>
      </c>
      <c r="C25" s="61">
        <v>97.376397416976189</v>
      </c>
      <c r="D25" s="61">
        <v>99.909299080687617</v>
      </c>
      <c r="E25" s="61">
        <v>97.236892654417318</v>
      </c>
      <c r="F25" s="58"/>
    </row>
    <row r="26" spans="2:6">
      <c r="B26" s="60">
        <v>43500</v>
      </c>
      <c r="C26" s="61">
        <v>97.4946785699305</v>
      </c>
      <c r="D26" s="61">
        <v>100.11128384571153</v>
      </c>
      <c r="E26" s="61">
        <v>97.501662022073134</v>
      </c>
      <c r="F26" s="58"/>
    </row>
    <row r="27" spans="2:6">
      <c r="B27" s="60">
        <v>43501</v>
      </c>
      <c r="C27" s="61">
        <v>97.412088715226872</v>
      </c>
      <c r="D27" s="61">
        <v>100.05690921013186</v>
      </c>
      <c r="E27" s="61">
        <v>97.456377084142204</v>
      </c>
      <c r="F27" s="58"/>
    </row>
    <row r="28" spans="2:6">
      <c r="B28" s="60">
        <v>43502</v>
      </c>
      <c r="C28" s="61">
        <v>97.968242597016015</v>
      </c>
      <c r="D28" s="61">
        <v>100.07473832487366</v>
      </c>
      <c r="E28" s="61">
        <v>98.618567243943446</v>
      </c>
      <c r="F28" s="58"/>
    </row>
    <row r="29" spans="2:6">
      <c r="B29" s="60">
        <v>43503</v>
      </c>
      <c r="C29" s="61">
        <v>98.169087839572825</v>
      </c>
      <c r="D29" s="61">
        <v>100.13121903902307</v>
      </c>
      <c r="E29" s="61">
        <v>99.089074974390115</v>
      </c>
      <c r="F29" s="58"/>
    </row>
    <row r="30" spans="2:6">
      <c r="B30" s="60">
        <v>43504</v>
      </c>
      <c r="C30" s="61">
        <v>98.325825513731601</v>
      </c>
      <c r="D30" s="61">
        <v>100.01182334240414</v>
      </c>
      <c r="E30" s="61">
        <v>99.047560692386526</v>
      </c>
      <c r="F30" s="58"/>
    </row>
    <row r="31" spans="2:6">
      <c r="B31" s="60">
        <v>43507</v>
      </c>
      <c r="C31" s="61">
        <v>99.138318952049204</v>
      </c>
      <c r="D31" s="61">
        <v>100.46039574545043</v>
      </c>
      <c r="E31" s="61">
        <v>99.504798468360818</v>
      </c>
      <c r="F31" s="58"/>
    </row>
    <row r="32" spans="2:6">
      <c r="B32" s="60">
        <v>43508</v>
      </c>
      <c r="C32" s="61">
        <v>98.482838821627354</v>
      </c>
      <c r="D32" s="61">
        <v>100.18410002489556</v>
      </c>
      <c r="E32" s="61">
        <v>99.084465652515846</v>
      </c>
      <c r="F32" s="58"/>
    </row>
    <row r="33" spans="2:6">
      <c r="B33" s="60">
        <v>43509</v>
      </c>
      <c r="C33" s="61">
        <v>99.429685809108335</v>
      </c>
      <c r="D33" s="61">
        <v>100.19733292894853</v>
      </c>
      <c r="E33" s="61">
        <v>99.5185845015544</v>
      </c>
      <c r="F33" s="58"/>
    </row>
    <row r="34" spans="2:6">
      <c r="B34" s="60">
        <v>43510</v>
      </c>
      <c r="C34" s="61">
        <v>98.645806379307857</v>
      </c>
      <c r="D34" s="61">
        <v>100.43949582569394</v>
      </c>
      <c r="E34" s="61">
        <v>99.645120989424342</v>
      </c>
      <c r="F34" s="58"/>
    </row>
    <row r="35" spans="2:6">
      <c r="B35" s="60">
        <v>43511</v>
      </c>
      <c r="C35" s="61">
        <v>98.334932617682583</v>
      </c>
      <c r="D35" s="61">
        <v>100.47636451821108</v>
      </c>
      <c r="E35" s="61">
        <v>99.232579154068674</v>
      </c>
      <c r="F35" s="58"/>
    </row>
    <row r="36" spans="2:6">
      <c r="B36" s="60">
        <v>43514</v>
      </c>
      <c r="C36" s="61">
        <v>98.714560182145249</v>
      </c>
      <c r="D36" s="61">
        <v>100.41261524734146</v>
      </c>
      <c r="E36" s="61">
        <v>99.327744250569268</v>
      </c>
      <c r="F36" s="58"/>
    </row>
    <row r="37" spans="2:6">
      <c r="B37" s="60">
        <v>43515</v>
      </c>
      <c r="C37" s="61">
        <v>98.307736036172543</v>
      </c>
      <c r="D37" s="61">
        <v>100.27682962945926</v>
      </c>
      <c r="E37" s="61">
        <v>98.95832581105492</v>
      </c>
      <c r="F37" s="58"/>
    </row>
    <row r="38" spans="2:6">
      <c r="B38" s="60">
        <v>43516</v>
      </c>
      <c r="C38" s="61">
        <v>98.54219332070231</v>
      </c>
      <c r="D38" s="61">
        <v>99.84461662780204</v>
      </c>
      <c r="E38" s="61">
        <v>98.815850724303047</v>
      </c>
      <c r="F38" s="58"/>
    </row>
    <row r="39" spans="2:6">
      <c r="B39" s="60">
        <v>43517</v>
      </c>
      <c r="C39" s="61">
        <v>99.112639117970531</v>
      </c>
      <c r="D39" s="61">
        <v>99.910256033745753</v>
      </c>
      <c r="E39" s="61">
        <v>99.379493382115626</v>
      </c>
      <c r="F39" s="58"/>
    </row>
    <row r="40" spans="2:6">
      <c r="B40" s="60">
        <v>43518</v>
      </c>
      <c r="C40" s="61">
        <v>98.571005658166825</v>
      </c>
      <c r="D40" s="61">
        <v>99.771336881115076</v>
      </c>
      <c r="E40" s="61">
        <v>98.827532468471972</v>
      </c>
      <c r="F40" s="58"/>
    </row>
    <row r="41" spans="2:6">
      <c r="B41" s="60">
        <v>43521</v>
      </c>
      <c r="C41" s="61">
        <v>98.552334639309407</v>
      </c>
      <c r="D41" s="61">
        <v>99.501093556241699</v>
      </c>
      <c r="E41" s="61">
        <v>98.570728348430109</v>
      </c>
      <c r="F41" s="58"/>
    </row>
    <row r="42" spans="2:6">
      <c r="B42" s="60">
        <v>43522</v>
      </c>
      <c r="C42" s="61">
        <v>98.57971488791425</v>
      </c>
      <c r="D42" s="61">
        <v>99.602970037987618</v>
      </c>
      <c r="E42" s="61">
        <v>98.43926434126351</v>
      </c>
      <c r="F42" s="58"/>
    </row>
    <row r="43" spans="2:6">
      <c r="B43" s="60">
        <v>43523</v>
      </c>
      <c r="C43" s="61">
        <v>98.265420135708879</v>
      </c>
      <c r="D43" s="61">
        <v>99.581364820588448</v>
      </c>
      <c r="E43" s="61">
        <v>98.770460261310092</v>
      </c>
      <c r="F43" s="58"/>
    </row>
    <row r="44" spans="2:6">
      <c r="B44" s="60">
        <v>43524</v>
      </c>
      <c r="C44" s="61">
        <v>98.840895488955297</v>
      </c>
      <c r="D44" s="61">
        <v>99.544577180969668</v>
      </c>
      <c r="E44" s="61">
        <v>99.2467527458967</v>
      </c>
      <c r="F44" s="58"/>
    </row>
    <row r="45" spans="2:6">
      <c r="B45" s="60">
        <v>43525</v>
      </c>
      <c r="C45" s="61">
        <v>99.164344390059796</v>
      </c>
      <c r="D45" s="61">
        <v>99.719770030362966</v>
      </c>
      <c r="E45" s="61">
        <v>99.930632287789095</v>
      </c>
      <c r="F45" s="58"/>
    </row>
    <row r="46" spans="2:6">
      <c r="B46" s="60">
        <v>43528</v>
      </c>
      <c r="C46" s="61">
        <v>99.212265915737547</v>
      </c>
      <c r="D46" s="61">
        <v>99.710615642402232</v>
      </c>
      <c r="E46" s="61">
        <v>99.880101149352924</v>
      </c>
      <c r="F46" s="58"/>
    </row>
    <row r="47" spans="2:6">
      <c r="B47" s="60">
        <v>43529</v>
      </c>
      <c r="C47" s="61">
        <v>99.133169214823766</v>
      </c>
      <c r="D47" s="61">
        <v>99.598559710201528</v>
      </c>
      <c r="E47" s="61">
        <v>100.0078518075986</v>
      </c>
      <c r="F47" s="58"/>
    </row>
    <row r="48" spans="2:6">
      <c r="B48" s="60">
        <v>43530</v>
      </c>
      <c r="C48" s="61">
        <v>100.1105531270795</v>
      </c>
      <c r="D48" s="61">
        <v>99.597162406016722</v>
      </c>
      <c r="E48" s="61">
        <v>100.69995239919345</v>
      </c>
      <c r="F48" s="58"/>
    </row>
    <row r="49" spans="2:6">
      <c r="B49" s="60">
        <v>43531</v>
      </c>
      <c r="C49" s="61">
        <v>101.06146179230082</v>
      </c>
      <c r="D49" s="61">
        <v>99.625558321734246</v>
      </c>
      <c r="E49" s="61">
        <v>101.14143437691085</v>
      </c>
      <c r="F49" s="58"/>
    </row>
    <row r="50" spans="2:6">
      <c r="B50" s="60">
        <v>43532</v>
      </c>
      <c r="C50" s="61">
        <v>100.92388387330394</v>
      </c>
      <c r="D50" s="61">
        <v>99.833494865844941</v>
      </c>
      <c r="E50" s="61">
        <v>100.75790542428366</v>
      </c>
      <c r="F50" s="58"/>
    </row>
    <row r="51" spans="2:6">
      <c r="B51" s="60">
        <v>43535</v>
      </c>
      <c r="C51" s="61">
        <v>100.45286080188269</v>
      </c>
      <c r="D51" s="61">
        <v>99.707898050058475</v>
      </c>
      <c r="E51" s="61">
        <v>100.42052866780244</v>
      </c>
      <c r="F51" s="58"/>
    </row>
    <row r="52" spans="2:6">
      <c r="B52" s="60">
        <v>43536</v>
      </c>
      <c r="C52" s="61">
        <v>99.867868539388382</v>
      </c>
      <c r="D52" s="61">
        <v>99.42504644917544</v>
      </c>
      <c r="E52" s="61">
        <v>100.22806843071301</v>
      </c>
      <c r="F52" s="58"/>
    </row>
    <row r="53" spans="2:6">
      <c r="B53" s="60">
        <v>43537</v>
      </c>
      <c r="C53" s="61">
        <v>99.801283596285856</v>
      </c>
      <c r="D53" s="61">
        <v>99.340354730932745</v>
      </c>
      <c r="E53" s="61">
        <v>100.0961442693264</v>
      </c>
      <c r="F53" s="58"/>
    </row>
    <row r="54" spans="2:6">
      <c r="B54" s="60">
        <v>43538</v>
      </c>
      <c r="C54" s="61">
        <v>100.22531161532262</v>
      </c>
      <c r="D54" s="61">
        <v>99.431131935984951</v>
      </c>
      <c r="E54" s="61">
        <v>100.51760403355523</v>
      </c>
      <c r="F54" s="58"/>
    </row>
    <row r="55" spans="2:6">
      <c r="B55" s="60">
        <v>43539</v>
      </c>
      <c r="C55" s="61">
        <v>99.560770685142927</v>
      </c>
      <c r="D55" s="61">
        <v>99.180174290092765</v>
      </c>
      <c r="E55" s="61">
        <v>100.23038318699489</v>
      </c>
      <c r="F55" s="58"/>
    </row>
    <row r="56" spans="2:6">
      <c r="B56" s="60">
        <v>43542</v>
      </c>
      <c r="C56" s="61">
        <v>98.92112013699284</v>
      </c>
      <c r="D56" s="61">
        <v>98.896166719564732</v>
      </c>
      <c r="E56" s="61">
        <v>100.19728516276743</v>
      </c>
      <c r="F56" s="58"/>
    </row>
    <row r="57" spans="2:6">
      <c r="B57" s="60">
        <v>43543</v>
      </c>
      <c r="C57" s="61">
        <v>98.80554165537697</v>
      </c>
      <c r="D57" s="61">
        <v>99.009359845701667</v>
      </c>
      <c r="E57" s="61">
        <v>100.29500148577793</v>
      </c>
      <c r="F57" s="58"/>
    </row>
    <row r="58" spans="2:6">
      <c r="B58" s="60">
        <v>43544</v>
      </c>
      <c r="C58" s="61">
        <v>98.272575837575204</v>
      </c>
      <c r="D58" s="61">
        <v>98.716691157902332</v>
      </c>
      <c r="E58" s="61">
        <v>99.774670260648122</v>
      </c>
      <c r="F58" s="58"/>
    </row>
    <row r="59" spans="2:6">
      <c r="B59" s="60">
        <v>43545</v>
      </c>
      <c r="C59" s="61">
        <v>98.531708884162157</v>
      </c>
      <c r="D59" s="61">
        <v>98.737320242782914</v>
      </c>
      <c r="E59" s="61">
        <v>99.935468438378194</v>
      </c>
      <c r="F59" s="58"/>
    </row>
    <row r="60" spans="2:6">
      <c r="B60" s="60">
        <v>43546</v>
      </c>
      <c r="C60" s="61">
        <v>100.50990823185839</v>
      </c>
      <c r="D60" s="61">
        <v>99.078253855933156</v>
      </c>
      <c r="E60" s="61">
        <v>100.65434517073268</v>
      </c>
      <c r="F60" s="58"/>
    </row>
    <row r="61" spans="2:6">
      <c r="B61" s="60">
        <v>43549</v>
      </c>
      <c r="C61" s="61">
        <v>99.748778645812948</v>
      </c>
      <c r="D61" s="61">
        <v>98.930769045756534</v>
      </c>
      <c r="E61" s="61">
        <v>100.16791985266387</v>
      </c>
      <c r="F61" s="58">
        <v>90</v>
      </c>
    </row>
    <row r="62" spans="2:6">
      <c r="B62" s="60">
        <v>43550</v>
      </c>
      <c r="C62" s="61">
        <v>100.22770668288474</v>
      </c>
      <c r="D62" s="61">
        <v>99.015649465342008</v>
      </c>
      <c r="E62" s="61">
        <v>100.13437771349925</v>
      </c>
      <c r="F62" s="58">
        <v>150</v>
      </c>
    </row>
    <row r="63" spans="2:6">
      <c r="B63" s="60">
        <v>43551</v>
      </c>
      <c r="C63" s="61">
        <v>102.27792359101888</v>
      </c>
      <c r="D63" s="61">
        <v>99.201467051368581</v>
      </c>
      <c r="E63" s="61">
        <v>100.77482059978904</v>
      </c>
      <c r="F63" s="58"/>
    </row>
    <row r="64" spans="2:6">
      <c r="B64" s="60">
        <v>43552</v>
      </c>
      <c r="C64" s="61">
        <v>101.1106102707525</v>
      </c>
      <c r="D64" s="61">
        <v>99.496245593369437</v>
      </c>
      <c r="E64" s="61">
        <v>100.94194691566668</v>
      </c>
      <c r="F64" s="58"/>
    </row>
    <row r="65" spans="2:13">
      <c r="B65" s="60">
        <v>43553</v>
      </c>
      <c r="C65" s="61">
        <v>101.54078304212896</v>
      </c>
      <c r="D65" s="61">
        <v>99.328862311961359</v>
      </c>
      <c r="E65" s="61">
        <v>100.3859120900773</v>
      </c>
      <c r="F65" s="58"/>
    </row>
    <row r="66" spans="2:13">
      <c r="B66" s="60">
        <v>43556</v>
      </c>
      <c r="C66" s="61">
        <v>99.970724967197995</v>
      </c>
      <c r="D66" s="61">
        <v>99.234438658030584</v>
      </c>
      <c r="E66" s="61">
        <v>99.71913381451742</v>
      </c>
      <c r="F66" s="58"/>
    </row>
    <row r="67" spans="2:13">
      <c r="B67" s="60">
        <v>43557</v>
      </c>
      <c r="C67" s="61">
        <v>100.20620214713043</v>
      </c>
      <c r="D67" s="61">
        <v>99.219899882136033</v>
      </c>
      <c r="E67" s="61">
        <v>100.09638671755279</v>
      </c>
      <c r="F67" s="58"/>
    </row>
    <row r="68" spans="2:13">
      <c r="B68" s="60">
        <v>43558</v>
      </c>
      <c r="C68" s="61">
        <v>100.28368926603551</v>
      </c>
      <c r="D68" s="61">
        <v>98.991890116601368</v>
      </c>
      <c r="E68" s="61">
        <v>99.843063844896051</v>
      </c>
      <c r="F68" s="58"/>
    </row>
    <row r="69" spans="2:13">
      <c r="B69" s="60">
        <v>43559</v>
      </c>
      <c r="C69" s="61">
        <v>100.01447189395736</v>
      </c>
      <c r="D69" s="61">
        <v>99.283923182752858</v>
      </c>
      <c r="E69" s="61">
        <v>99.875724270810451</v>
      </c>
      <c r="F69" s="58"/>
    </row>
    <row r="70" spans="2:13">
      <c r="B70" s="60">
        <v>43560</v>
      </c>
      <c r="C70" s="61">
        <v>100.02357977960476</v>
      </c>
      <c r="D70" s="61">
        <v>99.193629473659655</v>
      </c>
      <c r="E70" s="61">
        <v>99.971119617442156</v>
      </c>
      <c r="F70" s="58"/>
    </row>
    <row r="71" spans="2:13">
      <c r="B71" s="60">
        <v>43563</v>
      </c>
      <c r="C71" s="61">
        <v>99.510516214175681</v>
      </c>
      <c r="D71" s="61">
        <v>99.385200229070406</v>
      </c>
      <c r="E71" s="61">
        <v>99.656328006428069</v>
      </c>
      <c r="F71" s="58"/>
    </row>
    <row r="72" spans="2:13">
      <c r="B72" s="60">
        <v>43564</v>
      </c>
      <c r="C72" s="61">
        <v>99.444262088349674</v>
      </c>
      <c r="D72" s="61">
        <v>99.209190894948904</v>
      </c>
      <c r="E72" s="61">
        <v>99.692550152884266</v>
      </c>
      <c r="F72" s="58"/>
    </row>
    <row r="73" spans="2:13">
      <c r="B73" s="60">
        <v>43565</v>
      </c>
      <c r="C73" s="61">
        <v>98.858296961865832</v>
      </c>
      <c r="D73" s="61">
        <v>99.082622683886385</v>
      </c>
      <c r="E73" s="61">
        <v>99.197057188683416</v>
      </c>
      <c r="F73" s="58"/>
    </row>
    <row r="74" spans="2:13">
      <c r="B74" s="60">
        <v>43566</v>
      </c>
      <c r="C74" s="61">
        <v>99.413855998683815</v>
      </c>
      <c r="D74" s="61">
        <v>99.097173409811262</v>
      </c>
      <c r="E74" s="61">
        <v>99.768076055816238</v>
      </c>
      <c r="F74" s="58"/>
    </row>
    <row r="75" spans="2:13">
      <c r="B75" s="60">
        <v>43567</v>
      </c>
      <c r="C75" s="61">
        <v>99.502730638355445</v>
      </c>
      <c r="D75" s="61">
        <v>98.983216769271607</v>
      </c>
      <c r="E75" s="61">
        <v>99.273897159043841</v>
      </c>
      <c r="F75" s="58"/>
      <c r="J75" s="10" t="s">
        <v>33</v>
      </c>
    </row>
    <row r="76" spans="2:13" ht="36" customHeight="1">
      <c r="B76" s="60">
        <v>43570</v>
      </c>
      <c r="C76" s="61">
        <v>99.648706717148457</v>
      </c>
      <c r="D76" s="61">
        <v>99.046932819049943</v>
      </c>
      <c r="E76" s="61">
        <v>99.527351644436095</v>
      </c>
      <c r="F76" s="58"/>
      <c r="J76" s="90" t="s">
        <v>44</v>
      </c>
      <c r="K76" s="90"/>
      <c r="L76" s="90"/>
      <c r="M76" s="90"/>
    </row>
    <row r="77" spans="2:13">
      <c r="B77" s="60">
        <v>43571</v>
      </c>
      <c r="C77" s="61">
        <v>100.15370432010747</v>
      </c>
      <c r="D77" s="61">
        <v>99.128646227107225</v>
      </c>
      <c r="E77" s="61">
        <v>99.444545405880874</v>
      </c>
      <c r="F77" s="58"/>
      <c r="J77" s="9" t="s">
        <v>45</v>
      </c>
    </row>
    <row r="78" spans="2:13">
      <c r="B78" s="60">
        <v>43572</v>
      </c>
      <c r="C78" s="61">
        <v>100.47520303650373</v>
      </c>
      <c r="D78" s="61">
        <v>98.891790867062539</v>
      </c>
      <c r="E78" s="61">
        <v>99.362196332775412</v>
      </c>
      <c r="F78" s="58"/>
    </row>
    <row r="79" spans="2:13">
      <c r="B79" s="60">
        <v>43573</v>
      </c>
      <c r="C79" s="61">
        <v>100.29041923581477</v>
      </c>
      <c r="D79" s="61">
        <v>98.993390630008548</v>
      </c>
      <c r="E79" s="61">
        <v>99.719070557755884</v>
      </c>
      <c r="F79" s="58"/>
    </row>
    <row r="80" spans="2:13">
      <c r="B80" s="60">
        <v>43574</v>
      </c>
      <c r="C80" s="61">
        <v>100.26175674259498</v>
      </c>
      <c r="D80" s="61">
        <v>98.97303434877621</v>
      </c>
      <c r="E80" s="61">
        <v>99.773658394425624</v>
      </c>
      <c r="F80" s="58"/>
    </row>
    <row r="81" spans="2:6">
      <c r="B81" s="60">
        <v>43577</v>
      </c>
      <c r="C81" s="61">
        <v>100.44791480076726</v>
      </c>
      <c r="D81" s="61">
        <v>99.137952566764625</v>
      </c>
      <c r="E81" s="61">
        <v>99.841086132799219</v>
      </c>
      <c r="F81" s="58"/>
    </row>
    <row r="82" spans="2:6">
      <c r="B82" s="60">
        <v>43578</v>
      </c>
      <c r="C82" s="61">
        <v>100.51481579508166</v>
      </c>
      <c r="D82" s="61">
        <v>99.234713849464043</v>
      </c>
      <c r="E82" s="61">
        <v>100.38619211663348</v>
      </c>
      <c r="F82" s="58"/>
    </row>
    <row r="83" spans="2:6">
      <c r="B83" s="60">
        <v>43579</v>
      </c>
      <c r="C83" s="61">
        <v>101.83316062821565</v>
      </c>
      <c r="D83" s="61">
        <v>99.447161677270074</v>
      </c>
      <c r="E83" s="61">
        <v>101.29960391493118</v>
      </c>
      <c r="F83" s="58"/>
    </row>
    <row r="84" spans="2:6">
      <c r="B84" s="60">
        <v>43580</v>
      </c>
      <c r="C84" s="61">
        <v>101.30764356220297</v>
      </c>
      <c r="D84" s="61">
        <v>99.864761243431985</v>
      </c>
      <c r="E84" s="61">
        <v>101.22575845433477</v>
      </c>
      <c r="F84" s="58"/>
    </row>
    <row r="85" spans="2:6">
      <c r="B85" s="60">
        <v>43581</v>
      </c>
      <c r="C85" s="61">
        <v>100.87125459798101</v>
      </c>
      <c r="D85" s="61">
        <v>99.69503780477794</v>
      </c>
      <c r="E85" s="61">
        <v>100.94042548668421</v>
      </c>
      <c r="F85" s="58"/>
    </row>
    <row r="86" spans="2:6">
      <c r="B86" s="60">
        <v>43584</v>
      </c>
      <c r="C86" s="61">
        <v>101.21716381083463</v>
      </c>
      <c r="D86" s="61">
        <v>99.672029225025184</v>
      </c>
      <c r="E86" s="61">
        <v>100.78521426008686</v>
      </c>
      <c r="F86" s="58"/>
    </row>
    <row r="87" spans="2:6">
      <c r="B87" s="60">
        <v>43585</v>
      </c>
      <c r="C87" s="61">
        <v>100.72330195006525</v>
      </c>
      <c r="D87" s="61">
        <v>99.612275914929242</v>
      </c>
      <c r="E87" s="61">
        <v>100.5556172663765</v>
      </c>
      <c r="F87" s="58"/>
    </row>
    <row r="88" spans="2:6">
      <c r="B88" s="60">
        <v>43586</v>
      </c>
      <c r="C88" s="61">
        <v>100.81865500768883</v>
      </c>
      <c r="D88" s="61">
        <v>99.623920167833873</v>
      </c>
      <c r="E88" s="61">
        <v>101.14703258515785</v>
      </c>
      <c r="F88" s="58"/>
    </row>
    <row r="89" spans="2:6">
      <c r="B89" s="60">
        <v>43587</v>
      </c>
      <c r="C89" s="61">
        <v>101.71065915311618</v>
      </c>
      <c r="D89" s="61">
        <v>99.646979095671199</v>
      </c>
      <c r="E89" s="61">
        <v>101.42215244075217</v>
      </c>
      <c r="F89" s="58"/>
    </row>
    <row r="90" spans="2:6">
      <c r="B90" s="60">
        <v>43588</v>
      </c>
      <c r="C90" s="61">
        <v>100.91328623025487</v>
      </c>
      <c r="D90" s="61">
        <v>99.581295461035609</v>
      </c>
      <c r="E90" s="61">
        <v>100.88976205759397</v>
      </c>
      <c r="F90" s="58"/>
    </row>
    <row r="91" spans="2:6">
      <c r="B91" s="60">
        <v>43591</v>
      </c>
      <c r="C91" s="61">
        <v>101.47155327633439</v>
      </c>
      <c r="D91" s="61">
        <v>99.935321693543571</v>
      </c>
      <c r="E91" s="61">
        <v>101.28526143342891</v>
      </c>
      <c r="F91" s="58"/>
    </row>
    <row r="92" spans="2:6">
      <c r="B92" s="60">
        <v>43592</v>
      </c>
      <c r="C92" s="61">
        <v>101.74273481810027</v>
      </c>
      <c r="D92" s="61">
        <v>100.02074110872013</v>
      </c>
      <c r="E92" s="61">
        <v>101.23786049810599</v>
      </c>
      <c r="F92" s="58"/>
    </row>
    <row r="93" spans="2:6">
      <c r="B93" s="60">
        <v>43593</v>
      </c>
      <c r="C93" s="61">
        <v>101.32692399659204</v>
      </c>
      <c r="D93" s="61">
        <v>100.1395451684717</v>
      </c>
      <c r="E93" s="61">
        <v>101.30743776542937</v>
      </c>
      <c r="F93" s="58"/>
    </row>
    <row r="94" spans="2:6">
      <c r="B94" s="60">
        <v>43594</v>
      </c>
      <c r="C94" s="61">
        <v>101.78308462737324</v>
      </c>
      <c r="D94" s="61">
        <v>100.66931610674916</v>
      </c>
      <c r="E94" s="61">
        <v>101.24631427847355</v>
      </c>
      <c r="F94" s="58"/>
    </row>
    <row r="95" spans="2:6">
      <c r="B95" s="60">
        <v>43595</v>
      </c>
      <c r="C95" s="61">
        <v>101.61789412965999</v>
      </c>
      <c r="D95" s="61">
        <v>100.61095405241448</v>
      </c>
      <c r="E95" s="61">
        <v>100.73112966813954</v>
      </c>
      <c r="F95" s="58"/>
    </row>
    <row r="96" spans="2:6">
      <c r="B96" s="60">
        <v>43598</v>
      </c>
      <c r="C96" s="61">
        <v>102.43225372216442</v>
      </c>
      <c r="D96" s="61">
        <v>101.34949503605171</v>
      </c>
      <c r="E96" s="61">
        <v>101.45488133545595</v>
      </c>
      <c r="F96" s="58"/>
    </row>
    <row r="97" spans="2:13">
      <c r="B97" s="60">
        <v>43599</v>
      </c>
      <c r="C97" s="61">
        <v>102.01558514479585</v>
      </c>
      <c r="D97" s="61">
        <v>101.24667289064359</v>
      </c>
      <c r="E97" s="61">
        <v>101.27593762851492</v>
      </c>
      <c r="F97" s="58"/>
    </row>
    <row r="98" spans="2:13">
      <c r="B98" s="60">
        <v>43600</v>
      </c>
      <c r="C98" s="61">
        <v>102.10843639469138</v>
      </c>
      <c r="D98" s="61">
        <v>101.19269156891623</v>
      </c>
      <c r="E98" s="61">
        <v>101.24573793475069</v>
      </c>
      <c r="F98" s="58"/>
    </row>
    <row r="99" spans="2:13" ht="117" customHeight="1">
      <c r="B99" s="60">
        <v>43601</v>
      </c>
      <c r="C99" s="61">
        <v>102.83151471520755</v>
      </c>
      <c r="D99" s="61">
        <v>101.16142700150515</v>
      </c>
      <c r="E99" s="61">
        <v>101.60258650920264</v>
      </c>
      <c r="F99" s="58"/>
      <c r="J99" s="89" t="s">
        <v>86</v>
      </c>
      <c r="K99" s="89"/>
      <c r="L99" s="89"/>
      <c r="M99" s="89"/>
    </row>
    <row r="100" spans="2:13">
      <c r="B100" s="60">
        <v>43602</v>
      </c>
      <c r="C100" s="61">
        <v>103.64891774691998</v>
      </c>
      <c r="D100" s="61">
        <v>101.52495588661472</v>
      </c>
      <c r="E100" s="61">
        <v>101.91068850024452</v>
      </c>
      <c r="F100" s="58"/>
      <c r="J100" s="9" t="s">
        <v>90</v>
      </c>
    </row>
    <row r="101" spans="2:13">
      <c r="B101" s="60">
        <v>43605</v>
      </c>
      <c r="C101" s="61">
        <v>103.55228975960789</v>
      </c>
      <c r="D101" s="61">
        <v>101.29960499482009</v>
      </c>
      <c r="E101" s="61">
        <v>101.55688232323318</v>
      </c>
      <c r="F101" s="58"/>
    </row>
    <row r="102" spans="2:13">
      <c r="B102" s="60">
        <v>43606</v>
      </c>
      <c r="C102" s="61">
        <v>102.72411781064351</v>
      </c>
      <c r="D102" s="61">
        <v>101.2130409650992</v>
      </c>
      <c r="E102" s="61">
        <v>101.62554817702801</v>
      </c>
      <c r="F102" s="58"/>
    </row>
    <row r="103" spans="2:13">
      <c r="B103" s="60">
        <v>43607</v>
      </c>
      <c r="C103" s="61">
        <v>102.65581565319415</v>
      </c>
      <c r="D103" s="61">
        <v>101.2425386505444</v>
      </c>
      <c r="E103" s="61">
        <v>101.71739688116756</v>
      </c>
      <c r="F103" s="58"/>
    </row>
    <row r="104" spans="2:13">
      <c r="B104" s="60">
        <v>43608</v>
      </c>
      <c r="C104" s="61">
        <v>102.92827708815638</v>
      </c>
      <c r="D104" s="61">
        <v>101.41135108227184</v>
      </c>
      <c r="E104" s="61">
        <v>101.8819771808265</v>
      </c>
      <c r="F104" s="58"/>
    </row>
    <row r="105" spans="2:13">
      <c r="B105" s="60">
        <v>43609</v>
      </c>
      <c r="C105" s="61">
        <v>102.66357362714544</v>
      </c>
      <c r="D105" s="61">
        <v>101.04129193559359</v>
      </c>
      <c r="E105" s="61">
        <v>101.5150010271707</v>
      </c>
      <c r="F105" s="58"/>
    </row>
    <row r="106" spans="2:13">
      <c r="B106" s="60">
        <v>43612</v>
      </c>
      <c r="C106" s="61">
        <v>102.93516111002164</v>
      </c>
      <c r="D106" s="61">
        <v>100.98992508015068</v>
      </c>
      <c r="E106" s="61">
        <v>101.60801058715701</v>
      </c>
      <c r="F106" s="58"/>
    </row>
    <row r="107" spans="2:13">
      <c r="B107" s="60">
        <v>43613</v>
      </c>
      <c r="C107" s="61">
        <v>103.04936387314787</v>
      </c>
      <c r="D107" s="61">
        <v>101.20990506633922</v>
      </c>
      <c r="E107" s="61">
        <v>102.15707520969708</v>
      </c>
      <c r="F107" s="58"/>
    </row>
    <row r="108" spans="2:13">
      <c r="B108" s="60">
        <v>43614</v>
      </c>
      <c r="C108" s="61">
        <v>102.23423262654391</v>
      </c>
      <c r="D108" s="61">
        <v>101.38393523372449</v>
      </c>
      <c r="E108" s="61">
        <v>102.18919895133767</v>
      </c>
      <c r="F108" s="58"/>
    </row>
    <row r="109" spans="2:13">
      <c r="B109" s="60">
        <v>43615</v>
      </c>
      <c r="C109" s="61">
        <v>102.40313613806782</v>
      </c>
      <c r="D109" s="61">
        <v>101.3003355852147</v>
      </c>
      <c r="E109" s="61">
        <v>102.25306666241445</v>
      </c>
      <c r="F109" s="58"/>
    </row>
    <row r="110" spans="2:13">
      <c r="B110" s="60">
        <v>43616</v>
      </c>
      <c r="C110" s="61">
        <v>102.66261813953273</v>
      </c>
      <c r="D110" s="61">
        <v>101.23009343681456</v>
      </c>
      <c r="E110" s="61">
        <v>101.97045509844716</v>
      </c>
      <c r="F110" s="58"/>
    </row>
    <row r="111" spans="2:13">
      <c r="B111" s="60">
        <v>43619</v>
      </c>
      <c r="C111" s="61">
        <v>102.61298899631237</v>
      </c>
      <c r="D111" s="61">
        <v>101.03001963871596</v>
      </c>
      <c r="E111" s="61">
        <v>101.59097187053932</v>
      </c>
      <c r="F111" s="58"/>
    </row>
  </sheetData>
  <mergeCells count="2">
    <mergeCell ref="J99:M99"/>
    <mergeCell ref="J76:M7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3"/>
  <sheetViews>
    <sheetView showGridLines="0" tabSelected="1" zoomScale="90" zoomScaleNormal="90" workbookViewId="0">
      <pane ySplit="2" topLeftCell="A205" activePane="bottomLeft" state="frozen"/>
      <selection pane="bottomLeft" activeCell="G206" sqref="G206"/>
    </sheetView>
  </sheetViews>
  <sheetFormatPr baseColWidth="10" defaultRowHeight="15"/>
  <cols>
    <col min="1" max="1" width="13.140625" style="9" bestFit="1" customWidth="1"/>
    <col min="2" max="3" width="11.42578125" style="9"/>
    <col min="4" max="4" width="15.140625" style="9" bestFit="1" customWidth="1"/>
    <col min="5" max="16384" width="11.42578125" style="9"/>
  </cols>
  <sheetData>
    <row r="2" spans="1:4">
      <c r="A2" s="58"/>
      <c r="B2" s="58" t="s">
        <v>32</v>
      </c>
      <c r="C2" s="58" t="s">
        <v>21</v>
      </c>
      <c r="D2" s="58" t="s">
        <v>20</v>
      </c>
    </row>
    <row r="3" spans="1:4">
      <c r="A3" s="60">
        <v>42011</v>
      </c>
      <c r="B3" s="58">
        <v>-8.9995199999999986</v>
      </c>
      <c r="C3" s="58">
        <v>-2.4873999999999996</v>
      </c>
      <c r="D3" s="58">
        <v>-4.3750299999999998</v>
      </c>
    </row>
    <row r="4" spans="1:4">
      <c r="A4" s="60">
        <v>42018</v>
      </c>
      <c r="B4" s="58">
        <v>-6.60799</v>
      </c>
      <c r="C4" s="58">
        <v>-1.4028900000000002</v>
      </c>
      <c r="D4" s="58">
        <v>-2.5797300000000001</v>
      </c>
    </row>
    <row r="5" spans="1:4">
      <c r="A5" s="60">
        <v>42025</v>
      </c>
      <c r="B5" s="58">
        <v>-7.3605200000000002</v>
      </c>
      <c r="C5" s="58">
        <v>-1.23173</v>
      </c>
      <c r="D5" s="58">
        <v>-2.5397200000000004</v>
      </c>
    </row>
    <row r="6" spans="1:4">
      <c r="A6" s="60">
        <v>42032</v>
      </c>
      <c r="B6" s="58">
        <v>-4.8406899999999995</v>
      </c>
      <c r="C6" s="58">
        <v>-0.70023999999999997</v>
      </c>
      <c r="D6" s="58">
        <v>-2.0635300000000001</v>
      </c>
    </row>
    <row r="7" spans="1:4">
      <c r="A7" s="60">
        <v>42039</v>
      </c>
      <c r="B7" s="58">
        <v>-4.3898799999999989</v>
      </c>
      <c r="C7" s="58">
        <v>-6.3950000000000048E-2</v>
      </c>
      <c r="D7" s="58">
        <v>-1.6518699999999999</v>
      </c>
    </row>
    <row r="8" spans="1:4">
      <c r="A8" s="60">
        <v>42046</v>
      </c>
      <c r="B8" s="58">
        <v>-0.39828999999999976</v>
      </c>
      <c r="C8" s="58">
        <v>0.51667999999999992</v>
      </c>
      <c r="D8" s="58">
        <v>-1.1531199999999999</v>
      </c>
    </row>
    <row r="9" spans="1:4">
      <c r="A9" s="60">
        <v>42053</v>
      </c>
      <c r="B9" s="58">
        <v>2.2321800000000001</v>
      </c>
      <c r="C9" s="58">
        <v>1.4946600000000001</v>
      </c>
      <c r="D9" s="58">
        <v>0.22853000000000004</v>
      </c>
    </row>
    <row r="10" spans="1:4">
      <c r="A10" s="60">
        <v>42060</v>
      </c>
      <c r="B10" s="58">
        <v>2.6284399999999999</v>
      </c>
      <c r="C10" s="58">
        <v>1.8250100000000002</v>
      </c>
      <c r="D10" s="58">
        <v>0.62181000000000008</v>
      </c>
    </row>
    <row r="11" spans="1:4">
      <c r="A11" s="60">
        <v>42067</v>
      </c>
      <c r="B11" s="58">
        <v>3.0411799999999998</v>
      </c>
      <c r="C11" s="58">
        <v>2.0324</v>
      </c>
      <c r="D11" s="58">
        <v>0.99982000000000004</v>
      </c>
    </row>
    <row r="12" spans="1:4">
      <c r="A12" s="60">
        <v>42074</v>
      </c>
      <c r="B12" s="58">
        <v>-0.95173999999999981</v>
      </c>
      <c r="C12" s="58">
        <v>2.0083800000000003</v>
      </c>
      <c r="D12" s="58">
        <v>0.30106000000000005</v>
      </c>
    </row>
    <row r="13" spans="1:4">
      <c r="A13" s="60">
        <v>42081</v>
      </c>
      <c r="B13" s="58">
        <v>-2.90829</v>
      </c>
      <c r="C13" s="58">
        <v>1.5275700000000001</v>
      </c>
      <c r="D13" s="58">
        <v>-0.47001999999999999</v>
      </c>
    </row>
    <row r="14" spans="1:4">
      <c r="A14" s="60">
        <v>42088</v>
      </c>
      <c r="B14" s="58">
        <v>-5.8856599999999997</v>
      </c>
      <c r="C14" s="58">
        <v>1.0437799999999999</v>
      </c>
      <c r="D14" s="58">
        <v>-0.98891999999999991</v>
      </c>
    </row>
    <row r="15" spans="1:4">
      <c r="A15" s="60">
        <v>42095</v>
      </c>
      <c r="B15" s="58">
        <v>-6.0059400000000007</v>
      </c>
      <c r="C15" s="58">
        <v>0.82390999999999992</v>
      </c>
      <c r="D15" s="58">
        <v>-1.55996</v>
      </c>
    </row>
    <row r="16" spans="1:4">
      <c r="A16" s="60">
        <v>42102</v>
      </c>
      <c r="B16" s="58">
        <v>-4.9806999999999997</v>
      </c>
      <c r="C16" s="58">
        <v>0.91552999999999995</v>
      </c>
      <c r="D16" s="58">
        <v>-0.4132900000000001</v>
      </c>
    </row>
    <row r="17" spans="1:4">
      <c r="A17" s="60">
        <v>42109</v>
      </c>
      <c r="B17" s="58">
        <v>-2.4915599999999998</v>
      </c>
      <c r="C17" s="58">
        <v>1.36341</v>
      </c>
      <c r="D17" s="58">
        <v>0.43564999999999998</v>
      </c>
    </row>
    <row r="18" spans="1:4">
      <c r="A18" s="60">
        <v>42116</v>
      </c>
      <c r="B18" s="58">
        <v>-3.7947600000000001</v>
      </c>
      <c r="C18" s="58">
        <v>1.53884</v>
      </c>
      <c r="D18" s="58">
        <v>0.49507000000000001</v>
      </c>
    </row>
    <row r="19" spans="1:4">
      <c r="A19" s="60">
        <v>42123</v>
      </c>
      <c r="B19" s="58">
        <v>-4.8300700000000001</v>
      </c>
      <c r="C19" s="58">
        <v>1.6064200000000002</v>
      </c>
      <c r="D19" s="58">
        <v>0.98527999999999993</v>
      </c>
    </row>
    <row r="20" spans="1:4">
      <c r="A20" s="60">
        <v>42130</v>
      </c>
      <c r="B20" s="58">
        <v>-3.4531100000000001</v>
      </c>
      <c r="C20" s="58">
        <v>1.3169599999999999</v>
      </c>
      <c r="D20" s="58">
        <v>0.72731999999999997</v>
      </c>
    </row>
    <row r="21" spans="1:4">
      <c r="A21" s="60">
        <v>42137</v>
      </c>
      <c r="B21" s="58">
        <v>-6.7742299999999993</v>
      </c>
      <c r="C21" s="58">
        <v>0.65467000000000009</v>
      </c>
      <c r="D21" s="58">
        <v>0.21026999999999993</v>
      </c>
    </row>
    <row r="22" spans="1:4">
      <c r="A22" s="60">
        <v>42144</v>
      </c>
      <c r="B22" s="58">
        <v>-1.9754399999999999</v>
      </c>
      <c r="C22" s="58">
        <v>0.43615999999999999</v>
      </c>
      <c r="D22" s="58">
        <v>0.22660999999999995</v>
      </c>
    </row>
    <row r="23" spans="1:4">
      <c r="A23" s="60">
        <v>42151</v>
      </c>
      <c r="B23" s="58">
        <v>3.5148000000000001</v>
      </c>
      <c r="C23" s="58">
        <v>1.0809999999999981E-2</v>
      </c>
      <c r="D23" s="58">
        <v>-0.17852000000000004</v>
      </c>
    </row>
    <row r="24" spans="1:4">
      <c r="A24" s="60">
        <v>42158</v>
      </c>
      <c r="B24" s="58">
        <v>5.3567099999999996</v>
      </c>
      <c r="C24" s="58">
        <v>-0.29797000000000001</v>
      </c>
      <c r="D24" s="58">
        <v>-1.1435200000000001</v>
      </c>
    </row>
    <row r="25" spans="1:4">
      <c r="A25" s="60">
        <v>42165</v>
      </c>
      <c r="B25" s="58">
        <v>-0.5844499999999998</v>
      </c>
      <c r="C25" s="58">
        <v>-0.5867</v>
      </c>
      <c r="D25" s="58">
        <v>-1.75854</v>
      </c>
    </row>
    <row r="26" spans="1:4">
      <c r="A26" s="60">
        <v>42172</v>
      </c>
      <c r="B26" s="58">
        <v>-3.1096999999999992</v>
      </c>
      <c r="C26" s="58">
        <v>-1.22052</v>
      </c>
      <c r="D26" s="58">
        <v>-2.5023899999999997</v>
      </c>
    </row>
    <row r="27" spans="1:4">
      <c r="A27" s="60">
        <v>42179</v>
      </c>
      <c r="B27" s="58">
        <v>-5.6980799999999991</v>
      </c>
      <c r="C27" s="58">
        <v>-1.5448599999999999</v>
      </c>
      <c r="D27" s="58">
        <v>-2.5065999999999993</v>
      </c>
    </row>
    <row r="28" spans="1:4">
      <c r="A28" s="60">
        <v>42186</v>
      </c>
      <c r="B28" s="58">
        <v>-2.6421499999999987</v>
      </c>
      <c r="C28" s="58">
        <v>-1.7481099999999998</v>
      </c>
      <c r="D28" s="58">
        <v>-2.3733499999999998</v>
      </c>
    </row>
    <row r="29" spans="1:4">
      <c r="A29" s="60">
        <v>42193</v>
      </c>
      <c r="B29" s="58">
        <v>17.716139999999999</v>
      </c>
      <c r="C29" s="58">
        <v>-1.8281299999999998</v>
      </c>
      <c r="D29" s="58">
        <v>-1.8724799999999999</v>
      </c>
    </row>
    <row r="30" spans="1:4">
      <c r="A30" s="60">
        <v>42200</v>
      </c>
      <c r="B30" s="58">
        <v>13.018030000000003</v>
      </c>
      <c r="C30" s="58">
        <v>-1.6615799999999998</v>
      </c>
      <c r="D30" s="58">
        <v>-1.59019</v>
      </c>
    </row>
    <row r="31" spans="1:4">
      <c r="A31" s="60">
        <v>42207</v>
      </c>
      <c r="B31" s="58">
        <v>8.67652</v>
      </c>
      <c r="C31" s="58">
        <v>-1.20953</v>
      </c>
      <c r="D31" s="58">
        <v>-1.6069899999999999</v>
      </c>
    </row>
    <row r="32" spans="1:4">
      <c r="A32" s="60">
        <v>42214</v>
      </c>
      <c r="B32" s="58">
        <v>0.88180000000000158</v>
      </c>
      <c r="C32" s="58">
        <v>-1.0228199999999998</v>
      </c>
      <c r="D32" s="58">
        <v>-1.5517800000000002</v>
      </c>
    </row>
    <row r="33" spans="1:4">
      <c r="A33" s="60">
        <v>42221</v>
      </c>
      <c r="B33" s="58">
        <v>-12.275030000000001</v>
      </c>
      <c r="C33" s="58">
        <v>-0.6035100000000001</v>
      </c>
      <c r="D33" s="58">
        <v>-1.8783700000000001</v>
      </c>
    </row>
    <row r="34" spans="1:4">
      <c r="A34" s="60">
        <v>42228</v>
      </c>
      <c r="B34" s="58">
        <v>-8.0164799999999996</v>
      </c>
      <c r="C34" s="58">
        <v>-0.45703999999999995</v>
      </c>
      <c r="D34" s="58">
        <v>-2.1363400000000001</v>
      </c>
    </row>
    <row r="35" spans="1:4">
      <c r="A35" s="60">
        <v>42235</v>
      </c>
      <c r="B35" s="58">
        <v>-11.17484</v>
      </c>
      <c r="C35" s="58">
        <v>-1.0670599999999999</v>
      </c>
      <c r="D35" s="58">
        <v>-3.0208599999999999</v>
      </c>
    </row>
    <row r="36" spans="1:4">
      <c r="A36" s="60">
        <v>42242</v>
      </c>
      <c r="B36" s="58">
        <v>-17.179909999999996</v>
      </c>
      <c r="C36" s="58">
        <v>-2.7449599999999998</v>
      </c>
      <c r="D36" s="58">
        <v>-4.7715500000000004</v>
      </c>
    </row>
    <row r="37" spans="1:4">
      <c r="A37" s="60">
        <v>42249</v>
      </c>
      <c r="B37" s="58">
        <v>-20.966469999999997</v>
      </c>
      <c r="C37" s="58">
        <v>-3.5730900000000001</v>
      </c>
      <c r="D37" s="58">
        <v>-5.4488800000000008</v>
      </c>
    </row>
    <row r="38" spans="1:4">
      <c r="A38" s="60">
        <v>42256</v>
      </c>
      <c r="B38" s="58">
        <v>-23.054169999999999</v>
      </c>
      <c r="C38" s="58">
        <v>-3.7899400000000005</v>
      </c>
      <c r="D38" s="58">
        <v>-5.3203200000000006</v>
      </c>
    </row>
    <row r="39" spans="1:4">
      <c r="A39" s="60">
        <v>42263</v>
      </c>
      <c r="B39" s="58">
        <v>-19.724070000000001</v>
      </c>
      <c r="C39" s="58">
        <v>-3.6909900000000002</v>
      </c>
      <c r="D39" s="58">
        <v>-5.08249</v>
      </c>
    </row>
    <row r="40" spans="1:4">
      <c r="A40" s="60">
        <v>42270</v>
      </c>
      <c r="B40" s="58">
        <v>-10.514460000000001</v>
      </c>
      <c r="C40" s="58">
        <v>-1.8224900000000002</v>
      </c>
      <c r="D40" s="58">
        <v>-2.9784300000000004</v>
      </c>
    </row>
    <row r="41" spans="1:4">
      <c r="A41" s="60">
        <v>42277</v>
      </c>
      <c r="B41" s="58">
        <v>-7.413730000000001</v>
      </c>
      <c r="C41" s="58">
        <v>-1.39327</v>
      </c>
      <c r="D41" s="58">
        <v>-2.5201899999999999</v>
      </c>
    </row>
    <row r="42" spans="1:4">
      <c r="A42" s="60">
        <v>42284</v>
      </c>
      <c r="B42" s="58">
        <v>-4.1832099999999999</v>
      </c>
      <c r="C42" s="58">
        <v>-1.2821199999999999</v>
      </c>
      <c r="D42" s="58">
        <v>-2.5534299999999996</v>
      </c>
    </row>
    <row r="43" spans="1:4">
      <c r="A43" s="60">
        <v>42291</v>
      </c>
      <c r="B43" s="58">
        <v>-0.9858199999999997</v>
      </c>
      <c r="C43" s="58">
        <v>-0.68769000000000002</v>
      </c>
      <c r="D43" s="58">
        <v>-1.6855400000000003</v>
      </c>
    </row>
    <row r="44" spans="1:4">
      <c r="A44" s="60">
        <v>42298</v>
      </c>
      <c r="B44" s="58">
        <v>-0.98819999999999997</v>
      </c>
      <c r="C44" s="58">
        <v>-0.53345999999999993</v>
      </c>
      <c r="D44" s="58">
        <v>-1.5048799999999998</v>
      </c>
    </row>
    <row r="45" spans="1:4">
      <c r="A45" s="60">
        <v>42305</v>
      </c>
      <c r="B45" s="58">
        <v>1.8795100000000002</v>
      </c>
      <c r="C45" s="58">
        <v>3.6429999999999976E-2</v>
      </c>
      <c r="D45" s="58">
        <v>-0.80035000000000001</v>
      </c>
    </row>
    <row r="46" spans="1:4">
      <c r="A46" s="60">
        <v>42312</v>
      </c>
      <c r="B46" s="58">
        <v>1.0386600000000004</v>
      </c>
      <c r="C46" s="58">
        <v>0.19169999999999995</v>
      </c>
      <c r="D46" s="58">
        <v>-0.65595999999999999</v>
      </c>
    </row>
    <row r="47" spans="1:4">
      <c r="A47" s="60">
        <v>42319</v>
      </c>
      <c r="B47" s="58">
        <v>-2.1297599999999997</v>
      </c>
      <c r="C47" s="58">
        <v>-0.54559999999999997</v>
      </c>
      <c r="D47" s="58">
        <v>-1.4014200000000001</v>
      </c>
    </row>
    <row r="48" spans="1:4">
      <c r="A48" s="60">
        <v>42326</v>
      </c>
      <c r="B48" s="58">
        <v>-4.5060500000000001</v>
      </c>
      <c r="C48" s="58">
        <v>-1.04278</v>
      </c>
      <c r="D48" s="58">
        <v>-1.7680900000000002</v>
      </c>
    </row>
    <row r="49" spans="1:4">
      <c r="A49" s="60">
        <v>42333</v>
      </c>
      <c r="B49" s="58">
        <v>-7.0841299999999991</v>
      </c>
      <c r="C49" s="58">
        <v>-1.26084</v>
      </c>
      <c r="D49" s="58">
        <v>-2.0720200000000002</v>
      </c>
    </row>
    <row r="50" spans="1:4">
      <c r="A50" s="60">
        <v>42340</v>
      </c>
      <c r="B50" s="58">
        <v>-6.2351200000000002</v>
      </c>
      <c r="C50" s="58">
        <v>-1.0119699999999998</v>
      </c>
      <c r="D50" s="58">
        <v>-2.7751100000000002</v>
      </c>
    </row>
    <row r="51" spans="1:4">
      <c r="A51" s="60">
        <v>42347</v>
      </c>
      <c r="B51" s="58">
        <v>-5.5355299999999996</v>
      </c>
      <c r="C51" s="58">
        <v>-0.80761000000000005</v>
      </c>
      <c r="D51" s="58">
        <v>-2.60832</v>
      </c>
    </row>
    <row r="52" spans="1:4">
      <c r="A52" s="60">
        <v>42354</v>
      </c>
      <c r="B52" s="58">
        <v>-4.8017399999999997</v>
      </c>
      <c r="C52" s="58">
        <v>-1.1332800000000001</v>
      </c>
      <c r="D52" s="58">
        <v>-3.2004400000000004</v>
      </c>
    </row>
    <row r="53" spans="1:4">
      <c r="A53" s="60">
        <v>42361</v>
      </c>
      <c r="B53" s="58">
        <v>-4.7189799999999993</v>
      </c>
      <c r="C53" s="58">
        <v>-1.5802400000000001</v>
      </c>
      <c r="D53" s="58">
        <v>-3.2680799999999999</v>
      </c>
    </row>
    <row r="54" spans="1:4">
      <c r="A54" s="60">
        <v>42368</v>
      </c>
      <c r="B54" s="58">
        <v>-3.7782200000000001</v>
      </c>
      <c r="C54" s="58">
        <v>-1.5971600000000001</v>
      </c>
      <c r="D54" s="58">
        <v>-2.37988</v>
      </c>
    </row>
    <row r="55" spans="1:4">
      <c r="A55" s="60">
        <v>42375</v>
      </c>
      <c r="B55" s="58">
        <v>-2.1140599999999998</v>
      </c>
      <c r="C55" s="58">
        <v>-1.21804</v>
      </c>
      <c r="D55" s="58">
        <v>-1.9325200000000005</v>
      </c>
    </row>
    <row r="56" spans="1:4">
      <c r="A56" s="60">
        <v>42382</v>
      </c>
      <c r="B56" s="58">
        <v>-1.3120400000000001</v>
      </c>
      <c r="C56" s="58">
        <v>-1.1284400000000001</v>
      </c>
      <c r="D56" s="58">
        <v>-1.30646</v>
      </c>
    </row>
    <row r="57" spans="1:4">
      <c r="A57" s="60">
        <v>42389</v>
      </c>
      <c r="B57" s="58">
        <v>-2.2950999999999997</v>
      </c>
      <c r="C57" s="58">
        <v>-1.3349099999999998</v>
      </c>
      <c r="D57" s="58">
        <v>-1.7957799999999999</v>
      </c>
    </row>
    <row r="58" spans="1:4">
      <c r="A58" s="60">
        <v>42396</v>
      </c>
      <c r="B58" s="58">
        <v>-3.4819300000000002</v>
      </c>
      <c r="C58" s="58">
        <v>-1.9863900000000001</v>
      </c>
      <c r="D58" s="58">
        <v>-2.1827400000000003</v>
      </c>
    </row>
    <row r="59" spans="1:4">
      <c r="A59" s="60">
        <v>42403</v>
      </c>
      <c r="B59" s="58">
        <v>-4.4464300000000003</v>
      </c>
      <c r="C59" s="58">
        <v>-2.2798199999999995</v>
      </c>
      <c r="D59" s="58">
        <v>-2.40524</v>
      </c>
    </row>
    <row r="60" spans="1:4">
      <c r="A60" s="60">
        <v>42410</v>
      </c>
      <c r="B60" s="58">
        <v>-5.0356499999999995</v>
      </c>
      <c r="C60" s="58">
        <v>-2.1566900000000002</v>
      </c>
      <c r="D60" s="58">
        <v>-2.5226700000000002</v>
      </c>
    </row>
    <row r="61" spans="1:4">
      <c r="A61" s="60">
        <v>42417</v>
      </c>
      <c r="B61" s="58">
        <v>-2.8633699999999997</v>
      </c>
      <c r="C61" s="58">
        <v>-1.9414699999999998</v>
      </c>
      <c r="D61" s="58">
        <v>-1.9219000000000002</v>
      </c>
    </row>
    <row r="62" spans="1:4">
      <c r="A62" s="60">
        <v>42424</v>
      </c>
      <c r="B62" s="58">
        <v>-2.7670500000000002</v>
      </c>
      <c r="C62" s="58">
        <v>-1.46228</v>
      </c>
      <c r="D62" s="58">
        <v>-1.2658699999999998</v>
      </c>
    </row>
    <row r="63" spans="1:4">
      <c r="A63" s="60">
        <v>42431</v>
      </c>
      <c r="B63" s="58">
        <v>-1.6454900000000003</v>
      </c>
      <c r="C63" s="58">
        <v>-1.0901699999999999</v>
      </c>
      <c r="D63" s="58">
        <v>-0.79780999999999991</v>
      </c>
    </row>
    <row r="64" spans="1:4">
      <c r="A64" s="60">
        <v>42438</v>
      </c>
      <c r="B64" s="58">
        <v>0.51027</v>
      </c>
      <c r="C64" s="58">
        <v>-3.5590000000000087E-2</v>
      </c>
      <c r="D64" s="58">
        <v>0.68076999999999999</v>
      </c>
    </row>
    <row r="65" spans="1:4">
      <c r="A65" s="60">
        <v>42445</v>
      </c>
      <c r="B65" s="58">
        <v>1.8611</v>
      </c>
      <c r="C65" s="58">
        <v>0.91161999999999999</v>
      </c>
      <c r="D65" s="58">
        <v>1.8979600000000001</v>
      </c>
    </row>
    <row r="66" spans="1:4">
      <c r="A66" s="60">
        <v>42452</v>
      </c>
      <c r="B66" s="58">
        <v>4.6965900000000005</v>
      </c>
      <c r="C66" s="58">
        <v>1.8785900000000002</v>
      </c>
      <c r="D66" s="58">
        <v>2.79088</v>
      </c>
    </row>
    <row r="67" spans="1:4">
      <c r="A67" s="60">
        <v>42459</v>
      </c>
      <c r="B67" s="58">
        <v>3.3266600000000008</v>
      </c>
      <c r="C67" s="58">
        <v>1.8943500000000002</v>
      </c>
      <c r="D67" s="58">
        <v>3.0482999999999998</v>
      </c>
    </row>
    <row r="68" spans="1:4">
      <c r="A68" s="60">
        <v>42466</v>
      </c>
      <c r="B68" s="58">
        <v>2.17611</v>
      </c>
      <c r="C68" s="58">
        <v>1.9420599999999999</v>
      </c>
      <c r="D68" s="58">
        <v>3.10772</v>
      </c>
    </row>
    <row r="69" spans="1:4">
      <c r="A69" s="60">
        <v>42473</v>
      </c>
      <c r="B69" s="58">
        <v>1.8105300000000002</v>
      </c>
      <c r="C69" s="58">
        <v>1.8541100000000001</v>
      </c>
      <c r="D69" s="58">
        <v>2.53383</v>
      </c>
    </row>
    <row r="70" spans="1:4">
      <c r="A70" s="60">
        <v>42480</v>
      </c>
      <c r="B70" s="58">
        <v>-0.20198999999999989</v>
      </c>
      <c r="C70" s="58">
        <v>1.4085099999999999</v>
      </c>
      <c r="D70" s="58">
        <v>2.5573200000000003</v>
      </c>
    </row>
    <row r="71" spans="1:4">
      <c r="A71" s="60">
        <v>42487</v>
      </c>
      <c r="B71" s="58">
        <v>0.58801999999999999</v>
      </c>
      <c r="C71" s="58">
        <v>1.42578</v>
      </c>
      <c r="D71" s="58">
        <v>2.4236800000000001</v>
      </c>
    </row>
    <row r="72" spans="1:4">
      <c r="A72" s="60">
        <v>42494</v>
      </c>
      <c r="B72" s="58">
        <v>0.87990000000000013</v>
      </c>
      <c r="C72" s="58">
        <v>1.1534500000000001</v>
      </c>
      <c r="D72" s="58">
        <v>1.7711600000000001</v>
      </c>
    </row>
    <row r="73" spans="1:4">
      <c r="A73" s="60">
        <v>42501</v>
      </c>
      <c r="B73" s="58">
        <v>-1.3308600000000002</v>
      </c>
      <c r="C73" s="58">
        <v>0.67826999999999993</v>
      </c>
      <c r="D73" s="58">
        <v>1.4584900000000001</v>
      </c>
    </row>
    <row r="74" spans="1:4">
      <c r="A74" s="60">
        <v>42508</v>
      </c>
      <c r="B74" s="58">
        <v>-2.7264200000000001</v>
      </c>
      <c r="C74" s="58">
        <v>0.10834999999999996</v>
      </c>
      <c r="D74" s="58">
        <v>0.33023000000000013</v>
      </c>
    </row>
    <row r="75" spans="1:4">
      <c r="A75" s="60">
        <v>42515</v>
      </c>
      <c r="B75" s="58">
        <v>-3.7107000000000006</v>
      </c>
      <c r="C75" s="58">
        <v>-0.53854000000000002</v>
      </c>
      <c r="D75" s="58">
        <v>-0.43976999999999999</v>
      </c>
    </row>
    <row r="76" spans="1:4">
      <c r="A76" s="60">
        <v>42522</v>
      </c>
      <c r="B76" s="58">
        <v>-3.5387500000000007</v>
      </c>
      <c r="C76" s="58">
        <v>-0.67385000000000006</v>
      </c>
      <c r="D76" s="58">
        <v>-0.69837000000000005</v>
      </c>
    </row>
    <row r="77" spans="1:4">
      <c r="A77" s="60">
        <v>42529</v>
      </c>
      <c r="B77" s="58">
        <v>-1.2549900000000003</v>
      </c>
      <c r="C77" s="58">
        <v>-0.19456999999999994</v>
      </c>
      <c r="D77" s="58">
        <v>-0.13898000000000002</v>
      </c>
    </row>
    <row r="78" spans="1:4">
      <c r="A78" s="60">
        <v>42536</v>
      </c>
      <c r="B78" s="58">
        <v>-1.0050399999999999</v>
      </c>
      <c r="C78" s="58">
        <v>-0.41063999999999995</v>
      </c>
      <c r="D78" s="58">
        <v>-0.43156000000000005</v>
      </c>
    </row>
    <row r="79" spans="1:4">
      <c r="A79" s="60">
        <v>42543</v>
      </c>
      <c r="B79" s="58">
        <v>-0.18731999999999993</v>
      </c>
      <c r="C79" s="58">
        <v>4.550000000000002E-2</v>
      </c>
      <c r="D79" s="58">
        <v>0.11425999999999993</v>
      </c>
    </row>
    <row r="80" spans="1:4">
      <c r="A80" s="60">
        <v>42550</v>
      </c>
      <c r="B80" s="58">
        <v>-1.6823899999999998</v>
      </c>
      <c r="C80" s="58">
        <v>-0.38277999999999995</v>
      </c>
      <c r="D80" s="58">
        <v>-0.17754000000000006</v>
      </c>
    </row>
    <row r="81" spans="1:4">
      <c r="A81" s="60">
        <v>42557</v>
      </c>
      <c r="B81" s="58">
        <v>-0.96953999999999951</v>
      </c>
      <c r="C81" s="58">
        <v>-9.5660000000000189E-2</v>
      </c>
      <c r="D81" s="58">
        <v>0.32897000000000004</v>
      </c>
    </row>
    <row r="82" spans="1:4">
      <c r="A82" s="60">
        <v>42564</v>
      </c>
      <c r="B82" s="58">
        <v>1.8920400000000002</v>
      </c>
      <c r="C82" s="58">
        <v>0.9022199999999998</v>
      </c>
      <c r="D82" s="58">
        <v>1.9128699999999998</v>
      </c>
    </row>
    <row r="83" spans="1:4">
      <c r="A83" s="60">
        <v>42571</v>
      </c>
      <c r="B83" s="58">
        <v>6.0427799999999996</v>
      </c>
      <c r="C83" s="58">
        <v>2.4435599999999993</v>
      </c>
      <c r="D83" s="58">
        <v>4.3183099999999994</v>
      </c>
    </row>
    <row r="84" spans="1:4">
      <c r="A84" s="60">
        <v>42578</v>
      </c>
      <c r="B84" s="58">
        <v>7.9470599999999996</v>
      </c>
      <c r="C84" s="58">
        <v>3.6014300000000001</v>
      </c>
      <c r="D84" s="58">
        <v>5.8636899999999992</v>
      </c>
    </row>
    <row r="85" spans="1:4">
      <c r="A85" s="60">
        <v>42585</v>
      </c>
      <c r="B85" s="58">
        <v>8.2575400000000005</v>
      </c>
      <c r="C85" s="58">
        <v>3.5437200000000004</v>
      </c>
      <c r="D85" s="58">
        <v>5.7356199999999999</v>
      </c>
    </row>
    <row r="86" spans="1:4">
      <c r="A86" s="60">
        <v>42592</v>
      </c>
      <c r="B86" s="58">
        <v>7.4756999999999998</v>
      </c>
      <c r="C86" s="58">
        <v>3.4614399999999996</v>
      </c>
      <c r="D86" s="58">
        <v>5.39602</v>
      </c>
    </row>
    <row r="87" spans="1:4">
      <c r="A87" s="60">
        <v>42599</v>
      </c>
      <c r="B87" s="58">
        <v>7.47567</v>
      </c>
      <c r="C87" s="58">
        <v>2.7692200000000002</v>
      </c>
      <c r="D87" s="58">
        <v>4.5417899999999998</v>
      </c>
    </row>
    <row r="88" spans="1:4">
      <c r="A88" s="60">
        <v>42606</v>
      </c>
      <c r="B88" s="58">
        <v>6.95221</v>
      </c>
      <c r="C88" s="58">
        <v>2.0735299999999999</v>
      </c>
      <c r="D88" s="58">
        <v>3.5999299999999996</v>
      </c>
    </row>
    <row r="89" spans="1:4">
      <c r="A89" s="60">
        <v>42613</v>
      </c>
      <c r="B89" s="58">
        <v>5.2873799999999997</v>
      </c>
      <c r="C89" s="58">
        <v>1.82551</v>
      </c>
      <c r="D89" s="58">
        <v>3.2640499999999997</v>
      </c>
    </row>
    <row r="90" spans="1:4">
      <c r="A90" s="60">
        <v>42620</v>
      </c>
      <c r="B90" s="58">
        <v>5.6456900000000001</v>
      </c>
      <c r="C90" s="58">
        <v>1.7683</v>
      </c>
      <c r="D90" s="58">
        <v>3.1767999999999996</v>
      </c>
    </row>
    <row r="91" spans="1:4">
      <c r="A91" s="60">
        <v>42627</v>
      </c>
      <c r="B91" s="58">
        <v>2.0477300000000001</v>
      </c>
      <c r="C91" s="58">
        <v>1.0634000000000001</v>
      </c>
      <c r="D91" s="58">
        <v>1.7344999999999999</v>
      </c>
    </row>
    <row r="92" spans="1:4">
      <c r="A92" s="60">
        <v>42634</v>
      </c>
      <c r="B92" s="58">
        <v>1.7960999999999998</v>
      </c>
      <c r="C92" s="58">
        <v>1.19493</v>
      </c>
      <c r="D92" s="58">
        <v>1.8149499999999998</v>
      </c>
    </row>
    <row r="93" spans="1:4">
      <c r="A93" s="60">
        <v>42641</v>
      </c>
      <c r="B93" s="58">
        <v>2.7988499999999998</v>
      </c>
      <c r="C93" s="58">
        <v>1.5267299999999999</v>
      </c>
      <c r="D93" s="58">
        <v>2.4528599999999998</v>
      </c>
    </row>
    <row r="94" spans="1:4">
      <c r="A94" s="60">
        <v>42648</v>
      </c>
      <c r="B94" s="58">
        <v>2.3488099999999998</v>
      </c>
      <c r="C94" s="58">
        <v>1.6377699999999999</v>
      </c>
      <c r="D94" s="58">
        <v>2.5758400000000004</v>
      </c>
    </row>
    <row r="95" spans="1:4">
      <c r="A95" s="60">
        <v>42655</v>
      </c>
      <c r="B95" s="58">
        <v>3.9884899999999996</v>
      </c>
      <c r="C95" s="58">
        <v>1.8749200000000001</v>
      </c>
      <c r="D95" s="58">
        <v>3.23752</v>
      </c>
    </row>
    <row r="96" spans="1:4">
      <c r="A96" s="60">
        <v>42662</v>
      </c>
      <c r="B96" s="58">
        <v>4.4948399999999999</v>
      </c>
      <c r="C96" s="58">
        <v>1.9242900000000003</v>
      </c>
      <c r="D96" s="58">
        <v>3.3399800000000002</v>
      </c>
    </row>
    <row r="97" spans="1:4">
      <c r="A97" s="60">
        <v>42669</v>
      </c>
      <c r="B97" s="58">
        <v>3.8456100000000002</v>
      </c>
      <c r="C97" s="58">
        <v>1.6160099999999999</v>
      </c>
      <c r="D97" s="58">
        <v>2.94035</v>
      </c>
    </row>
    <row r="98" spans="1:4">
      <c r="A98" s="60">
        <v>42676</v>
      </c>
      <c r="B98" s="58">
        <v>3.0136600000000002</v>
      </c>
      <c r="C98" s="58">
        <v>1.26935</v>
      </c>
      <c r="D98" s="58">
        <v>2.4023699999999999</v>
      </c>
    </row>
    <row r="99" spans="1:4">
      <c r="A99" s="60">
        <v>42683</v>
      </c>
      <c r="B99" s="58">
        <v>0.42760000000000004</v>
      </c>
      <c r="C99" s="58">
        <v>0.65303000000000011</v>
      </c>
      <c r="D99" s="58">
        <v>2.0940400000000001</v>
      </c>
    </row>
    <row r="100" spans="1:4">
      <c r="A100" s="60">
        <v>42690</v>
      </c>
      <c r="B100" s="58">
        <v>-5.2344499999999998</v>
      </c>
      <c r="C100" s="58">
        <v>-1.5877199999999998</v>
      </c>
      <c r="D100" s="58">
        <v>-1.3854900000000001</v>
      </c>
    </row>
    <row r="101" spans="1:4">
      <c r="A101" s="60">
        <v>42697</v>
      </c>
      <c r="B101" s="58">
        <v>-7.6246900000000002</v>
      </c>
      <c r="C101" s="58">
        <v>-2.5061800000000001</v>
      </c>
      <c r="D101" s="58">
        <v>-3.4542900000000003</v>
      </c>
    </row>
    <row r="102" spans="1:4">
      <c r="A102" s="60">
        <v>42704</v>
      </c>
      <c r="B102" s="58">
        <v>-8.2416499999999999</v>
      </c>
      <c r="C102" s="58">
        <v>-2.5927099999999998</v>
      </c>
      <c r="D102" s="58">
        <v>-3.8227900000000004</v>
      </c>
    </row>
    <row r="103" spans="1:4">
      <c r="A103" s="60">
        <v>42711</v>
      </c>
      <c r="B103" s="58">
        <v>-9.6773199999999999</v>
      </c>
      <c r="C103" s="58">
        <v>-2.8752</v>
      </c>
      <c r="D103" s="58">
        <v>-5.1870599999999998</v>
      </c>
    </row>
    <row r="104" spans="1:4">
      <c r="A104" s="60">
        <v>42718</v>
      </c>
      <c r="B104" s="58">
        <v>-4.8993800000000007</v>
      </c>
      <c r="C104" s="58">
        <v>-0.68187000000000009</v>
      </c>
      <c r="D104" s="58">
        <v>-2.5745399999999998</v>
      </c>
    </row>
    <row r="105" spans="1:4">
      <c r="A105" s="60">
        <v>42725</v>
      </c>
      <c r="B105" s="58">
        <v>-6.4716800000000001</v>
      </c>
      <c r="C105" s="58">
        <v>-4.8110000000000028E-2</v>
      </c>
      <c r="D105" s="58">
        <v>-1.94204</v>
      </c>
    </row>
    <row r="106" spans="1:4">
      <c r="A106" s="60">
        <v>42732</v>
      </c>
      <c r="B106" s="58">
        <v>-8.411290000000001</v>
      </c>
      <c r="C106" s="58">
        <v>-6.5319999999999961E-2</v>
      </c>
      <c r="D106" s="58">
        <v>-2.0580400000000001</v>
      </c>
    </row>
    <row r="107" spans="1:4">
      <c r="A107" s="60">
        <v>42739</v>
      </c>
      <c r="B107" s="58">
        <v>-6.2853099999999991</v>
      </c>
      <c r="C107" s="58">
        <v>1.1251500000000001</v>
      </c>
      <c r="D107" s="58">
        <v>-0.28413999999999989</v>
      </c>
    </row>
    <row r="108" spans="1:4">
      <c r="A108" s="60">
        <v>42746</v>
      </c>
      <c r="B108" s="58">
        <v>-5.3546799999999992</v>
      </c>
      <c r="C108" s="58">
        <v>1.51088</v>
      </c>
      <c r="D108" s="58">
        <v>0.8609</v>
      </c>
    </row>
    <row r="109" spans="1:4">
      <c r="A109" s="60">
        <v>42753</v>
      </c>
      <c r="B109" s="58">
        <v>-2.3470800000000001</v>
      </c>
      <c r="C109" s="58">
        <v>2.1252199999999997</v>
      </c>
      <c r="D109" s="58">
        <v>1.8663699999999999</v>
      </c>
    </row>
    <row r="110" spans="1:4">
      <c r="A110" s="60">
        <v>42760</v>
      </c>
      <c r="B110" s="58">
        <v>9.1229999999999964E-2</v>
      </c>
      <c r="C110" s="58">
        <v>2.3523900000000002</v>
      </c>
      <c r="D110" s="58">
        <v>2.3557299999999999</v>
      </c>
    </row>
    <row r="111" spans="1:4">
      <c r="A111" s="60">
        <v>42767</v>
      </c>
      <c r="B111" s="58">
        <v>0.84976999999999991</v>
      </c>
      <c r="C111" s="58">
        <v>2.7627899999999999</v>
      </c>
      <c r="D111" s="58">
        <v>2.5514200000000002</v>
      </c>
    </row>
    <row r="112" spans="1:4">
      <c r="A112" s="60">
        <v>42774</v>
      </c>
      <c r="B112" s="58">
        <v>1.6738599999999999</v>
      </c>
      <c r="C112" s="58">
        <v>3.0562600000000004</v>
      </c>
      <c r="D112" s="58">
        <v>3.0033900000000004</v>
      </c>
    </row>
    <row r="113" spans="1:4">
      <c r="A113" s="60">
        <v>42781</v>
      </c>
      <c r="B113" s="58">
        <v>3.9739299999999993</v>
      </c>
      <c r="C113" s="58">
        <v>3.2478699999999998</v>
      </c>
      <c r="D113" s="58">
        <v>3.8047300000000006</v>
      </c>
    </row>
    <row r="114" spans="1:4">
      <c r="A114" s="60">
        <v>42788</v>
      </c>
      <c r="B114" s="58">
        <v>4.1465599999999991</v>
      </c>
      <c r="C114" s="58">
        <v>3.3432000000000004</v>
      </c>
      <c r="D114" s="58">
        <v>4.7612800000000011</v>
      </c>
    </row>
    <row r="115" spans="1:4">
      <c r="A115" s="60">
        <v>42795</v>
      </c>
      <c r="B115" s="58">
        <v>3.0550799999999998</v>
      </c>
      <c r="C115" s="58">
        <v>2.5631600000000003</v>
      </c>
      <c r="D115" s="58">
        <v>4.3890700000000002</v>
      </c>
    </row>
    <row r="116" spans="1:4">
      <c r="A116" s="60">
        <v>42802</v>
      </c>
      <c r="B116" s="58">
        <v>2.58264</v>
      </c>
      <c r="C116" s="58">
        <v>1.9902300000000002</v>
      </c>
      <c r="D116" s="58">
        <v>4.3395100000000006</v>
      </c>
    </row>
    <row r="117" spans="1:4">
      <c r="A117" s="60">
        <v>42809</v>
      </c>
      <c r="B117" s="58">
        <v>0.31349999999999989</v>
      </c>
      <c r="C117" s="58">
        <v>0.97308000000000006</v>
      </c>
      <c r="D117" s="58">
        <v>3.5579200000000006</v>
      </c>
    </row>
    <row r="118" spans="1:4">
      <c r="A118" s="60">
        <v>42816</v>
      </c>
      <c r="B118" s="58">
        <v>2.1740099999999996</v>
      </c>
      <c r="C118" s="58">
        <v>1.5677399999999999</v>
      </c>
      <c r="D118" s="58">
        <v>3.89358</v>
      </c>
    </row>
    <row r="119" spans="1:4">
      <c r="A119" s="60">
        <v>42823</v>
      </c>
      <c r="B119" s="58">
        <v>4.3734400000000004</v>
      </c>
      <c r="C119" s="58">
        <v>1.78912</v>
      </c>
      <c r="D119" s="58">
        <v>4.5811599999999997</v>
      </c>
    </row>
    <row r="120" spans="1:4">
      <c r="A120" s="60">
        <v>42830</v>
      </c>
      <c r="B120" s="58">
        <v>6.2880699999999994</v>
      </c>
      <c r="C120" s="58">
        <v>1.8927600000000002</v>
      </c>
      <c r="D120" s="58">
        <v>4.4527199999999993</v>
      </c>
    </row>
    <row r="121" spans="1:4">
      <c r="A121" s="60">
        <v>42837</v>
      </c>
      <c r="B121" s="58">
        <v>9.6270400000000009</v>
      </c>
      <c r="C121" s="58">
        <v>2.7841399999999998</v>
      </c>
      <c r="D121" s="58">
        <v>5.2183199999999994</v>
      </c>
    </row>
    <row r="122" spans="1:4">
      <c r="A122" s="60">
        <v>42844</v>
      </c>
      <c r="B122" s="58">
        <v>8.6044400000000003</v>
      </c>
      <c r="C122" s="58">
        <v>2.0173100000000002</v>
      </c>
      <c r="D122" s="58">
        <v>4.3368400000000005</v>
      </c>
    </row>
    <row r="123" spans="1:4">
      <c r="A123" s="60">
        <v>42851</v>
      </c>
      <c r="B123" s="58">
        <v>8.6351700000000005</v>
      </c>
      <c r="C123" s="58">
        <v>2.21896</v>
      </c>
      <c r="D123" s="58">
        <v>4.0602099999999997</v>
      </c>
    </row>
    <row r="124" spans="1:4">
      <c r="A124" s="60">
        <v>42858</v>
      </c>
      <c r="B124" s="58">
        <v>8.4529200000000007</v>
      </c>
      <c r="C124" s="58">
        <v>2.4186399999999999</v>
      </c>
      <c r="D124" s="58">
        <v>4.3240800000000004</v>
      </c>
    </row>
    <row r="125" spans="1:4">
      <c r="A125" s="60">
        <v>42865</v>
      </c>
      <c r="B125" s="58">
        <v>7.797530000000001</v>
      </c>
      <c r="C125" s="58">
        <v>2.3954399999999998</v>
      </c>
      <c r="D125" s="58">
        <v>4.1364999999999998</v>
      </c>
    </row>
    <row r="126" spans="1:4">
      <c r="A126" s="60">
        <v>42872</v>
      </c>
      <c r="B126" s="58">
        <v>10.104699999999999</v>
      </c>
      <c r="C126" s="58">
        <v>2.9076899999999997</v>
      </c>
      <c r="D126" s="58">
        <v>4.5720900000000002</v>
      </c>
    </row>
    <row r="127" spans="1:4">
      <c r="A127" s="60">
        <v>42879</v>
      </c>
      <c r="B127" s="58">
        <v>8.7228999999999992</v>
      </c>
      <c r="C127" s="58">
        <v>2.5320300000000002</v>
      </c>
      <c r="D127" s="58">
        <v>4.7424099999999996</v>
      </c>
    </row>
    <row r="128" spans="1:4">
      <c r="A128" s="60">
        <v>42886</v>
      </c>
      <c r="B128" s="58">
        <v>7.3612600000000006</v>
      </c>
      <c r="C128" s="58">
        <v>2.2684499999999996</v>
      </c>
      <c r="D128" s="58">
        <v>4.3810599999999997</v>
      </c>
    </row>
    <row r="129" spans="1:4">
      <c r="A129" s="60">
        <v>42893</v>
      </c>
      <c r="B129" s="58">
        <v>6.63279</v>
      </c>
      <c r="C129" s="58">
        <v>2.2690799999999998</v>
      </c>
      <c r="D129" s="58">
        <v>4.8864600000000005</v>
      </c>
    </row>
    <row r="130" spans="1:4">
      <c r="A130" s="60">
        <v>42900</v>
      </c>
      <c r="B130" s="58">
        <v>4.2861000000000002</v>
      </c>
      <c r="C130" s="58">
        <v>2.1265300000000003</v>
      </c>
      <c r="D130" s="58">
        <v>4.7620399999999998</v>
      </c>
    </row>
    <row r="131" spans="1:4">
      <c r="A131" s="60">
        <v>42907</v>
      </c>
      <c r="B131" s="58">
        <v>6.2860100000000001</v>
      </c>
      <c r="C131" s="58">
        <v>2.2447300000000001</v>
      </c>
      <c r="D131" s="58">
        <v>4.5767499999999997</v>
      </c>
    </row>
    <row r="132" spans="1:4">
      <c r="A132" s="60">
        <v>42914</v>
      </c>
      <c r="B132" s="58">
        <v>6.5948000000000002</v>
      </c>
      <c r="C132" s="58">
        <v>2.3751700000000002</v>
      </c>
      <c r="D132" s="58">
        <v>4.6009599999999997</v>
      </c>
    </row>
    <row r="133" spans="1:4">
      <c r="A133" s="60">
        <v>42921</v>
      </c>
      <c r="B133" s="58">
        <v>6.7440500000000005</v>
      </c>
      <c r="C133" s="58">
        <v>1.6868099999999999</v>
      </c>
      <c r="D133" s="58">
        <v>3.3935600000000004</v>
      </c>
    </row>
    <row r="134" spans="1:4">
      <c r="A134" s="60">
        <v>42928</v>
      </c>
      <c r="B134" s="58">
        <v>6.5697099999999997</v>
      </c>
      <c r="C134" s="58">
        <v>1.1129499999999999</v>
      </c>
      <c r="D134" s="58">
        <v>2.5744600000000002</v>
      </c>
    </row>
    <row r="135" spans="1:4">
      <c r="A135" s="60">
        <v>42935</v>
      </c>
      <c r="B135" s="58">
        <v>6.0083799999999989</v>
      </c>
      <c r="C135" s="58">
        <v>1.2480499999999999</v>
      </c>
      <c r="D135" s="58">
        <v>2.5339200000000002</v>
      </c>
    </row>
    <row r="136" spans="1:4">
      <c r="A136" s="60">
        <v>42942</v>
      </c>
      <c r="B136" s="58">
        <v>6.04068</v>
      </c>
      <c r="C136" s="58">
        <v>1.2491199999999998</v>
      </c>
      <c r="D136" s="58">
        <v>2.3689400000000003</v>
      </c>
    </row>
    <row r="137" spans="1:4">
      <c r="A137" s="60">
        <v>42949</v>
      </c>
      <c r="B137" s="58">
        <v>6.9505199999999991</v>
      </c>
      <c r="C137" s="58">
        <v>1.7990699999999999</v>
      </c>
      <c r="D137" s="58">
        <v>3.0813500000000005</v>
      </c>
    </row>
    <row r="138" spans="1:4">
      <c r="A138" s="60">
        <v>42956</v>
      </c>
      <c r="B138" s="58">
        <v>8.2844699999999989</v>
      </c>
      <c r="C138" s="58">
        <v>2.1207500000000001</v>
      </c>
      <c r="D138" s="58">
        <v>3.5357699999999999</v>
      </c>
    </row>
    <row r="139" spans="1:4">
      <c r="A139" s="60">
        <v>42963</v>
      </c>
      <c r="B139" s="58">
        <v>5.2706700000000009</v>
      </c>
      <c r="C139" s="58">
        <v>1.4327699999999997</v>
      </c>
      <c r="D139" s="58">
        <v>2.2908900000000001</v>
      </c>
    </row>
    <row r="140" spans="1:4">
      <c r="A140" s="60">
        <v>42970</v>
      </c>
      <c r="B140" s="58">
        <v>5.1985600000000014</v>
      </c>
      <c r="C140" s="58">
        <v>1.0489999999999999</v>
      </c>
      <c r="D140" s="58">
        <v>1.8990199999999999</v>
      </c>
    </row>
    <row r="141" spans="1:4">
      <c r="A141" s="60">
        <v>42977</v>
      </c>
      <c r="B141" s="58">
        <v>4.75251</v>
      </c>
      <c r="C141" s="58">
        <v>0.99481999999999993</v>
      </c>
      <c r="D141" s="58">
        <v>1.65648</v>
      </c>
    </row>
    <row r="142" spans="1:4">
      <c r="A142" s="60">
        <v>42984</v>
      </c>
      <c r="B142" s="58">
        <v>3.6140099999999995</v>
      </c>
      <c r="C142" s="58">
        <v>1.11311</v>
      </c>
      <c r="D142" s="58">
        <v>1.8499000000000001</v>
      </c>
    </row>
    <row r="143" spans="1:4">
      <c r="A143" s="60">
        <v>42991</v>
      </c>
      <c r="B143" s="58">
        <v>6.7467700000000006</v>
      </c>
      <c r="C143" s="58">
        <v>1.8024299999999998</v>
      </c>
      <c r="D143" s="58">
        <v>3.1646300000000003</v>
      </c>
    </row>
    <row r="144" spans="1:4">
      <c r="A144" s="60">
        <v>42998</v>
      </c>
      <c r="B144" s="58">
        <v>6.9508799999999997</v>
      </c>
      <c r="C144" s="58">
        <v>2.04087</v>
      </c>
      <c r="D144" s="58">
        <v>3.7004600000000001</v>
      </c>
    </row>
    <row r="145" spans="1:4">
      <c r="A145" s="60">
        <v>43005</v>
      </c>
      <c r="B145" s="58">
        <v>6.0057000000000009</v>
      </c>
      <c r="C145" s="58">
        <v>2.1286700000000001</v>
      </c>
      <c r="D145" s="58">
        <v>4.2244999999999999</v>
      </c>
    </row>
    <row r="146" spans="1:4">
      <c r="A146" s="60">
        <v>43012</v>
      </c>
      <c r="B146" s="58">
        <v>5.6889600000000007</v>
      </c>
      <c r="C146" s="58">
        <v>1.99126</v>
      </c>
      <c r="D146" s="58">
        <v>3.83711</v>
      </c>
    </row>
    <row r="147" spans="1:4">
      <c r="A147" s="60">
        <v>43019</v>
      </c>
      <c r="B147" s="58">
        <v>7.04216</v>
      </c>
      <c r="C147" s="58">
        <v>1.9919899999999999</v>
      </c>
      <c r="D147" s="58">
        <v>3.8972800000000003</v>
      </c>
    </row>
    <row r="148" spans="1:4">
      <c r="A148" s="60">
        <v>43026</v>
      </c>
      <c r="B148" s="58">
        <v>6.3628599999999995</v>
      </c>
      <c r="C148" s="58">
        <v>2.0170599999999999</v>
      </c>
      <c r="D148" s="58">
        <v>4.01234</v>
      </c>
    </row>
    <row r="149" spans="1:4">
      <c r="A149" s="60">
        <v>43033</v>
      </c>
      <c r="B149" s="58">
        <v>4.6201699999999999</v>
      </c>
      <c r="C149" s="58">
        <v>1.7503399999999998</v>
      </c>
      <c r="D149" s="58">
        <v>3.5260100000000003</v>
      </c>
    </row>
    <row r="150" spans="1:4">
      <c r="A150" s="60">
        <v>43040</v>
      </c>
      <c r="B150" s="58">
        <v>4.5282999999999998</v>
      </c>
      <c r="C150" s="58">
        <v>1.5004900000000001</v>
      </c>
      <c r="D150" s="58">
        <v>3.56921</v>
      </c>
    </row>
    <row r="151" spans="1:4">
      <c r="A151" s="60">
        <v>43047</v>
      </c>
      <c r="B151" s="58">
        <v>1.82358</v>
      </c>
      <c r="C151" s="58">
        <v>1.31023</v>
      </c>
      <c r="D151" s="58">
        <v>2.7808199999999998</v>
      </c>
    </row>
    <row r="152" spans="1:4">
      <c r="A152" s="60">
        <v>43054</v>
      </c>
      <c r="B152" s="58">
        <v>1.5128600000000001</v>
      </c>
      <c r="C152" s="58">
        <v>0.83455000000000001</v>
      </c>
      <c r="D152" s="58">
        <v>1.6091199999999999</v>
      </c>
    </row>
    <row r="153" spans="1:4">
      <c r="A153" s="60">
        <v>43061</v>
      </c>
      <c r="B153" s="58">
        <v>3.4616100000000003</v>
      </c>
      <c r="C153" s="58">
        <v>0.90113999999999983</v>
      </c>
      <c r="D153" s="58">
        <v>1.98062</v>
      </c>
    </row>
    <row r="154" spans="1:4">
      <c r="A154" s="60">
        <v>43068</v>
      </c>
      <c r="B154" s="58">
        <v>4.2477900000000002</v>
      </c>
      <c r="C154" s="58">
        <v>1.12148</v>
      </c>
      <c r="D154" s="58">
        <v>2.1134899999999996</v>
      </c>
    </row>
    <row r="155" spans="1:4">
      <c r="A155" s="60">
        <v>43075</v>
      </c>
      <c r="B155" s="58">
        <v>3.8799800000000002</v>
      </c>
      <c r="C155" s="58">
        <v>1.0880399999999999</v>
      </c>
      <c r="D155" s="58">
        <v>2.57416</v>
      </c>
    </row>
    <row r="156" spans="1:4">
      <c r="A156" s="60">
        <v>43082</v>
      </c>
      <c r="B156" s="58">
        <v>4.0594400000000004</v>
      </c>
      <c r="C156" s="58">
        <v>1.17215</v>
      </c>
      <c r="D156" s="58">
        <v>2.7353100000000006</v>
      </c>
    </row>
    <row r="157" spans="1:4">
      <c r="A157" s="60">
        <v>43089</v>
      </c>
      <c r="B157" s="58">
        <v>4.1348700000000003</v>
      </c>
      <c r="C157" s="58">
        <v>0.94928000000000012</v>
      </c>
      <c r="D157" s="58">
        <v>2.5067200000000001</v>
      </c>
    </row>
    <row r="158" spans="1:4">
      <c r="A158" s="60">
        <v>43096</v>
      </c>
      <c r="B158" s="58">
        <v>5.2775499999999989</v>
      </c>
      <c r="C158" s="58">
        <v>0.64614000000000005</v>
      </c>
      <c r="D158" s="58">
        <v>2.2066699999999999</v>
      </c>
    </row>
    <row r="159" spans="1:4">
      <c r="A159" s="60">
        <v>43103</v>
      </c>
      <c r="B159" s="58">
        <v>7.2354899999999995</v>
      </c>
      <c r="C159" s="58">
        <v>0.79043000000000008</v>
      </c>
      <c r="D159" s="58">
        <v>2.2703599999999997</v>
      </c>
    </row>
    <row r="160" spans="1:4">
      <c r="A160" s="60">
        <v>43110</v>
      </c>
      <c r="B160" s="58">
        <v>10.582099999999999</v>
      </c>
      <c r="C160" s="58">
        <v>2.1265800000000001</v>
      </c>
      <c r="D160" s="58">
        <v>3.98509</v>
      </c>
    </row>
    <row r="161" spans="1:4">
      <c r="A161" s="60">
        <v>43117</v>
      </c>
      <c r="B161" s="58">
        <v>12.969290000000001</v>
      </c>
      <c r="C161" s="58">
        <v>3.2784299999999997</v>
      </c>
      <c r="D161" s="58">
        <v>4.9476599999999999</v>
      </c>
    </row>
    <row r="162" spans="1:4">
      <c r="A162" s="60">
        <v>43124</v>
      </c>
      <c r="B162" s="58">
        <v>22.774039999999999</v>
      </c>
      <c r="C162" s="58">
        <v>5.4872099999999993</v>
      </c>
      <c r="D162" s="58">
        <v>7.9032399999999994</v>
      </c>
    </row>
    <row r="163" spans="1:4">
      <c r="A163" s="60">
        <v>43131</v>
      </c>
      <c r="B163" s="58">
        <v>26.726970000000001</v>
      </c>
      <c r="C163" s="58">
        <v>5.9534799999999999</v>
      </c>
      <c r="D163" s="58">
        <v>8.2522299999999991</v>
      </c>
    </row>
    <row r="164" spans="1:4">
      <c r="A164" s="60">
        <v>43138</v>
      </c>
      <c r="B164" s="58">
        <v>24.163029999999999</v>
      </c>
      <c r="C164" s="58">
        <v>4.5286199999999992</v>
      </c>
      <c r="D164" s="58">
        <v>6.8482899999999995</v>
      </c>
    </row>
    <row r="165" spans="1:4">
      <c r="A165" s="60">
        <v>43145</v>
      </c>
      <c r="B165" s="58">
        <v>19.839189999999999</v>
      </c>
      <c r="C165" s="58">
        <v>2.3988299999999994</v>
      </c>
      <c r="D165" s="58">
        <v>3.9904300000000004</v>
      </c>
    </row>
    <row r="166" spans="1:4">
      <c r="A166" s="60">
        <v>43152</v>
      </c>
      <c r="B166" s="58">
        <v>10.981120000000001</v>
      </c>
      <c r="C166" s="58">
        <v>1.0613400000000002</v>
      </c>
      <c r="D166" s="58">
        <v>2.3423500000000002</v>
      </c>
    </row>
    <row r="167" spans="1:4">
      <c r="A167" s="60">
        <v>43159</v>
      </c>
      <c r="B167" s="58">
        <v>8.0131600000000009</v>
      </c>
      <c r="C167" s="58">
        <v>0.85811999999999999</v>
      </c>
      <c r="D167" s="58">
        <v>2.2111800000000001</v>
      </c>
    </row>
    <row r="168" spans="1:4">
      <c r="A168" s="60">
        <v>43166</v>
      </c>
      <c r="B168" s="58">
        <v>7.2668699999999999</v>
      </c>
      <c r="C168" s="58">
        <v>0.87920000000000009</v>
      </c>
      <c r="D168" s="58">
        <v>2.1332600000000004</v>
      </c>
    </row>
    <row r="169" spans="1:4">
      <c r="A169" s="60">
        <v>43173</v>
      </c>
      <c r="B169" s="58">
        <v>8.7844999999999995</v>
      </c>
      <c r="C169" s="58">
        <v>2.05836</v>
      </c>
      <c r="D169" s="58">
        <v>3.8213500000000002</v>
      </c>
    </row>
    <row r="170" spans="1:4">
      <c r="A170" s="60">
        <v>43180</v>
      </c>
      <c r="B170" s="58">
        <v>6.3632200000000001</v>
      </c>
      <c r="C170" s="58">
        <v>1.31734</v>
      </c>
      <c r="D170" s="58">
        <v>3.4052700000000002</v>
      </c>
    </row>
    <row r="171" spans="1:4">
      <c r="A171" s="60">
        <v>43187</v>
      </c>
      <c r="B171" s="58">
        <v>3.3233099999999998</v>
      </c>
      <c r="C171" s="58">
        <v>0.35267999999999994</v>
      </c>
      <c r="D171" s="58">
        <v>2.2047999999999996</v>
      </c>
    </row>
    <row r="172" spans="1:4">
      <c r="A172" s="60">
        <v>43194</v>
      </c>
      <c r="B172" s="58">
        <v>5.2774700000000001</v>
      </c>
      <c r="C172" s="58">
        <v>0.70994000000000002</v>
      </c>
      <c r="D172" s="58">
        <v>2.8701699999999999</v>
      </c>
    </row>
    <row r="173" spans="1:4">
      <c r="A173" s="60">
        <v>43201</v>
      </c>
      <c r="B173" s="58">
        <v>6.7080500000000001</v>
      </c>
      <c r="C173" s="58">
        <v>0.56254999999999999</v>
      </c>
      <c r="D173" s="58">
        <v>2.7354799999999999</v>
      </c>
    </row>
    <row r="174" spans="1:4">
      <c r="A174" s="60">
        <v>43208</v>
      </c>
      <c r="B174" s="58">
        <v>8.3724100000000004</v>
      </c>
      <c r="C174" s="58">
        <v>0.75266000000000011</v>
      </c>
      <c r="D174" s="58">
        <v>2.3879600000000001</v>
      </c>
    </row>
    <row r="175" spans="1:4">
      <c r="A175" s="60">
        <v>43215</v>
      </c>
      <c r="B175" s="58">
        <v>9.4349700000000016</v>
      </c>
      <c r="C175" s="58">
        <v>0.96580999999999995</v>
      </c>
      <c r="D175" s="58">
        <v>2.4823900000000005</v>
      </c>
    </row>
    <row r="176" spans="1:4">
      <c r="A176" s="60">
        <v>43222</v>
      </c>
      <c r="B176" s="58">
        <v>7.5434799999999997</v>
      </c>
      <c r="C176" s="58">
        <v>0.17074</v>
      </c>
      <c r="D176" s="58">
        <v>0.82069000000000003</v>
      </c>
    </row>
    <row r="177" spans="1:4">
      <c r="A177" s="60">
        <v>43229</v>
      </c>
      <c r="B177" s="58">
        <v>3.7514399999999997</v>
      </c>
      <c r="C177" s="58">
        <v>-0.83908999999999989</v>
      </c>
      <c r="D177" s="58">
        <v>-0.53448000000000007</v>
      </c>
    </row>
    <row r="178" spans="1:4">
      <c r="A178" s="60">
        <v>43236</v>
      </c>
      <c r="B178" s="58">
        <v>0.7382799999999996</v>
      </c>
      <c r="C178" s="58">
        <v>-1.3969399999999998</v>
      </c>
      <c r="D178" s="58">
        <v>-1.2421300000000002</v>
      </c>
    </row>
    <row r="179" spans="1:4">
      <c r="A179" s="60">
        <v>43243</v>
      </c>
      <c r="B179" s="58">
        <v>-0.89603000000000022</v>
      </c>
      <c r="C179" s="58">
        <v>-1.7450499999999998</v>
      </c>
      <c r="D179" s="58">
        <v>-1.2415799999999999</v>
      </c>
    </row>
    <row r="180" spans="1:4">
      <c r="A180" s="60">
        <v>43250</v>
      </c>
      <c r="B180" s="58">
        <v>-2.74796</v>
      </c>
      <c r="C180" s="58">
        <v>-1.74603</v>
      </c>
      <c r="D180" s="58">
        <v>-1.1374500000000001</v>
      </c>
    </row>
    <row r="181" spans="1:4">
      <c r="A181" s="60">
        <v>43257</v>
      </c>
      <c r="B181" s="58">
        <v>-2.2643400000000002</v>
      </c>
      <c r="C181" s="58">
        <v>-1.4718099999999998</v>
      </c>
      <c r="D181" s="58">
        <v>-0.77951999999999999</v>
      </c>
    </row>
    <row r="182" spans="1:4">
      <c r="A182" s="60">
        <v>43264</v>
      </c>
      <c r="B182" s="58">
        <v>-2.6111200000000006</v>
      </c>
      <c r="C182" s="58">
        <v>-1.9184799999999997</v>
      </c>
      <c r="D182" s="58">
        <v>-1.84128</v>
      </c>
    </row>
    <row r="183" spans="1:4">
      <c r="A183" s="60">
        <v>43271</v>
      </c>
      <c r="B183" s="58">
        <v>-6.1942500000000003</v>
      </c>
      <c r="C183" s="58">
        <v>-2.6744699999999999</v>
      </c>
      <c r="D183" s="58">
        <v>-3.3647499999999999</v>
      </c>
    </row>
    <row r="184" spans="1:4">
      <c r="A184" s="60">
        <v>43278</v>
      </c>
      <c r="B184" s="58">
        <v>-8.3529999999999998</v>
      </c>
      <c r="C184" s="58">
        <v>-3.06101</v>
      </c>
      <c r="D184" s="58">
        <v>-4.0629299999999997</v>
      </c>
    </row>
    <row r="185" spans="1:4">
      <c r="A185" s="60">
        <v>43285</v>
      </c>
      <c r="B185" s="58">
        <v>-8.2863600000000002</v>
      </c>
      <c r="C185" s="58">
        <v>-2.8703099999999999</v>
      </c>
      <c r="D185" s="58">
        <v>-4.3485399999999998</v>
      </c>
    </row>
    <row r="186" spans="1:4">
      <c r="A186" s="60">
        <v>43292</v>
      </c>
      <c r="B186" s="58">
        <v>-8.3727</v>
      </c>
      <c r="C186" s="58">
        <v>-2.0264199999999999</v>
      </c>
      <c r="D186" s="58">
        <v>-3.3738300000000003</v>
      </c>
    </row>
    <row r="187" spans="1:4">
      <c r="A187" s="60">
        <v>43299</v>
      </c>
      <c r="B187" s="58">
        <v>-5.7019700000000002</v>
      </c>
      <c r="C187" s="58">
        <v>-0.88754000000000011</v>
      </c>
      <c r="D187" s="58">
        <v>-1.8589499999999999</v>
      </c>
    </row>
    <row r="188" spans="1:4">
      <c r="A188" s="60">
        <v>43306</v>
      </c>
      <c r="B188" s="58">
        <v>-2.7657600000000002</v>
      </c>
      <c r="C188" s="58">
        <v>-3.0260000000000061E-2</v>
      </c>
      <c r="D188" s="58">
        <v>-0.76006000000000007</v>
      </c>
    </row>
    <row r="189" spans="1:4">
      <c r="A189" s="60">
        <v>43313</v>
      </c>
      <c r="B189" s="58">
        <v>-2.1538200000000001</v>
      </c>
      <c r="C189" s="58">
        <v>0.52367999999999992</v>
      </c>
      <c r="D189" s="58">
        <v>4.8910000000000023E-2</v>
      </c>
    </row>
    <row r="190" spans="1:4">
      <c r="A190" s="60">
        <v>43320</v>
      </c>
      <c r="B190" s="58">
        <v>-2.1561599999999999</v>
      </c>
      <c r="C190" s="58">
        <v>0.27895999999999999</v>
      </c>
      <c r="D190" s="58">
        <v>-0.17872999999999997</v>
      </c>
    </row>
    <row r="191" spans="1:4">
      <c r="A191" s="60">
        <v>43327</v>
      </c>
      <c r="B191" s="58">
        <v>-0.38404999999999984</v>
      </c>
      <c r="C191" s="58">
        <v>4.8249999999999973E-2</v>
      </c>
      <c r="D191" s="58">
        <v>-1.1223799999999999</v>
      </c>
    </row>
    <row r="192" spans="1:4">
      <c r="A192" s="60">
        <v>43334</v>
      </c>
      <c r="B192" s="58">
        <v>-0.48564999999999992</v>
      </c>
      <c r="C192" s="58">
        <v>-0.39228999999999997</v>
      </c>
      <c r="D192" s="58">
        <v>-1.8506199999999999</v>
      </c>
    </row>
    <row r="193" spans="1:7">
      <c r="A193" s="60">
        <v>43341</v>
      </c>
      <c r="B193" s="58">
        <v>-5.0259999999999992E-2</v>
      </c>
      <c r="C193" s="58">
        <v>-0.66686999999999996</v>
      </c>
      <c r="D193" s="58">
        <v>-1.7747999999999997</v>
      </c>
    </row>
    <row r="194" spans="1:7">
      <c r="A194" s="60">
        <v>43348</v>
      </c>
      <c r="B194" s="58">
        <v>0.68545999999999996</v>
      </c>
      <c r="C194" s="58">
        <v>-1.02156</v>
      </c>
      <c r="D194" s="58">
        <v>-2.0961399999999997</v>
      </c>
    </row>
    <row r="195" spans="1:7">
      <c r="A195" s="60">
        <v>43355</v>
      </c>
      <c r="B195" s="58">
        <v>-0.91528999999999994</v>
      </c>
      <c r="C195" s="58">
        <v>-1.4458299999999999</v>
      </c>
      <c r="D195" s="58">
        <v>-1.9321699999999999</v>
      </c>
    </row>
    <row r="196" spans="1:7">
      <c r="A196" s="60">
        <v>43362</v>
      </c>
      <c r="B196" s="58">
        <v>-0.78078999999999998</v>
      </c>
      <c r="C196" s="58">
        <v>-1.1518599999999999</v>
      </c>
      <c r="D196" s="58">
        <v>-1.1309899999999999</v>
      </c>
    </row>
    <row r="197" spans="1:7">
      <c r="A197" s="60">
        <v>43369</v>
      </c>
      <c r="B197" s="58">
        <v>-1.6480599999999999</v>
      </c>
      <c r="C197" s="58">
        <v>-0.93547000000000002</v>
      </c>
      <c r="D197" s="58">
        <v>-0.70585999999999993</v>
      </c>
    </row>
    <row r="198" spans="1:7">
      <c r="A198" s="60">
        <v>43376</v>
      </c>
      <c r="B198" s="58">
        <v>-1.2479000000000002</v>
      </c>
      <c r="C198" s="58">
        <v>-0.34137000000000001</v>
      </c>
      <c r="D198" s="58">
        <v>0.28201999999999999</v>
      </c>
    </row>
    <row r="199" spans="1:7">
      <c r="A199" s="60">
        <v>43383</v>
      </c>
      <c r="B199" s="58">
        <v>-0.77313999999999983</v>
      </c>
      <c r="C199" s="58">
        <v>-0.16456999999999999</v>
      </c>
      <c r="D199" s="58">
        <v>0.45485999999999988</v>
      </c>
    </row>
    <row r="200" spans="1:7">
      <c r="A200" s="60">
        <v>43390</v>
      </c>
      <c r="B200" s="58">
        <v>1.29731</v>
      </c>
      <c r="C200" s="58">
        <v>-0.60743000000000003</v>
      </c>
      <c r="D200" s="58">
        <v>-0.15573000000000001</v>
      </c>
    </row>
    <row r="201" spans="1:7">
      <c r="A201" s="60">
        <v>43397</v>
      </c>
      <c r="B201" s="58">
        <v>4.1568800000000001</v>
      </c>
      <c r="C201" s="58">
        <v>-1.0496300000000001</v>
      </c>
      <c r="D201" s="58">
        <v>-1.1123600000000002</v>
      </c>
    </row>
    <row r="202" spans="1:7">
      <c r="A202" s="60">
        <v>43404</v>
      </c>
      <c r="B202" s="58">
        <v>4.9496599999999997</v>
      </c>
      <c r="C202" s="58">
        <v>-1.6900200000000001</v>
      </c>
      <c r="D202" s="58">
        <v>-1.78701</v>
      </c>
    </row>
    <row r="203" spans="1:7">
      <c r="A203" s="60">
        <v>43411</v>
      </c>
      <c r="B203" s="58">
        <v>8.6551100000000005</v>
      </c>
      <c r="C203" s="58">
        <v>-1.38029</v>
      </c>
      <c r="D203" s="58">
        <v>-1.0717399999999999</v>
      </c>
    </row>
    <row r="204" spans="1:7">
      <c r="A204" s="60">
        <v>43418</v>
      </c>
      <c r="B204" s="58">
        <v>7.3422299999999998</v>
      </c>
      <c r="C204" s="58">
        <v>-1.0133800000000002</v>
      </c>
      <c r="D204" s="58">
        <v>-0.50864000000000009</v>
      </c>
    </row>
    <row r="205" spans="1:7">
      <c r="A205" s="60">
        <v>43425</v>
      </c>
      <c r="B205" s="58">
        <v>6.1210599999999991</v>
      </c>
      <c r="C205" s="58">
        <v>-1.0083800000000001</v>
      </c>
      <c r="D205" s="58">
        <v>-0.31288000000000005</v>
      </c>
      <c r="G205" s="10" t="s">
        <v>95</v>
      </c>
    </row>
    <row r="206" spans="1:7">
      <c r="A206" s="60">
        <v>43432</v>
      </c>
      <c r="B206" s="58">
        <v>5.4081099999999998</v>
      </c>
      <c r="C206" s="58">
        <v>-1.00681</v>
      </c>
      <c r="D206" s="58">
        <v>-0.22162000000000009</v>
      </c>
      <c r="G206" s="9" t="s">
        <v>34</v>
      </c>
    </row>
    <row r="207" spans="1:7">
      <c r="A207" s="60">
        <v>43439</v>
      </c>
      <c r="B207" s="58">
        <v>3.6831600000000004</v>
      </c>
      <c r="C207" s="58">
        <v>-1.0886900000000002</v>
      </c>
      <c r="D207" s="58">
        <v>-0.58301000000000003</v>
      </c>
      <c r="G207" s="9" t="s">
        <v>35</v>
      </c>
    </row>
    <row r="208" spans="1:7">
      <c r="A208" s="60">
        <v>43446</v>
      </c>
      <c r="B208" s="58">
        <v>2.4631699999999999</v>
      </c>
      <c r="C208" s="58">
        <v>-1.6258400000000002</v>
      </c>
      <c r="D208" s="58">
        <v>-0.75906000000000007</v>
      </c>
    </row>
    <row r="209" spans="1:4">
      <c r="A209" s="60">
        <v>43453</v>
      </c>
      <c r="B209" s="58">
        <v>4.3355500000000013</v>
      </c>
      <c r="C209" s="58">
        <v>-1.9085899999999998</v>
      </c>
      <c r="D209" s="58">
        <v>-1.1614800000000001</v>
      </c>
    </row>
    <row r="210" spans="1:4">
      <c r="A210" s="60">
        <v>43460</v>
      </c>
      <c r="B210" s="58">
        <v>3.2786600000000008</v>
      </c>
      <c r="C210" s="58">
        <v>-2.0291100000000002</v>
      </c>
      <c r="D210" s="58">
        <v>-1.6001799999999999</v>
      </c>
    </row>
    <row r="211" spans="1:4">
      <c r="A211" s="60">
        <v>43467</v>
      </c>
      <c r="B211" s="58">
        <v>2.1802700000000006</v>
      </c>
      <c r="C211" s="58">
        <v>-2.0709200000000001</v>
      </c>
      <c r="D211" s="58">
        <v>-1.7411399999999999</v>
      </c>
    </row>
    <row r="212" spans="1:4">
      <c r="A212" s="60">
        <v>43474</v>
      </c>
      <c r="B212" s="58">
        <v>4.8146300000000002</v>
      </c>
      <c r="C212" s="58">
        <v>-0.77803</v>
      </c>
      <c r="D212" s="58">
        <v>-2.2149999999999864E-2</v>
      </c>
    </row>
    <row r="213" spans="1:4">
      <c r="A213" s="60">
        <v>43481</v>
      </c>
      <c r="B213" s="58">
        <v>4.7620899999999997</v>
      </c>
      <c r="C213" s="58">
        <v>0.46240999999999999</v>
      </c>
      <c r="D213" s="58">
        <v>1.6092399999999998</v>
      </c>
    </row>
    <row r="214" spans="1:4">
      <c r="A214" s="60">
        <v>43488</v>
      </c>
      <c r="B214" s="58">
        <v>7.6610199999999997</v>
      </c>
      <c r="C214" s="58">
        <v>1.9260299999999999</v>
      </c>
      <c r="D214" s="58">
        <v>3.5624700000000002</v>
      </c>
    </row>
    <row r="215" spans="1:4">
      <c r="A215" s="60">
        <v>43495</v>
      </c>
      <c r="B215" s="58">
        <v>10.234959999999999</v>
      </c>
      <c r="C215" s="58">
        <v>2.8211099999999996</v>
      </c>
      <c r="D215" s="58">
        <v>4.9649200000000002</v>
      </c>
    </row>
    <row r="216" spans="1:4">
      <c r="A216" s="60">
        <v>43502</v>
      </c>
      <c r="B216" s="58">
        <v>10.99943</v>
      </c>
      <c r="C216" s="58">
        <v>3.3748</v>
      </c>
      <c r="D216" s="58">
        <v>5.7518700000000003</v>
      </c>
    </row>
    <row r="217" spans="1:4">
      <c r="A217" s="60">
        <v>43509</v>
      </c>
      <c r="B217" s="58">
        <v>9.3014100000000006</v>
      </c>
      <c r="C217" s="58">
        <v>2.8958600000000008</v>
      </c>
      <c r="D217" s="58">
        <v>5.3882399999999997</v>
      </c>
    </row>
    <row r="218" spans="1:4">
      <c r="A218" s="60">
        <v>43516</v>
      </c>
      <c r="B218" s="58">
        <v>6.2419699999999994</v>
      </c>
      <c r="C218" s="58">
        <v>1.8403099999999999</v>
      </c>
      <c r="D218" s="58">
        <v>3.9741399999999998</v>
      </c>
    </row>
    <row r="219" spans="1:4">
      <c r="A219" s="60">
        <v>43523</v>
      </c>
      <c r="B219" s="58">
        <v>2.1831999999999998</v>
      </c>
      <c r="C219" s="58">
        <v>1.32277</v>
      </c>
      <c r="D219" s="58">
        <v>3.5628299999999999</v>
      </c>
    </row>
    <row r="220" spans="1:4">
      <c r="A220" s="60">
        <v>43530</v>
      </c>
      <c r="B220" s="58">
        <v>-6.7720000000000252E-2</v>
      </c>
      <c r="C220" s="58">
        <v>0.41499000000000003</v>
      </c>
      <c r="D220" s="58">
        <v>2.0488100000000005</v>
      </c>
    </row>
    <row r="221" spans="1:4">
      <c r="A221" s="60">
        <v>43537</v>
      </c>
      <c r="B221" s="58">
        <v>-3.4655</v>
      </c>
      <c r="C221" s="58">
        <v>9.1800000000000354E-3</v>
      </c>
      <c r="D221" s="58">
        <v>1.58544</v>
      </c>
    </row>
    <row r="222" spans="1:4">
      <c r="A222" s="60">
        <v>43544</v>
      </c>
      <c r="B222" s="58">
        <v>-2.8276300000000001</v>
      </c>
      <c r="C222" s="58">
        <v>0.26511000000000007</v>
      </c>
      <c r="D222" s="58">
        <v>1.8789499999999999</v>
      </c>
    </row>
    <row r="223" spans="1:4">
      <c r="A223" s="60">
        <v>43551</v>
      </c>
      <c r="B223" s="58">
        <v>-2.9442399999999997</v>
      </c>
      <c r="C223" s="58">
        <v>0.32706000000000007</v>
      </c>
      <c r="D223" s="58">
        <v>2.1812800000000001</v>
      </c>
    </row>
    <row r="224" spans="1:4">
      <c r="A224" s="60">
        <v>43558</v>
      </c>
      <c r="B224" s="58">
        <v>-4.03918</v>
      </c>
      <c r="C224" s="58">
        <v>-4.9479999999999962E-2</v>
      </c>
      <c r="D224" s="58">
        <v>2.0397400000000001</v>
      </c>
    </row>
    <row r="225" spans="1:10">
      <c r="A225" s="60">
        <v>43565</v>
      </c>
      <c r="B225" s="58">
        <v>-1.2328899999999998</v>
      </c>
      <c r="C225" s="58">
        <v>0.22412000000000001</v>
      </c>
      <c r="D225" s="58">
        <v>2.2864500000000003</v>
      </c>
      <c r="G225" s="9" t="s">
        <v>36</v>
      </c>
    </row>
    <row r="226" spans="1:10">
      <c r="A226" s="60">
        <v>43572</v>
      </c>
      <c r="B226" s="58">
        <v>0.49794000000000027</v>
      </c>
      <c r="C226" s="58">
        <v>0.12554000000000001</v>
      </c>
      <c r="D226" s="58">
        <v>2.0472100000000002</v>
      </c>
    </row>
    <row r="227" spans="1:10">
      <c r="A227" s="60">
        <v>43579</v>
      </c>
      <c r="B227" s="58">
        <v>0.79983999999999988</v>
      </c>
      <c r="C227" s="58">
        <v>-0.14538000000000001</v>
      </c>
      <c r="D227" s="58">
        <v>1.00803</v>
      </c>
      <c r="G227" s="10"/>
      <c r="H227" s="10"/>
      <c r="I227" s="10"/>
      <c r="J227" s="10"/>
    </row>
    <row r="228" spans="1:10">
      <c r="A228" s="60">
        <v>43586</v>
      </c>
      <c r="B228" s="58">
        <v>1.7043899999999998</v>
      </c>
      <c r="C228" s="58">
        <v>0.39165999999999995</v>
      </c>
      <c r="D228" s="58">
        <v>0.98265999999999998</v>
      </c>
    </row>
    <row r="229" spans="1:10">
      <c r="A229" s="60">
        <v>43593</v>
      </c>
      <c r="B229" s="58">
        <v>0.5855999999999999</v>
      </c>
      <c r="C229" s="58">
        <v>0.33751999999999999</v>
      </c>
      <c r="D229" s="58">
        <v>0.61787999999999987</v>
      </c>
    </row>
    <row r="230" spans="1:10">
      <c r="A230" s="60">
        <v>43593</v>
      </c>
      <c r="B230" s="58">
        <v>0.5855999999999999</v>
      </c>
      <c r="C230" s="58">
        <v>0.33751999999999999</v>
      </c>
      <c r="D230" s="58">
        <v>0.61787999999999987</v>
      </c>
    </row>
    <row r="231" spans="1:10">
      <c r="A231" s="60">
        <v>43600</v>
      </c>
      <c r="B231" s="58">
        <v>-2.2874700000000003</v>
      </c>
      <c r="C231" s="58">
        <v>-0.72496000000000005</v>
      </c>
      <c r="D231" s="58">
        <v>-0.89278999999999997</v>
      </c>
    </row>
    <row r="232" spans="1:10">
      <c r="A232" s="60">
        <v>43607</v>
      </c>
      <c r="B232" s="58">
        <v>-5.4093799999999996</v>
      </c>
      <c r="C232" s="58">
        <v>-0.89994000000000007</v>
      </c>
      <c r="D232" s="58">
        <v>-1.3920999999999999</v>
      </c>
    </row>
    <row r="233" spans="1:10">
      <c r="A233" s="60">
        <v>43614</v>
      </c>
      <c r="B233" s="58">
        <v>-7.4590699999999996</v>
      </c>
      <c r="C233" s="58">
        <v>-1.41778</v>
      </c>
      <c r="D233" s="58">
        <v>-2.2681099999999996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6"/>
  <sheetViews>
    <sheetView showGridLines="0" zoomScale="115" zoomScaleNormal="115" workbookViewId="0">
      <selection activeCell="K14" sqref="K14"/>
    </sheetView>
  </sheetViews>
  <sheetFormatPr baseColWidth="10" defaultColWidth="11.42578125" defaultRowHeight="15"/>
  <cols>
    <col min="1" max="1" width="4.140625" customWidth="1"/>
    <col min="2" max="2" width="17" customWidth="1"/>
    <col min="3" max="3" width="7.5703125" bestFit="1" customWidth="1"/>
    <col min="4" max="4" width="5.7109375" bestFit="1" customWidth="1"/>
    <col min="5" max="9" width="5" bestFit="1" customWidth="1"/>
    <col min="10" max="10" width="7" customWidth="1"/>
    <col min="18" max="18" width="23.7109375" bestFit="1" customWidth="1"/>
    <col min="19" max="20" width="5.7109375" bestFit="1" customWidth="1"/>
    <col min="21" max="24" width="4.7109375" bestFit="1" customWidth="1"/>
  </cols>
  <sheetData>
    <row r="2" spans="2:24">
      <c r="B2" s="23" t="s">
        <v>46</v>
      </c>
      <c r="C2" s="24"/>
      <c r="D2" s="24"/>
      <c r="E2" s="24"/>
      <c r="F2" s="24"/>
      <c r="G2" s="25"/>
      <c r="H2" s="25"/>
      <c r="I2" s="25"/>
    </row>
    <row r="3" spans="2:24">
      <c r="B3" s="26" t="s">
        <v>47</v>
      </c>
      <c r="C3" s="24"/>
      <c r="D3" s="24"/>
      <c r="E3" s="24"/>
      <c r="F3" s="24"/>
      <c r="G3" s="25"/>
      <c r="H3" s="25"/>
      <c r="I3" s="25"/>
    </row>
    <row r="4" spans="2:24">
      <c r="B4" s="26" t="s">
        <v>11</v>
      </c>
      <c r="C4" s="24"/>
      <c r="D4" s="24"/>
      <c r="E4" s="24"/>
      <c r="F4" s="24"/>
      <c r="G4" s="25"/>
      <c r="H4" s="25"/>
      <c r="I4" s="25"/>
    </row>
    <row r="5" spans="2:24">
      <c r="B5" s="27"/>
      <c r="C5" s="27" t="s">
        <v>48</v>
      </c>
      <c r="D5" s="27" t="s">
        <v>48</v>
      </c>
      <c r="E5" s="27">
        <v>2017</v>
      </c>
      <c r="F5" s="27">
        <v>2018</v>
      </c>
      <c r="G5" s="27">
        <v>2019</v>
      </c>
      <c r="H5" s="27">
        <v>2020</v>
      </c>
      <c r="I5" s="27">
        <v>2021</v>
      </c>
    </row>
    <row r="6" spans="2:24">
      <c r="B6" s="27"/>
      <c r="C6" s="27" t="s">
        <v>49</v>
      </c>
      <c r="D6" s="82" t="s">
        <v>50</v>
      </c>
      <c r="E6" s="28"/>
      <c r="F6" s="28" t="s">
        <v>51</v>
      </c>
      <c r="G6" s="27" t="s">
        <v>52</v>
      </c>
      <c r="H6" s="27" t="s">
        <v>52</v>
      </c>
      <c r="I6" s="27" t="s">
        <v>52</v>
      </c>
    </row>
    <row r="7" spans="2:24" ht="3.75" customHeight="1">
      <c r="B7" s="29"/>
      <c r="C7" s="29"/>
      <c r="D7" s="29"/>
      <c r="E7" s="30"/>
      <c r="F7" s="30"/>
      <c r="G7" s="30"/>
      <c r="H7" s="30"/>
      <c r="I7" s="30"/>
    </row>
    <row r="8" spans="2:24">
      <c r="B8" s="31" t="s">
        <v>53</v>
      </c>
      <c r="C8" s="32">
        <v>4.4883976875</v>
      </c>
      <c r="D8" s="32">
        <v>3.871428571428571</v>
      </c>
      <c r="E8" s="32">
        <v>3.7494730000000005</v>
      </c>
      <c r="F8" s="32">
        <v>3.6336293562902875</v>
      </c>
      <c r="G8" s="32">
        <v>3.1848821821629469</v>
      </c>
      <c r="H8" s="32">
        <v>3.1729876940405579</v>
      </c>
      <c r="I8" s="32">
        <v>3.3491993460243599</v>
      </c>
      <c r="Q8" s="15"/>
      <c r="R8" s="15"/>
      <c r="S8" s="15"/>
      <c r="T8" s="15"/>
      <c r="U8" s="15"/>
      <c r="V8" s="15"/>
      <c r="W8" s="15"/>
      <c r="X8" s="15"/>
    </row>
    <row r="9" spans="2:24">
      <c r="B9" s="31" t="s">
        <v>54</v>
      </c>
      <c r="C9" s="32">
        <v>3.2379817001502254</v>
      </c>
      <c r="D9" s="32">
        <v>3.089019239767576</v>
      </c>
      <c r="E9" s="32">
        <v>3.1961489124141012</v>
      </c>
      <c r="F9" s="32">
        <v>3.0274103894651572</v>
      </c>
      <c r="G9" s="32">
        <v>2.5473319765870333</v>
      </c>
      <c r="H9" s="32">
        <v>2.5319801178031649</v>
      </c>
      <c r="I9" s="32">
        <v>2.6825069286305352</v>
      </c>
      <c r="Q9" s="15"/>
      <c r="R9" s="15"/>
      <c r="S9" s="15"/>
      <c r="T9" s="15"/>
      <c r="U9" s="15"/>
      <c r="V9" s="15"/>
      <c r="W9" s="15"/>
      <c r="X9" s="15"/>
    </row>
    <row r="10" spans="2:24">
      <c r="B10" s="31" t="s">
        <v>55</v>
      </c>
      <c r="C10" s="32">
        <v>3.6422003492717154</v>
      </c>
      <c r="D10" s="32">
        <v>3.967079257120818</v>
      </c>
      <c r="E10" s="32">
        <v>3.7263349148080893</v>
      </c>
      <c r="F10" s="32">
        <v>3.5582267092447157</v>
      </c>
      <c r="G10" s="32">
        <v>3.2399182097873052</v>
      </c>
      <c r="H10" s="32">
        <v>3.1963470714689679</v>
      </c>
      <c r="I10" s="32">
        <v>3.3390524495106924</v>
      </c>
      <c r="Q10" s="15"/>
      <c r="R10" s="15"/>
      <c r="S10" s="15"/>
      <c r="T10" s="15"/>
      <c r="U10" s="15"/>
      <c r="V10" s="15"/>
      <c r="W10" s="15"/>
      <c r="X10" s="15"/>
    </row>
    <row r="11" spans="2:24" ht="7.5" customHeight="1">
      <c r="B11" s="31"/>
      <c r="C11" s="29"/>
      <c r="D11" s="29"/>
      <c r="E11" s="32"/>
      <c r="F11" s="32"/>
      <c r="G11" s="32"/>
      <c r="H11" s="32"/>
      <c r="I11" s="32"/>
      <c r="Q11" s="15"/>
      <c r="R11" s="15"/>
      <c r="S11" s="15"/>
      <c r="T11" s="15"/>
      <c r="U11" s="15"/>
      <c r="V11" s="15"/>
      <c r="W11" s="15"/>
      <c r="X11" s="15"/>
    </row>
    <row r="12" spans="2:24">
      <c r="B12" s="31" t="s">
        <v>56</v>
      </c>
      <c r="C12" s="32">
        <v>2.6625000000000001</v>
      </c>
      <c r="D12" s="32">
        <v>2.1714285714285717</v>
      </c>
      <c r="E12" s="32">
        <v>2.2000000000000002</v>
      </c>
      <c r="F12" s="32">
        <v>2.9</v>
      </c>
      <c r="G12" s="32">
        <v>2.1999999999999997</v>
      </c>
      <c r="H12" s="32">
        <v>1.7</v>
      </c>
      <c r="I12" s="32">
        <v>1.7</v>
      </c>
      <c r="Q12" s="15"/>
      <c r="R12" s="15"/>
      <c r="S12" s="15"/>
      <c r="T12" s="15"/>
      <c r="U12" s="15"/>
      <c r="V12" s="15"/>
      <c r="W12" s="15"/>
      <c r="X12" s="15"/>
    </row>
    <row r="13" spans="2:24">
      <c r="B13" s="31" t="s">
        <v>13</v>
      </c>
      <c r="C13" s="32">
        <v>2.2250000000000001</v>
      </c>
      <c r="D13" s="32">
        <v>1.157142857142857</v>
      </c>
      <c r="E13" s="32">
        <v>2.4</v>
      </c>
      <c r="F13" s="32">
        <v>1.8</v>
      </c>
      <c r="G13" s="32">
        <v>1.1000000000000001</v>
      </c>
      <c r="H13" s="32">
        <v>1.5</v>
      </c>
      <c r="I13" s="32">
        <v>1.55</v>
      </c>
      <c r="Q13" s="15"/>
      <c r="R13" s="15"/>
      <c r="S13" s="15"/>
      <c r="T13" s="15"/>
      <c r="U13" s="15"/>
      <c r="V13" s="15"/>
      <c r="W13" s="15"/>
      <c r="X13" s="15"/>
    </row>
    <row r="14" spans="2:24">
      <c r="B14" s="31" t="s">
        <v>27</v>
      </c>
      <c r="C14" s="32">
        <v>1.4749999999999999</v>
      </c>
      <c r="D14" s="32">
        <v>1.4</v>
      </c>
      <c r="E14" s="32">
        <v>1.9</v>
      </c>
      <c r="F14" s="32">
        <v>0.8</v>
      </c>
      <c r="G14" s="32">
        <v>0.7</v>
      </c>
      <c r="H14" s="32">
        <v>0.5</v>
      </c>
      <c r="I14" s="32">
        <v>1</v>
      </c>
      <c r="Q14" s="15"/>
      <c r="R14" s="15"/>
      <c r="S14" s="15"/>
      <c r="T14" s="15"/>
      <c r="U14" s="15"/>
      <c r="V14" s="15"/>
      <c r="W14" s="15"/>
      <c r="X14" s="15"/>
    </row>
    <row r="15" spans="2:24">
      <c r="B15" s="31" t="s">
        <v>2</v>
      </c>
      <c r="C15" s="32">
        <v>10.512500000000001</v>
      </c>
      <c r="D15" s="32">
        <v>8.1</v>
      </c>
      <c r="E15" s="32">
        <v>6.9</v>
      </c>
      <c r="F15" s="32">
        <v>6.6</v>
      </c>
      <c r="G15" s="32">
        <v>6.12</v>
      </c>
      <c r="H15" s="32">
        <v>5.96</v>
      </c>
      <c r="I15" s="32">
        <v>5.88</v>
      </c>
      <c r="Q15" s="15"/>
      <c r="R15" s="15"/>
      <c r="S15" s="15"/>
      <c r="T15" s="15"/>
      <c r="U15" s="15"/>
      <c r="V15" s="15"/>
      <c r="W15" s="15"/>
      <c r="X15" s="15"/>
    </row>
    <row r="16" spans="2:24">
      <c r="B16" s="31" t="s">
        <v>39</v>
      </c>
      <c r="C16" s="32">
        <v>7.1125000000000007</v>
      </c>
      <c r="D16" s="32">
        <v>7.4857142857142849</v>
      </c>
      <c r="E16" s="32">
        <v>6.7</v>
      </c>
      <c r="F16" s="32">
        <v>7.1</v>
      </c>
      <c r="G16" s="32">
        <v>7.3</v>
      </c>
      <c r="H16" s="32">
        <v>7.35</v>
      </c>
      <c r="I16" s="32">
        <v>7.4</v>
      </c>
      <c r="Q16" s="15"/>
      <c r="R16" s="15"/>
      <c r="S16" s="15"/>
      <c r="T16" s="15"/>
      <c r="U16" s="15"/>
      <c r="V16" s="15"/>
      <c r="W16" s="15"/>
      <c r="X16" s="15"/>
    </row>
    <row r="17" spans="2:24">
      <c r="B17" s="31" t="s">
        <v>57</v>
      </c>
      <c r="C17" s="32">
        <v>5.2423029310106486</v>
      </c>
      <c r="D17" s="32">
        <v>4.6541769820513386</v>
      </c>
      <c r="E17" s="32">
        <v>4.3938342031799946</v>
      </c>
      <c r="F17" s="32">
        <v>4.1336812719990279</v>
      </c>
      <c r="G17" s="32">
        <v>3.8074038111421284</v>
      </c>
      <c r="H17" s="32">
        <v>3.7924238378443937</v>
      </c>
      <c r="I17" s="32">
        <v>3.9938706153659433</v>
      </c>
      <c r="Q17" s="15"/>
      <c r="R17" s="15"/>
      <c r="S17" s="15"/>
      <c r="T17" s="15"/>
      <c r="U17" s="15"/>
      <c r="V17" s="15"/>
      <c r="W17" s="15"/>
      <c r="X17" s="15"/>
    </row>
    <row r="18" spans="2:24">
      <c r="B18" s="31" t="s">
        <v>58</v>
      </c>
      <c r="C18" s="32">
        <v>3.4405983005451906</v>
      </c>
      <c r="D18" s="32">
        <v>2.3305775900192129</v>
      </c>
      <c r="E18" s="32">
        <v>1.141138864109426</v>
      </c>
      <c r="F18" s="32">
        <v>0.54207552780255741</v>
      </c>
      <c r="G18" s="32">
        <v>0.83496877787689572</v>
      </c>
      <c r="H18" s="32">
        <v>1.9638923580136782</v>
      </c>
      <c r="I18" s="32">
        <v>2.5029140648230745</v>
      </c>
      <c r="Q18" s="15"/>
      <c r="R18" s="15"/>
      <c r="S18" s="15"/>
      <c r="T18" s="15"/>
      <c r="U18" s="15"/>
      <c r="V18" s="15"/>
      <c r="W18" s="15"/>
      <c r="X18" s="15"/>
    </row>
    <row r="19" spans="2:24">
      <c r="B19" s="31" t="s">
        <v>59</v>
      </c>
      <c r="C19" s="32">
        <v>3.0829923053542236</v>
      </c>
      <c r="D19" s="32">
        <v>2.412929279848854</v>
      </c>
      <c r="E19" s="32">
        <v>2.6752988047808768</v>
      </c>
      <c r="F19" s="32">
        <v>2.2498007968127491</v>
      </c>
      <c r="G19" s="32">
        <v>2.0372231075697211</v>
      </c>
      <c r="H19" s="32">
        <v>2.0307569721115541</v>
      </c>
      <c r="I19" s="32">
        <v>2.1987649402390441</v>
      </c>
      <c r="Q19" s="15"/>
      <c r="R19" s="15"/>
      <c r="S19" s="15"/>
      <c r="T19" s="15"/>
      <c r="U19" s="15"/>
      <c r="V19" s="15"/>
      <c r="W19" s="15"/>
      <c r="X19" s="15"/>
    </row>
    <row r="20" spans="2:24">
      <c r="B20" s="33"/>
      <c r="C20" s="33"/>
      <c r="D20" s="33"/>
      <c r="E20" s="33"/>
      <c r="F20" s="33"/>
      <c r="G20" s="33"/>
      <c r="H20" s="33"/>
      <c r="I20" s="33"/>
    </row>
    <row r="21" spans="2:24" ht="2.25" customHeight="1">
      <c r="B21" s="34"/>
      <c r="C21" s="35"/>
      <c r="D21" s="35"/>
      <c r="E21" s="35"/>
      <c r="F21" s="35"/>
      <c r="G21" s="25"/>
      <c r="H21" s="25"/>
      <c r="I21" s="25"/>
    </row>
    <row r="22" spans="2:24" ht="12" customHeight="1">
      <c r="B22" s="36" t="s">
        <v>60</v>
      </c>
      <c r="C22" s="36"/>
      <c r="D22" s="37"/>
      <c r="E22" s="38"/>
      <c r="F22" s="38"/>
      <c r="G22" s="25"/>
      <c r="H22" s="25"/>
      <c r="I22" s="25"/>
    </row>
    <row r="23" spans="2:24" ht="12" customHeight="1">
      <c r="B23" s="36" t="s">
        <v>61</v>
      </c>
      <c r="C23" s="36"/>
      <c r="D23" s="37"/>
      <c r="E23" s="38"/>
      <c r="F23" s="38"/>
      <c r="G23" s="25"/>
      <c r="H23" s="25"/>
      <c r="I23" s="25"/>
    </row>
    <row r="24" spans="2:24" ht="9" customHeight="1">
      <c r="B24" s="36" t="s">
        <v>62</v>
      </c>
      <c r="C24" s="36"/>
      <c r="D24" s="37"/>
      <c r="E24" s="38"/>
      <c r="F24" s="38"/>
      <c r="G24" s="25"/>
      <c r="H24" s="25"/>
      <c r="I24" s="25"/>
    </row>
    <row r="25" spans="2:24" ht="15" customHeight="1">
      <c r="B25" s="91" t="s">
        <v>63</v>
      </c>
      <c r="C25" s="91"/>
      <c r="D25" s="91"/>
      <c r="E25" s="91"/>
      <c r="F25" s="91"/>
      <c r="G25" s="91"/>
      <c r="H25" s="91"/>
    </row>
    <row r="26" spans="2:24">
      <c r="B26" s="91"/>
      <c r="C26" s="91"/>
      <c r="D26" s="91"/>
      <c r="E26" s="91"/>
      <c r="F26" s="91"/>
      <c r="G26" s="91"/>
      <c r="H26" s="91"/>
    </row>
  </sheetData>
  <mergeCells count="1">
    <mergeCell ref="B25:H26"/>
  </mergeCells>
  <pageMargins left="0.7" right="0.7" top="0.75" bottom="0.75" header="0.3" footer="0.3"/>
  <ignoredErrors>
    <ignoredError sqref="D6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8"/>
  <sheetViews>
    <sheetView showGridLines="0" topLeftCell="A7" zoomScaleNormal="100" workbookViewId="0">
      <selection activeCell="A30" sqref="A30"/>
    </sheetView>
  </sheetViews>
  <sheetFormatPr baseColWidth="10" defaultRowHeight="15"/>
  <sheetData>
    <row r="6" spans="2:7">
      <c r="B6" s="9"/>
      <c r="C6" s="92" t="s">
        <v>37</v>
      </c>
      <c r="D6" s="92"/>
      <c r="E6" s="56"/>
      <c r="F6" s="92" t="s">
        <v>38</v>
      </c>
      <c r="G6" s="92"/>
    </row>
    <row r="7" spans="2:7">
      <c r="B7" s="9"/>
      <c r="C7" s="58" t="s">
        <v>64</v>
      </c>
      <c r="D7" s="58" t="s">
        <v>65</v>
      </c>
      <c r="E7" s="9"/>
      <c r="F7" s="58" t="s">
        <v>64</v>
      </c>
      <c r="G7" s="58" t="s">
        <v>65</v>
      </c>
    </row>
    <row r="8" spans="2:7">
      <c r="B8" s="57">
        <v>43131</v>
      </c>
      <c r="C8" s="58">
        <v>2.5499999999999998</v>
      </c>
      <c r="D8" s="58">
        <v>2.8</v>
      </c>
      <c r="E8" s="57">
        <v>43131</v>
      </c>
      <c r="F8" s="58">
        <v>2.39</v>
      </c>
      <c r="G8" s="59">
        <v>2.2999999999999998</v>
      </c>
    </row>
    <row r="9" spans="2:7">
      <c r="B9" s="57">
        <v>43159</v>
      </c>
      <c r="C9" s="58">
        <v>2.71</v>
      </c>
      <c r="D9" s="58">
        <v>2.9</v>
      </c>
      <c r="E9" s="57">
        <v>43159</v>
      </c>
      <c r="F9" s="58">
        <v>2.31</v>
      </c>
      <c r="G9" s="59">
        <v>2.2999999999999998</v>
      </c>
    </row>
    <row r="10" spans="2:7">
      <c r="B10" s="57">
        <v>43189</v>
      </c>
      <c r="C10" s="58">
        <v>2.66</v>
      </c>
      <c r="D10" s="58">
        <v>2.9</v>
      </c>
      <c r="E10" s="57">
        <v>43189</v>
      </c>
      <c r="F10" s="58">
        <v>2.2999999999999998</v>
      </c>
      <c r="G10" s="59">
        <v>2.2000000000000002</v>
      </c>
    </row>
    <row r="11" spans="2:7">
      <c r="B11" s="57">
        <v>43220</v>
      </c>
      <c r="C11" s="58">
        <v>2.7199999999999998</v>
      </c>
      <c r="D11" s="58">
        <v>3</v>
      </c>
      <c r="E11" s="57">
        <v>43220</v>
      </c>
      <c r="F11" s="58">
        <v>2.34</v>
      </c>
      <c r="G11" s="59">
        <v>2.2999999999999998</v>
      </c>
    </row>
    <row r="12" spans="2:7">
      <c r="B12" s="57">
        <v>43251</v>
      </c>
      <c r="C12" s="58">
        <v>2.7800000000000002</v>
      </c>
      <c r="D12" s="58">
        <v>2.9</v>
      </c>
      <c r="E12" s="57">
        <v>43251</v>
      </c>
      <c r="F12" s="58">
        <v>2.38</v>
      </c>
      <c r="G12" s="59">
        <v>2.2999999999999998</v>
      </c>
    </row>
    <row r="13" spans="2:7">
      <c r="B13" s="57">
        <v>43280</v>
      </c>
      <c r="C13" s="58">
        <v>2.7800000000000002</v>
      </c>
      <c r="D13" s="58">
        <v>2.7</v>
      </c>
      <c r="E13" s="57">
        <v>43280</v>
      </c>
      <c r="F13" s="58">
        <v>2.39</v>
      </c>
      <c r="G13" s="59">
        <v>2.1</v>
      </c>
    </row>
    <row r="14" spans="2:7">
      <c r="B14" s="57">
        <v>43312</v>
      </c>
      <c r="C14" s="58">
        <v>2.56</v>
      </c>
      <c r="D14" s="58">
        <v>2.6</v>
      </c>
      <c r="E14" s="57">
        <v>43312</v>
      </c>
      <c r="F14" s="58">
        <v>2.31</v>
      </c>
      <c r="G14" s="59">
        <v>2.1</v>
      </c>
    </row>
    <row r="15" spans="2:7">
      <c r="B15" s="57">
        <v>43343</v>
      </c>
      <c r="C15" s="58">
        <v>2.5</v>
      </c>
      <c r="D15" s="58">
        <v>2.6</v>
      </c>
      <c r="E15" s="57">
        <v>43343</v>
      </c>
      <c r="F15" s="58">
        <v>2.31</v>
      </c>
      <c r="G15" s="59">
        <v>2.2000000000000002</v>
      </c>
    </row>
    <row r="16" spans="2:7">
      <c r="B16" s="57">
        <v>43371</v>
      </c>
      <c r="C16" s="58">
        <v>2.48</v>
      </c>
      <c r="D16" s="58">
        <v>2.5</v>
      </c>
      <c r="E16" s="57">
        <v>43371</v>
      </c>
      <c r="F16" s="58">
        <v>2.2599999999999998</v>
      </c>
      <c r="G16" s="59">
        <v>2.1</v>
      </c>
    </row>
    <row r="17" spans="1:7">
      <c r="B17" s="57">
        <v>43404</v>
      </c>
      <c r="C17" s="58">
        <v>2.41</v>
      </c>
      <c r="D17" s="58">
        <v>2.4</v>
      </c>
      <c r="E17" s="57">
        <v>43404</v>
      </c>
      <c r="F17" s="58">
        <v>2.19</v>
      </c>
      <c r="G17" s="59">
        <v>2.1</v>
      </c>
    </row>
    <row r="18" spans="1:7">
      <c r="B18" s="57">
        <v>43434</v>
      </c>
      <c r="C18" s="58">
        <v>2.2999999999999998</v>
      </c>
      <c r="D18" s="58">
        <v>2.4</v>
      </c>
      <c r="E18" s="57">
        <v>43434</v>
      </c>
      <c r="F18" s="58">
        <v>2.1</v>
      </c>
      <c r="G18" s="59">
        <v>1.9</v>
      </c>
    </row>
    <row r="19" spans="1:7">
      <c r="B19" s="57">
        <v>43465</v>
      </c>
      <c r="C19" s="58">
        <v>2.44</v>
      </c>
      <c r="D19" s="58">
        <v>2.4</v>
      </c>
      <c r="E19" s="57">
        <v>43465</v>
      </c>
      <c r="F19" s="58">
        <v>2.0099999999999998</v>
      </c>
      <c r="G19" s="59">
        <v>1.9</v>
      </c>
    </row>
    <row r="20" spans="1:7">
      <c r="B20" s="57">
        <v>43496</v>
      </c>
      <c r="C20" s="58">
        <v>2.5</v>
      </c>
      <c r="D20" s="58">
        <v>2.4</v>
      </c>
      <c r="E20" s="57">
        <v>43496</v>
      </c>
      <c r="F20" s="58">
        <v>1.95</v>
      </c>
      <c r="G20" s="59">
        <v>1.8</v>
      </c>
    </row>
    <row r="21" spans="1:7">
      <c r="B21" s="57">
        <v>43524</v>
      </c>
      <c r="C21" s="58">
        <v>2.46</v>
      </c>
      <c r="D21" s="58">
        <v>2.4</v>
      </c>
      <c r="E21" s="57">
        <v>43524</v>
      </c>
      <c r="F21" s="58">
        <v>1.83</v>
      </c>
      <c r="G21" s="59">
        <v>1.7</v>
      </c>
    </row>
    <row r="22" spans="1:7">
      <c r="B22" s="57">
        <v>43553</v>
      </c>
      <c r="C22" s="58">
        <v>2.2999999999999998</v>
      </c>
      <c r="D22" s="58">
        <v>2.1</v>
      </c>
      <c r="E22" s="57">
        <v>43553</v>
      </c>
      <c r="F22" s="58">
        <v>1.74</v>
      </c>
      <c r="G22" s="59">
        <v>1.6</v>
      </c>
    </row>
    <row r="23" spans="1:7">
      <c r="B23" s="57">
        <v>43585</v>
      </c>
      <c r="C23" s="58">
        <v>2.04</v>
      </c>
      <c r="D23" s="58">
        <v>1.9</v>
      </c>
      <c r="E23" s="57">
        <v>43585</v>
      </c>
      <c r="F23" s="58">
        <v>1.58</v>
      </c>
      <c r="G23" s="59">
        <v>1.6</v>
      </c>
    </row>
    <row r="24" spans="1:7">
      <c r="B24" s="57">
        <v>43616</v>
      </c>
      <c r="C24" s="58">
        <v>1.8599999999999999</v>
      </c>
      <c r="D24" s="58">
        <v>1.4</v>
      </c>
      <c r="E24" s="57">
        <v>43616</v>
      </c>
      <c r="F24" s="58">
        <v>1.5</v>
      </c>
      <c r="G24" s="59">
        <v>1.4</v>
      </c>
    </row>
    <row r="25" spans="1:7">
      <c r="B25" s="57">
        <v>43644</v>
      </c>
      <c r="C25" s="58">
        <v>1.6</v>
      </c>
      <c r="D25" s="58"/>
      <c r="E25" s="57">
        <v>43644</v>
      </c>
      <c r="F25" s="58">
        <v>1.4</v>
      </c>
      <c r="G25" s="58"/>
    </row>
    <row r="29" spans="1:7">
      <c r="A29" s="11" t="s">
        <v>66</v>
      </c>
    </row>
    <row r="30" spans="1:7">
      <c r="A30" t="s">
        <v>96</v>
      </c>
    </row>
    <row r="31" spans="1:7">
      <c r="A31" t="s">
        <v>11</v>
      </c>
    </row>
    <row r="48" spans="1:1">
      <c r="A48" t="s">
        <v>67</v>
      </c>
    </row>
  </sheetData>
  <mergeCells count="2">
    <mergeCell ref="C6:D6"/>
    <mergeCell ref="F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6"/>
  <sheetViews>
    <sheetView topLeftCell="A7" zoomScaleNormal="100" workbookViewId="0">
      <selection activeCell="B36" sqref="B36"/>
    </sheetView>
  </sheetViews>
  <sheetFormatPr baseColWidth="10" defaultColWidth="11.42578125" defaultRowHeight="15"/>
  <cols>
    <col min="1" max="1" width="18.140625" bestFit="1" customWidth="1"/>
  </cols>
  <sheetData>
    <row r="3" spans="1:8">
      <c r="A3" s="62"/>
      <c r="B3" s="74">
        <v>18</v>
      </c>
      <c r="C3" s="74">
        <v>19</v>
      </c>
      <c r="D3" s="74">
        <v>20</v>
      </c>
      <c r="E3" s="74">
        <v>21</v>
      </c>
    </row>
    <row r="4" spans="1:8">
      <c r="A4" s="75" t="s">
        <v>68</v>
      </c>
      <c r="B4" s="76">
        <v>2.5</v>
      </c>
      <c r="C4" s="76">
        <v>2</v>
      </c>
      <c r="D4" s="76">
        <v>1.5</v>
      </c>
      <c r="E4" s="76">
        <v>1.5</v>
      </c>
    </row>
    <row r="5" spans="1:8">
      <c r="A5" s="75" t="s">
        <v>69</v>
      </c>
      <c r="B5" s="76">
        <v>2.5</v>
      </c>
      <c r="C5" s="76">
        <v>2.25</v>
      </c>
      <c r="D5" s="76">
        <v>2</v>
      </c>
      <c r="E5" s="76">
        <v>2</v>
      </c>
    </row>
    <row r="6" spans="1:8">
      <c r="A6" s="75" t="s">
        <v>70</v>
      </c>
      <c r="B6" s="76">
        <v>2.5</v>
      </c>
      <c r="C6" s="76">
        <v>2.5</v>
      </c>
      <c r="D6" s="76">
        <v>2.75</v>
      </c>
      <c r="E6" s="76">
        <v>2.75</v>
      </c>
    </row>
    <row r="8" spans="1:8">
      <c r="H8" s="15"/>
    </row>
    <row r="9" spans="1:8">
      <c r="A9" s="40"/>
      <c r="B9" s="39"/>
      <c r="C9" s="39"/>
      <c r="D9" s="39"/>
      <c r="E9" s="39"/>
    </row>
    <row r="13" spans="1:8">
      <c r="B13" s="11" t="s">
        <v>71</v>
      </c>
    </row>
    <row r="14" spans="1:8">
      <c r="B14" t="s">
        <v>97</v>
      </c>
    </row>
    <row r="15" spans="1:8">
      <c r="B15" t="s">
        <v>72</v>
      </c>
    </row>
    <row r="35" spans="2:6" ht="45.75" customHeight="1">
      <c r="B35" s="83" t="s">
        <v>98</v>
      </c>
      <c r="C35" s="83"/>
      <c r="D35" s="83"/>
      <c r="E35" s="83"/>
      <c r="F35" s="83"/>
    </row>
    <row r="36" spans="2:6">
      <c r="B36" s="41" t="s">
        <v>73</v>
      </c>
    </row>
  </sheetData>
  <mergeCells count="1">
    <mergeCell ref="B35:F3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6"/>
  <sheetViews>
    <sheetView showGridLines="0" zoomScale="115" zoomScaleNormal="115" workbookViewId="0">
      <pane ySplit="1" topLeftCell="A5" activePane="bottomLeft" state="frozenSplit"/>
      <selection activeCell="AD1" sqref="AD1:AD1048576"/>
      <selection pane="bottomLeft" activeCell="N21" sqref="N21"/>
    </sheetView>
  </sheetViews>
  <sheetFormatPr baseColWidth="10" defaultColWidth="11.42578125" defaultRowHeight="15"/>
  <cols>
    <col min="1" max="1" width="13.140625" bestFit="1" customWidth="1"/>
    <col min="2" max="2" width="16" bestFit="1" customWidth="1"/>
    <col min="3" max="3" width="20" style="22" bestFit="1" customWidth="1"/>
    <col min="4" max="4" width="18.7109375" bestFit="1" customWidth="1"/>
    <col min="5" max="5" width="5.28515625" customWidth="1"/>
    <col min="7" max="8" width="1.7109375" customWidth="1"/>
    <col min="13" max="13" width="11.42578125" style="43"/>
    <col min="14" max="14" width="11" style="43" customWidth="1"/>
    <col min="15" max="16384" width="11.42578125" style="43"/>
  </cols>
  <sheetData>
    <row r="1" spans="1:13" ht="24" customHeight="1">
      <c r="C1" s="10" t="s">
        <v>74</v>
      </c>
    </row>
    <row r="2" spans="1:13">
      <c r="C2" s="15">
        <v>2.9999999999999973</v>
      </c>
    </row>
    <row r="3" spans="1:13" ht="15" customHeight="1">
      <c r="A3" s="44"/>
      <c r="B3" s="44" t="s">
        <v>75</v>
      </c>
      <c r="C3" s="44" t="s">
        <v>76</v>
      </c>
      <c r="D3" s="44" t="s">
        <v>77</v>
      </c>
    </row>
    <row r="4" spans="1:13" ht="15" customHeight="1">
      <c r="A4" s="45">
        <v>42737</v>
      </c>
      <c r="B4" s="46">
        <v>2.4952372312437632</v>
      </c>
      <c r="C4" s="46">
        <v>2.5936377513907818</v>
      </c>
      <c r="D4" s="47">
        <v>54.935000000000002</v>
      </c>
      <c r="I4" s="23" t="s">
        <v>78</v>
      </c>
      <c r="M4" s="48"/>
    </row>
    <row r="5" spans="1:13" ht="15" customHeight="1">
      <c r="A5" s="45">
        <v>42738</v>
      </c>
      <c r="B5" s="46">
        <v>2.5283498140252201</v>
      </c>
      <c r="C5" s="46">
        <v>2.5739850625467442</v>
      </c>
      <c r="D5" s="47">
        <v>53.655000000000001</v>
      </c>
      <c r="I5" s="26" t="s">
        <v>79</v>
      </c>
    </row>
    <row r="6" spans="1:13" ht="15" customHeight="1">
      <c r="A6" s="45">
        <v>42739</v>
      </c>
      <c r="B6" s="46">
        <v>2.4950104327315614</v>
      </c>
      <c r="C6" s="46">
        <v>2.6253578807530888</v>
      </c>
      <c r="D6" s="47">
        <v>54.524999999999999</v>
      </c>
      <c r="I6" s="26" t="s">
        <v>80</v>
      </c>
    </row>
    <row r="7" spans="1:13" ht="15" customHeight="1">
      <c r="A7" s="45">
        <v>42740</v>
      </c>
      <c r="B7" s="46">
        <v>2.5451329039281503</v>
      </c>
      <c r="C7" s="46">
        <v>2.618806984471743</v>
      </c>
      <c r="D7" s="47">
        <v>55.09</v>
      </c>
    </row>
    <row r="8" spans="1:13" ht="15" customHeight="1">
      <c r="A8" s="45">
        <v>42741</v>
      </c>
      <c r="B8" s="46">
        <v>2.5158758958541232</v>
      </c>
      <c r="C8" s="46">
        <v>2.6257888607715985</v>
      </c>
      <c r="D8" s="47">
        <v>55.16</v>
      </c>
    </row>
    <row r="9" spans="1:13" ht="15" customHeight="1">
      <c r="A9" s="45">
        <v>42744</v>
      </c>
      <c r="B9" s="46">
        <v>2.5181438809761407</v>
      </c>
      <c r="C9" s="46">
        <v>2.6464759016600592</v>
      </c>
      <c r="D9" s="47">
        <v>53.015000000000001</v>
      </c>
    </row>
    <row r="10" spans="1:13" ht="15" customHeight="1">
      <c r="A10" s="45">
        <v>42745</v>
      </c>
      <c r="B10" s="46">
        <v>2.5591944116846594</v>
      </c>
      <c r="C10" s="46">
        <v>2.7094851803661628</v>
      </c>
      <c r="D10" s="47">
        <v>51.85</v>
      </c>
    </row>
    <row r="11" spans="1:13" ht="15" customHeight="1">
      <c r="A11" s="45">
        <v>42746</v>
      </c>
      <c r="B11" s="46">
        <v>2.5898122108318971</v>
      </c>
      <c r="C11" s="46">
        <v>2.6906944515591444</v>
      </c>
      <c r="D11" s="47">
        <v>53.335000000000001</v>
      </c>
    </row>
    <row r="12" spans="1:13" ht="15" customHeight="1">
      <c r="A12" s="45">
        <v>42747</v>
      </c>
      <c r="B12" s="46">
        <v>2.6093168828812487</v>
      </c>
      <c r="C12" s="46">
        <v>2.7428430337988061</v>
      </c>
      <c r="D12" s="47">
        <v>54.305</v>
      </c>
    </row>
    <row r="13" spans="1:13" ht="15" customHeight="1">
      <c r="A13" s="45">
        <v>42748</v>
      </c>
      <c r="B13" s="46">
        <v>2.6295019504672053</v>
      </c>
      <c r="C13" s="46">
        <v>2.7876649557238053</v>
      </c>
      <c r="D13" s="47">
        <v>53.754999999999995</v>
      </c>
    </row>
    <row r="14" spans="1:13" ht="15" customHeight="1">
      <c r="A14" s="45">
        <v>42751</v>
      </c>
      <c r="B14" s="46">
        <v>2.6567177719314161</v>
      </c>
      <c r="C14" s="46">
        <v>2.7876649557238053</v>
      </c>
      <c r="D14" s="47">
        <v>53.7</v>
      </c>
    </row>
    <row r="15" spans="1:13" ht="15" customHeight="1">
      <c r="A15" s="45">
        <v>42752</v>
      </c>
      <c r="B15" s="46">
        <v>2.6179352263449154</v>
      </c>
      <c r="C15" s="46">
        <v>2.7364645295248642</v>
      </c>
      <c r="D15" s="47">
        <v>53.709999999999994</v>
      </c>
    </row>
    <row r="16" spans="1:13" ht="15" customHeight="1">
      <c r="A16" s="45">
        <v>42753</v>
      </c>
      <c r="B16" s="46">
        <v>2.5950285766125374</v>
      </c>
      <c r="C16" s="46">
        <v>2.7662883468057284</v>
      </c>
      <c r="D16" s="47">
        <v>52.349999999999994</v>
      </c>
    </row>
    <row r="17" spans="1:14" ht="15" customHeight="1">
      <c r="A17" s="45">
        <v>42754</v>
      </c>
      <c r="B17" s="46">
        <v>2.5900390093440988</v>
      </c>
      <c r="C17" s="46">
        <v>2.7494801260838542</v>
      </c>
      <c r="D17" s="47">
        <v>52.480000000000004</v>
      </c>
    </row>
    <row r="18" spans="1:14" ht="15" customHeight="1">
      <c r="A18" s="45">
        <v>42755</v>
      </c>
      <c r="B18" s="46">
        <v>2.5882246212464848</v>
      </c>
      <c r="C18" s="46">
        <v>2.7599098425317865</v>
      </c>
      <c r="D18" s="47">
        <v>53.68</v>
      </c>
    </row>
    <row r="19" spans="1:14" ht="15" customHeight="1">
      <c r="A19" s="45">
        <v>42758</v>
      </c>
      <c r="B19" s="46">
        <v>2.6195228159303277</v>
      </c>
      <c r="C19" s="46">
        <v>2.7777524152980839</v>
      </c>
      <c r="D19" s="47">
        <v>53.38</v>
      </c>
    </row>
    <row r="20" spans="1:14" ht="15" customHeight="1">
      <c r="A20" s="45">
        <v>42759</v>
      </c>
      <c r="B20" s="46">
        <v>2.6666969064682933</v>
      </c>
      <c r="C20" s="46">
        <v>2.8250740213304386</v>
      </c>
      <c r="D20" s="47">
        <v>53.605000000000004</v>
      </c>
    </row>
    <row r="21" spans="1:14" ht="15" customHeight="1">
      <c r="A21" s="45">
        <v>42760</v>
      </c>
      <c r="B21" s="46">
        <v>2.6612537421754512</v>
      </c>
      <c r="C21" s="46">
        <v>2.8024044723568333</v>
      </c>
      <c r="D21" s="47">
        <v>53.480000000000004</v>
      </c>
    </row>
    <row r="22" spans="1:14">
      <c r="A22" s="45">
        <v>42761</v>
      </c>
      <c r="B22" s="46">
        <v>2.6716864737367327</v>
      </c>
      <c r="C22" s="46">
        <v>2.7628405066576516</v>
      </c>
      <c r="D22" s="47">
        <v>54.66</v>
      </c>
    </row>
    <row r="23" spans="1:14" ht="22.5" customHeight="1">
      <c r="A23" s="45">
        <v>42762</v>
      </c>
      <c r="B23" s="46">
        <v>2.652181801687381</v>
      </c>
      <c r="C23" s="46">
        <v>2.7647368187390944</v>
      </c>
      <c r="D23" s="47">
        <v>54.015000000000001</v>
      </c>
      <c r="I23" s="93" t="s">
        <v>81</v>
      </c>
      <c r="J23" s="93"/>
      <c r="K23" s="93"/>
      <c r="L23" s="93"/>
    </row>
    <row r="24" spans="1:14">
      <c r="A24" s="45">
        <v>42765</v>
      </c>
      <c r="B24" s="46">
        <v>2.6567177719314161</v>
      </c>
      <c r="C24" s="46">
        <v>2.7544794942985655</v>
      </c>
      <c r="D24" s="47">
        <v>53.545000000000002</v>
      </c>
      <c r="G24" s="10"/>
      <c r="H24" s="10"/>
      <c r="I24" s="26" t="s">
        <v>88</v>
      </c>
      <c r="J24" s="9"/>
      <c r="K24" s="9"/>
      <c r="L24" s="9"/>
      <c r="M24" s="42"/>
      <c r="N24" s="42"/>
    </row>
    <row r="25" spans="1:14" ht="24" customHeight="1">
      <c r="A25" s="45">
        <v>42766</v>
      </c>
      <c r="B25" s="46">
        <v>2.6857479814932415</v>
      </c>
      <c r="C25" s="46">
        <v>2.8149028928936115</v>
      </c>
      <c r="D25" s="47">
        <v>53.745000000000005</v>
      </c>
      <c r="I25" s="94" t="s">
        <v>82</v>
      </c>
      <c r="J25" s="94"/>
      <c r="K25" s="94"/>
      <c r="L25" s="94"/>
    </row>
    <row r="26" spans="1:14">
      <c r="A26" s="45">
        <v>42767</v>
      </c>
      <c r="B26" s="46">
        <v>2.690283951737277</v>
      </c>
      <c r="C26" s="46">
        <v>2.8082658006085639</v>
      </c>
      <c r="D26" s="47">
        <v>55.010000000000005</v>
      </c>
      <c r="I26" s="26" t="s">
        <v>12</v>
      </c>
    </row>
    <row r="27" spans="1:14">
      <c r="A27" s="45">
        <v>42768</v>
      </c>
      <c r="B27" s="46">
        <v>2.6775832350539783</v>
      </c>
      <c r="C27" s="46">
        <v>2.8002495722642853</v>
      </c>
      <c r="D27" s="47">
        <v>54.954999999999998</v>
      </c>
    </row>
    <row r="28" spans="1:14">
      <c r="A28" s="45">
        <v>42769</v>
      </c>
      <c r="B28" s="46">
        <v>2.647192234418942</v>
      </c>
      <c r="C28" s="46">
        <v>2.7691328149278918</v>
      </c>
      <c r="D28" s="47">
        <v>55.144999999999996</v>
      </c>
    </row>
    <row r="29" spans="1:14">
      <c r="A29" s="45">
        <v>42772</v>
      </c>
      <c r="B29" s="46">
        <v>2.6245123831987662</v>
      </c>
      <c r="C29" s="46">
        <v>2.7890440917830355</v>
      </c>
      <c r="D29" s="47">
        <v>54.18</v>
      </c>
    </row>
    <row r="30" spans="1:14">
      <c r="A30" s="45">
        <v>42773</v>
      </c>
      <c r="B30" s="46">
        <v>2.6317699355892228</v>
      </c>
      <c r="C30" s="46">
        <v>2.7751665351870258</v>
      </c>
      <c r="D30" s="47">
        <v>53.05</v>
      </c>
    </row>
    <row r="31" spans="1:14">
      <c r="A31" s="45">
        <v>42774</v>
      </c>
      <c r="B31" s="46">
        <v>2.6603465481266442</v>
      </c>
      <c r="C31" s="46">
        <v>2.8177473610157748</v>
      </c>
      <c r="D31" s="47">
        <v>53.475000000000001</v>
      </c>
    </row>
    <row r="32" spans="1:14">
      <c r="A32" s="45">
        <v>42775</v>
      </c>
      <c r="B32" s="46">
        <v>2.6594393540778372</v>
      </c>
      <c r="C32" s="46">
        <v>2.7945606360199582</v>
      </c>
      <c r="D32" s="47">
        <v>54.114999999999995</v>
      </c>
    </row>
    <row r="33" spans="1:4">
      <c r="A33" s="45">
        <v>42776</v>
      </c>
      <c r="B33" s="46">
        <v>2.6635217272974687</v>
      </c>
      <c r="C33" s="46">
        <v>2.8848078518958693</v>
      </c>
      <c r="D33" s="47">
        <v>54.93</v>
      </c>
    </row>
    <row r="34" spans="1:4">
      <c r="A34" s="45">
        <v>42779</v>
      </c>
      <c r="B34" s="46">
        <v>2.7719314161299105</v>
      </c>
      <c r="C34" s="46">
        <v>2.8884280840513497</v>
      </c>
      <c r="D34" s="47">
        <v>53.995000000000005</v>
      </c>
    </row>
    <row r="35" spans="1:4">
      <c r="A35" s="45">
        <v>42780</v>
      </c>
      <c r="B35" s="46">
        <v>2.7873537149596301</v>
      </c>
      <c r="C35" s="46">
        <v>2.8712750793146675</v>
      </c>
      <c r="D35" s="47">
        <v>54.17</v>
      </c>
    </row>
    <row r="36" spans="1:4">
      <c r="A36" s="45">
        <v>42781</v>
      </c>
      <c r="B36" s="46">
        <v>2.728839698811576</v>
      </c>
      <c r="C36" s="46">
        <v>2.8886004760587536</v>
      </c>
      <c r="D36" s="47">
        <v>54.09</v>
      </c>
    </row>
    <row r="37" spans="1:4">
      <c r="A37" s="45">
        <v>42782</v>
      </c>
      <c r="B37" s="46">
        <v>2.7283861017871724</v>
      </c>
      <c r="C37" s="46">
        <v>2.8627416749481776</v>
      </c>
      <c r="D37" s="47">
        <v>54.22</v>
      </c>
    </row>
    <row r="38" spans="1:4">
      <c r="A38" s="45">
        <v>42783</v>
      </c>
      <c r="B38" s="46">
        <v>2.693912727932505</v>
      </c>
      <c r="C38" s="46">
        <v>2.8385205979079378</v>
      </c>
      <c r="D38" s="47">
        <v>54.245000000000005</v>
      </c>
    </row>
    <row r="39" spans="1:4">
      <c r="A39" s="45">
        <v>42786</v>
      </c>
      <c r="B39" s="46">
        <v>2.7224893404699264</v>
      </c>
      <c r="C39" s="46">
        <v>2.8385205979079378</v>
      </c>
      <c r="D39" s="47">
        <v>54.445</v>
      </c>
    </row>
    <row r="40" spans="1:4">
      <c r="A40" s="45">
        <v>42787</v>
      </c>
      <c r="B40" s="46">
        <v>2.7370044452508391</v>
      </c>
      <c r="C40" s="46">
        <v>2.8681720231813985</v>
      </c>
      <c r="D40" s="47">
        <v>55.085000000000001</v>
      </c>
    </row>
    <row r="41" spans="1:4">
      <c r="A41" s="45">
        <v>42788</v>
      </c>
      <c r="B41" s="46">
        <v>2.7106958178354352</v>
      </c>
      <c r="C41" s="46">
        <v>2.8626554789444754</v>
      </c>
      <c r="D41" s="47">
        <v>54.594999999999999</v>
      </c>
    </row>
    <row r="42" spans="1:4">
      <c r="A42" s="45">
        <v>42789</v>
      </c>
      <c r="B42" s="46">
        <v>2.7174997732014878</v>
      </c>
      <c r="C42" s="46">
        <v>2.8016287083235154</v>
      </c>
      <c r="D42" s="47">
        <v>55.150000000000006</v>
      </c>
    </row>
    <row r="43" spans="1:4">
      <c r="A43" s="45">
        <v>42790</v>
      </c>
      <c r="B43" s="46">
        <v>2.6676041005171012</v>
      </c>
      <c r="C43" s="46">
        <v>2.8361071098042836</v>
      </c>
      <c r="D43" s="47">
        <v>54.515000000000001</v>
      </c>
    </row>
    <row r="44" spans="1:4">
      <c r="A44" s="45">
        <v>42793</v>
      </c>
      <c r="B44" s="46">
        <v>2.6884695636396629</v>
      </c>
      <c r="C44" s="46">
        <v>2.8448991021818797</v>
      </c>
      <c r="D44" s="47">
        <v>54.795000000000002</v>
      </c>
    </row>
    <row r="45" spans="1:4">
      <c r="A45" s="45">
        <v>42794</v>
      </c>
      <c r="B45" s="46">
        <v>2.6925519368592945</v>
      </c>
      <c r="C45" s="46">
        <v>2.8656723390740426</v>
      </c>
      <c r="D45" s="47">
        <v>54.784999999999997</v>
      </c>
    </row>
    <row r="46" spans="1:4">
      <c r="A46" s="45">
        <v>42795</v>
      </c>
      <c r="B46" s="46">
        <v>2.7397260273972601</v>
      </c>
      <c r="C46" s="46">
        <v>2.8961857243845222</v>
      </c>
      <c r="D46" s="47">
        <v>54.739999999999995</v>
      </c>
    </row>
    <row r="47" spans="1:4">
      <c r="A47" s="45">
        <v>42796</v>
      </c>
      <c r="B47" s="46">
        <v>2.7188605642746984</v>
      </c>
      <c r="C47" s="46">
        <v>2.8403307139856779</v>
      </c>
      <c r="D47" s="47">
        <v>53.5</v>
      </c>
    </row>
    <row r="48" spans="1:4">
      <c r="A48" s="45">
        <v>42797</v>
      </c>
      <c r="B48" s="46">
        <v>2.6807584142248029</v>
      </c>
      <c r="C48" s="46">
        <v>2.8304181735599574</v>
      </c>
      <c r="D48" s="47">
        <v>54.164999999999999</v>
      </c>
    </row>
    <row r="49" spans="1:4">
      <c r="A49" s="45">
        <v>42800</v>
      </c>
      <c r="B49" s="46">
        <v>2.6562641749070126</v>
      </c>
      <c r="C49" s="46">
        <v>2.8065418805345255</v>
      </c>
      <c r="D49" s="47">
        <v>54.17</v>
      </c>
    </row>
    <row r="50" spans="1:4">
      <c r="A50" s="45">
        <v>42801</v>
      </c>
      <c r="B50" s="46">
        <v>2.6340379207112403</v>
      </c>
      <c r="C50" s="46">
        <v>2.7759422992203437</v>
      </c>
      <c r="D50" s="47">
        <v>53.980000000000004</v>
      </c>
    </row>
    <row r="51" spans="1:4">
      <c r="A51" s="45">
        <v>42802</v>
      </c>
      <c r="B51" s="46">
        <v>2.6226979951011522</v>
      </c>
      <c r="C51" s="46">
        <v>2.7718910870463533</v>
      </c>
      <c r="D51" s="47">
        <v>51.41</v>
      </c>
    </row>
    <row r="52" spans="1:4">
      <c r="A52" s="45">
        <v>42803</v>
      </c>
      <c r="B52" s="46">
        <v>2.565091173001905</v>
      </c>
      <c r="C52" s="46">
        <v>2.7482733820320271</v>
      </c>
      <c r="D52" s="47">
        <v>50.564999999999998</v>
      </c>
    </row>
    <row r="53" spans="1:4">
      <c r="A53" s="45">
        <v>42804</v>
      </c>
      <c r="B53" s="46">
        <v>2.5920801959539146</v>
      </c>
      <c r="C53" s="46">
        <v>2.7627543106539498</v>
      </c>
      <c r="D53" s="47">
        <v>49.575000000000003</v>
      </c>
    </row>
    <row r="54" spans="1:4">
      <c r="A54" s="45">
        <v>42807</v>
      </c>
      <c r="B54" s="46">
        <v>2.6281411593939947</v>
      </c>
      <c r="C54" s="46">
        <v>2.7863720156682761</v>
      </c>
      <c r="D54" s="47">
        <v>49.594999999999999</v>
      </c>
    </row>
    <row r="55" spans="1:4">
      <c r="A55" s="45">
        <v>42808</v>
      </c>
      <c r="B55" s="46">
        <v>2.6068220992470286</v>
      </c>
      <c r="C55" s="46">
        <v>2.7772352392758721</v>
      </c>
      <c r="D55" s="47">
        <v>49.379999999999995</v>
      </c>
    </row>
    <row r="56" spans="1:4">
      <c r="A56" s="45">
        <v>42809</v>
      </c>
      <c r="B56" s="46">
        <v>2.6535425927605916</v>
      </c>
      <c r="C56" s="46">
        <v>2.8087829766307753</v>
      </c>
      <c r="D56" s="47">
        <v>50.18</v>
      </c>
    </row>
    <row r="57" spans="1:4">
      <c r="A57" s="45">
        <v>42810</v>
      </c>
      <c r="B57" s="46">
        <v>2.6812120112492064</v>
      </c>
      <c r="C57" s="46">
        <v>2.826366961385967</v>
      </c>
      <c r="D57" s="47">
        <v>49.975000000000001</v>
      </c>
    </row>
    <row r="58" spans="1:4">
      <c r="A58" s="45">
        <v>42811</v>
      </c>
      <c r="B58" s="46">
        <v>2.6712328767123292</v>
      </c>
      <c r="C58" s="46">
        <v>2.8505880384262063</v>
      </c>
      <c r="D58" s="47">
        <v>50</v>
      </c>
    </row>
    <row r="59" spans="1:4">
      <c r="A59" s="45">
        <v>42814</v>
      </c>
      <c r="B59" s="46">
        <v>2.6721400707611362</v>
      </c>
      <c r="C59" s="46">
        <v>2.8371414618487067</v>
      </c>
      <c r="D59" s="47">
        <v>49.67</v>
      </c>
    </row>
    <row r="60" spans="1:4">
      <c r="A60" s="45">
        <v>42815</v>
      </c>
      <c r="B60" s="46">
        <v>2.6152136441984943</v>
      </c>
      <c r="C60" s="46">
        <v>2.8143857168714002</v>
      </c>
      <c r="D60" s="47">
        <v>48.83</v>
      </c>
    </row>
    <row r="61" spans="1:4">
      <c r="A61" s="45">
        <v>42816</v>
      </c>
      <c r="B61" s="46">
        <v>2.5909462033929058</v>
      </c>
      <c r="C61" s="46">
        <v>2.8301595855488513</v>
      </c>
      <c r="D61" s="47">
        <v>48.74</v>
      </c>
    </row>
    <row r="62" spans="1:4">
      <c r="A62" s="45">
        <v>42817</v>
      </c>
      <c r="B62" s="46">
        <v>2.626553569808582</v>
      </c>
      <c r="C62" s="46">
        <v>2.8335212296932268</v>
      </c>
      <c r="D62" s="47">
        <v>48.46</v>
      </c>
    </row>
    <row r="63" spans="1:4">
      <c r="A63" s="45">
        <v>42818</v>
      </c>
      <c r="B63" s="46">
        <v>2.622924793613354</v>
      </c>
      <c r="C63" s="46">
        <v>2.8301595855488513</v>
      </c>
      <c r="D63" s="47">
        <v>48.905000000000001</v>
      </c>
    </row>
    <row r="64" spans="1:4">
      <c r="A64" s="45">
        <v>42821</v>
      </c>
      <c r="B64" s="46">
        <v>2.5734827179533704</v>
      </c>
      <c r="C64" s="46">
        <v>2.8006805522827949</v>
      </c>
      <c r="D64" s="47">
        <v>49.015000000000001</v>
      </c>
    </row>
    <row r="65" spans="1:4">
      <c r="A65" s="45">
        <v>42822</v>
      </c>
      <c r="B65" s="46">
        <v>2.6192960174181259</v>
      </c>
      <c r="C65" s="46">
        <v>2.8445543181670718</v>
      </c>
      <c r="D65" s="47">
        <v>49.51</v>
      </c>
    </row>
    <row r="66" spans="1:4">
      <c r="A66" s="45">
        <v>42823</v>
      </c>
      <c r="B66" s="46">
        <v>2.652181801687381</v>
      </c>
      <c r="C66" s="46">
        <v>2.8667928871221675</v>
      </c>
      <c r="D66" s="47">
        <v>50.584999999999994</v>
      </c>
    </row>
    <row r="67" spans="1:4">
      <c r="A67" s="45">
        <v>42824</v>
      </c>
      <c r="B67" s="46">
        <v>2.6580785630046266</v>
      </c>
      <c r="C67" s="46">
        <v>2.885066439906975</v>
      </c>
      <c r="D67" s="47">
        <v>51.254999999999995</v>
      </c>
    </row>
    <row r="68" spans="1:4">
      <c r="A68" s="45">
        <v>42825</v>
      </c>
      <c r="B68" s="46">
        <v>2.6530889957361881</v>
      </c>
      <c r="C68" s="46">
        <v>2.8410202820152937</v>
      </c>
      <c r="D68" s="47">
        <v>51.655000000000001</v>
      </c>
    </row>
    <row r="69" spans="1:4">
      <c r="A69" s="45">
        <v>42828</v>
      </c>
      <c r="B69" s="46">
        <v>2.6385738909552754</v>
      </c>
      <c r="C69" s="46">
        <v>2.8021458843457272</v>
      </c>
      <c r="D69" s="47">
        <v>51.269999999999996</v>
      </c>
    </row>
    <row r="70" spans="1:4">
      <c r="A70" s="45">
        <v>42829</v>
      </c>
      <c r="B70" s="46">
        <v>2.5966161661979497</v>
      </c>
      <c r="C70" s="46">
        <v>2.8074038405715442</v>
      </c>
      <c r="D70" s="47">
        <v>52.21</v>
      </c>
    </row>
    <row r="71" spans="1:4">
      <c r="A71" s="45">
        <v>42830</v>
      </c>
      <c r="B71" s="46">
        <v>2.6347183162478456</v>
      </c>
      <c r="C71" s="46">
        <v>2.8517085864743317</v>
      </c>
      <c r="D71" s="47">
        <v>52.14</v>
      </c>
    </row>
    <row r="72" spans="1:4">
      <c r="A72" s="45">
        <v>42831</v>
      </c>
      <c r="B72" s="46">
        <v>2.6628413317608635</v>
      </c>
      <c r="C72" s="46">
        <v>2.8278322934488997</v>
      </c>
      <c r="D72" s="47">
        <v>52.88</v>
      </c>
    </row>
    <row r="73" spans="1:4">
      <c r="A73" s="45">
        <v>42832</v>
      </c>
      <c r="B73" s="46">
        <v>2.6172548308083101</v>
      </c>
      <c r="C73" s="46">
        <v>2.8196436730972172</v>
      </c>
      <c r="D73" s="47">
        <v>53.24</v>
      </c>
    </row>
    <row r="74" spans="1:4">
      <c r="A74" s="45">
        <v>42835</v>
      </c>
      <c r="B74" s="46">
        <v>2.5995645468565725</v>
      </c>
      <c r="C74" s="46">
        <v>2.7778386113017857</v>
      </c>
      <c r="D74" s="47">
        <v>54.129999999999995</v>
      </c>
    </row>
    <row r="75" spans="1:4">
      <c r="A75" s="45">
        <v>42836</v>
      </c>
      <c r="B75" s="46">
        <v>2.6063685022226251</v>
      </c>
      <c r="C75" s="46">
        <v>2.7681846588871708</v>
      </c>
      <c r="D75" s="47">
        <v>54.364999999999995</v>
      </c>
    </row>
    <row r="76" spans="1:4">
      <c r="A76" s="45">
        <v>42837</v>
      </c>
      <c r="B76" s="46">
        <v>2.5786990837340107</v>
      </c>
      <c r="C76" s="46">
        <v>2.7329304933730851</v>
      </c>
      <c r="D76" s="47">
        <v>53.92</v>
      </c>
    </row>
    <row r="77" spans="1:4">
      <c r="A77" s="45">
        <v>42838</v>
      </c>
      <c r="B77" s="46">
        <v>2.565091173001905</v>
      </c>
      <c r="C77" s="46">
        <v>2.7548242783133734</v>
      </c>
      <c r="D77" s="47">
        <v>53.94</v>
      </c>
    </row>
    <row r="78" spans="1:4">
      <c r="A78" s="45">
        <v>42839</v>
      </c>
      <c r="B78" s="46">
        <v>2.565091173001905</v>
      </c>
      <c r="C78" s="46">
        <v>2.7548242783133734</v>
      </c>
      <c r="D78" s="47">
        <v>53.94</v>
      </c>
    </row>
    <row r="79" spans="1:4">
      <c r="A79" s="45">
        <v>42842</v>
      </c>
      <c r="B79" s="46">
        <v>2.565091173001905</v>
      </c>
      <c r="C79" s="46">
        <v>2.7548242783133734</v>
      </c>
      <c r="D79" s="47">
        <v>53.724999999999994</v>
      </c>
    </row>
    <row r="80" spans="1:4">
      <c r="A80" s="45">
        <v>42843</v>
      </c>
      <c r="B80" s="46">
        <v>2.5494420756599836</v>
      </c>
      <c r="C80" s="46">
        <v>2.6876775914295772</v>
      </c>
      <c r="D80" s="47">
        <v>53.25</v>
      </c>
    </row>
    <row r="81" spans="1:4">
      <c r="A81" s="45">
        <v>42844</v>
      </c>
      <c r="B81" s="46">
        <v>2.5403701351719135</v>
      </c>
      <c r="C81" s="46">
        <v>2.6994864439367405</v>
      </c>
      <c r="D81" s="47">
        <v>51.355000000000004</v>
      </c>
    </row>
    <row r="82" spans="1:4">
      <c r="A82" s="45">
        <v>42845</v>
      </c>
      <c r="B82" s="46">
        <v>2.545359702440352</v>
      </c>
      <c r="C82" s="46">
        <v>2.7460322859357773</v>
      </c>
      <c r="D82" s="47">
        <v>51.115000000000002</v>
      </c>
    </row>
    <row r="83" spans="1:4">
      <c r="A83" s="45">
        <v>42846</v>
      </c>
      <c r="B83" s="46">
        <v>2.5405969336841152</v>
      </c>
      <c r="C83" s="46">
        <v>2.7305170052694314</v>
      </c>
      <c r="D83" s="47">
        <v>50.21</v>
      </c>
    </row>
    <row r="84" spans="1:4">
      <c r="A84" s="45">
        <v>42849</v>
      </c>
      <c r="B84" s="46">
        <v>2.5455865009525538</v>
      </c>
      <c r="C84" s="46">
        <v>2.7451703258987581</v>
      </c>
      <c r="D84" s="47">
        <v>50</v>
      </c>
    </row>
    <row r="85" spans="1:4">
      <c r="A85" s="45">
        <v>42850</v>
      </c>
      <c r="B85" s="46">
        <v>2.5639571804408963</v>
      </c>
      <c r="C85" s="46">
        <v>2.7656849747798153</v>
      </c>
      <c r="D85" s="47">
        <v>50.295000000000002</v>
      </c>
    </row>
    <row r="86" spans="1:4">
      <c r="A86" s="45">
        <v>42851</v>
      </c>
      <c r="B86" s="46">
        <v>2.5752971060509844</v>
      </c>
      <c r="C86" s="46">
        <v>2.7712877150204398</v>
      </c>
      <c r="D86" s="47">
        <v>50.364999999999995</v>
      </c>
    </row>
    <row r="87" spans="1:4">
      <c r="A87" s="45">
        <v>42852</v>
      </c>
      <c r="B87" s="46">
        <v>2.5793794792706159</v>
      </c>
      <c r="C87" s="46">
        <v>2.7474114219950079</v>
      </c>
      <c r="D87" s="47">
        <v>49.86</v>
      </c>
    </row>
    <row r="88" spans="1:4">
      <c r="A88" s="45">
        <v>42853</v>
      </c>
      <c r="B88" s="46">
        <v>2.580286673319423</v>
      </c>
      <c r="C88" s="46">
        <v>2.7591340784984695</v>
      </c>
      <c r="D88" s="47">
        <v>50.105000000000004</v>
      </c>
    </row>
    <row r="89" spans="1:4">
      <c r="A89" s="45">
        <v>42856</v>
      </c>
      <c r="B89" s="46">
        <v>2.580286673319423</v>
      </c>
      <c r="C89" s="46">
        <v>2.7591340784984695</v>
      </c>
      <c r="D89" s="47">
        <v>49.795000000000002</v>
      </c>
    </row>
    <row r="90" spans="1:4">
      <c r="A90" s="45">
        <v>42857</v>
      </c>
      <c r="B90" s="46">
        <v>2.6065953007348268</v>
      </c>
      <c r="C90" s="46">
        <v>2.7847342915979398</v>
      </c>
      <c r="D90" s="47">
        <v>49.125</v>
      </c>
    </row>
    <row r="91" spans="1:4">
      <c r="A91" s="45">
        <v>42858</v>
      </c>
      <c r="B91" s="46">
        <v>2.5566996280504402</v>
      </c>
      <c r="C91" s="46">
        <v>2.7222421889140471</v>
      </c>
      <c r="D91" s="47">
        <v>48.905000000000001</v>
      </c>
    </row>
    <row r="92" spans="1:4">
      <c r="A92" s="45">
        <v>42859</v>
      </c>
      <c r="B92" s="46">
        <v>2.5142883062687109</v>
      </c>
      <c r="C92" s="46">
        <v>2.7003484039737593</v>
      </c>
      <c r="D92" s="47">
        <v>46.64</v>
      </c>
    </row>
    <row r="93" spans="1:4">
      <c r="A93" s="45">
        <v>42860</v>
      </c>
      <c r="B93" s="46">
        <v>2.5086183434636671</v>
      </c>
      <c r="C93" s="46">
        <v>2.7075888682847209</v>
      </c>
      <c r="D93" s="47">
        <v>47.555</v>
      </c>
    </row>
    <row r="94" spans="1:4">
      <c r="A94" s="45">
        <v>42863</v>
      </c>
      <c r="B94" s="46">
        <v>2.47936133538964</v>
      </c>
      <c r="C94" s="46">
        <v>2.6769892869705392</v>
      </c>
      <c r="D94" s="47">
        <v>47.614999999999995</v>
      </c>
    </row>
    <row r="95" spans="1:4">
      <c r="A95" s="45">
        <v>42864</v>
      </c>
      <c r="B95" s="46">
        <v>2.4929692461217456</v>
      </c>
      <c r="C95" s="46">
        <v>2.6823334392000584</v>
      </c>
      <c r="D95" s="47">
        <v>47.019999999999996</v>
      </c>
    </row>
    <row r="96" spans="1:4">
      <c r="A96" s="45">
        <v>42865</v>
      </c>
      <c r="B96" s="46">
        <v>2.5002267985122018</v>
      </c>
      <c r="C96" s="46">
        <v>2.6770754829742409</v>
      </c>
      <c r="D96" s="47">
        <v>48.504999999999995</v>
      </c>
    </row>
    <row r="97" spans="1:4">
      <c r="A97" s="45">
        <v>42866</v>
      </c>
      <c r="B97" s="46">
        <v>2.5312981946838429</v>
      </c>
      <c r="C97" s="46">
        <v>2.6918149996072698</v>
      </c>
      <c r="D97" s="47">
        <v>49.004999999999995</v>
      </c>
    </row>
    <row r="98" spans="1:4">
      <c r="A98" s="45">
        <v>42867</v>
      </c>
      <c r="B98" s="46">
        <v>2.5038555747074303</v>
      </c>
      <c r="C98" s="46">
        <v>2.6930217436590964</v>
      </c>
      <c r="D98" s="47">
        <v>49.08</v>
      </c>
    </row>
    <row r="99" spans="1:4">
      <c r="A99" s="45">
        <v>42870</v>
      </c>
      <c r="B99" s="46">
        <v>2.5337929783180626</v>
      </c>
      <c r="C99" s="46">
        <v>2.7109505124290956</v>
      </c>
      <c r="D99" s="47">
        <v>50.08</v>
      </c>
    </row>
    <row r="100" spans="1:4">
      <c r="A100" s="45">
        <v>42871</v>
      </c>
      <c r="B100" s="46">
        <v>2.5328857842692556</v>
      </c>
      <c r="C100" s="46">
        <v>2.7090542003476537</v>
      </c>
      <c r="D100" s="47">
        <v>49.709999999999994</v>
      </c>
    </row>
    <row r="101" spans="1:4">
      <c r="A101" s="45">
        <v>42872</v>
      </c>
      <c r="B101" s="46">
        <v>2.5288034110496236</v>
      </c>
      <c r="C101" s="46">
        <v>2.7166394486734227</v>
      </c>
      <c r="D101" s="47">
        <v>50.25</v>
      </c>
    </row>
    <row r="102" spans="1:4">
      <c r="A102" s="45">
        <v>42873</v>
      </c>
      <c r="B102" s="46">
        <v>2.4902476639753242</v>
      </c>
      <c r="C102" s="46">
        <v>2.7022447160552017</v>
      </c>
      <c r="D102" s="47">
        <v>50.650000000000006</v>
      </c>
    </row>
    <row r="103" spans="1:4">
      <c r="A103" s="45">
        <v>42874</v>
      </c>
      <c r="B103" s="46">
        <v>2.5383289485620977</v>
      </c>
      <c r="C103" s="46">
        <v>2.7485319700431328</v>
      </c>
      <c r="D103" s="47">
        <v>51.844999999999999</v>
      </c>
    </row>
    <row r="104" spans="1:4">
      <c r="A104" s="45">
        <v>42877</v>
      </c>
      <c r="B104" s="46">
        <v>2.5750703075387826</v>
      </c>
      <c r="C104" s="46">
        <v>2.7519798101912096</v>
      </c>
      <c r="D104" s="47">
        <v>52.019999999999996</v>
      </c>
    </row>
    <row r="105" spans="1:4">
      <c r="A105" s="45">
        <v>42878</v>
      </c>
      <c r="B105" s="46">
        <v>2.5675859566361248</v>
      </c>
      <c r="C105" s="46">
        <v>2.7590478824947668</v>
      </c>
      <c r="D105" s="47">
        <v>52.414999999999999</v>
      </c>
    </row>
    <row r="106" spans="1:4">
      <c r="A106" s="45">
        <v>42879</v>
      </c>
      <c r="B106" s="46">
        <v>2.5684931506849318</v>
      </c>
      <c r="C106" s="46">
        <v>2.7441359738543354</v>
      </c>
      <c r="D106" s="47">
        <v>52.25</v>
      </c>
    </row>
    <row r="107" spans="1:4">
      <c r="A107" s="45">
        <v>42880</v>
      </c>
      <c r="B107" s="46">
        <v>2.5696271432459405</v>
      </c>
      <c r="C107" s="46">
        <v>2.7593926665095747</v>
      </c>
      <c r="D107" s="47">
        <v>49.745000000000005</v>
      </c>
    </row>
    <row r="108" spans="1:4">
      <c r="A108" s="45">
        <v>42881</v>
      </c>
      <c r="B108" s="46">
        <v>2.5723487253923616</v>
      </c>
      <c r="C108" s="46">
        <v>2.7465494619579887</v>
      </c>
      <c r="D108" s="47">
        <v>50.774999999999999</v>
      </c>
    </row>
    <row r="109" spans="1:4">
      <c r="A109" s="45">
        <v>42884</v>
      </c>
      <c r="B109" s="46">
        <v>2.5723487253923616</v>
      </c>
      <c r="C109" s="46">
        <v>2.7465494619579887</v>
      </c>
      <c r="D109" s="47">
        <v>50.79</v>
      </c>
    </row>
    <row r="110" spans="1:4">
      <c r="A110" s="45">
        <v>42885</v>
      </c>
      <c r="B110" s="46">
        <v>2.5437721128549398</v>
      </c>
      <c r="C110" s="46">
        <v>2.7299136332435179</v>
      </c>
      <c r="D110" s="47">
        <v>50.474999999999994</v>
      </c>
    </row>
    <row r="111" spans="1:4">
      <c r="A111" s="45">
        <v>42886</v>
      </c>
      <c r="B111" s="46">
        <v>2.5471740905379661</v>
      </c>
      <c r="C111" s="46">
        <v>2.7317237493212589</v>
      </c>
      <c r="D111" s="47">
        <v>49.2</v>
      </c>
    </row>
    <row r="112" spans="1:4">
      <c r="A112" s="45">
        <v>42887</v>
      </c>
      <c r="B112" s="46">
        <v>2.5566996280504402</v>
      </c>
      <c r="C112" s="46">
        <v>2.7274139491361624</v>
      </c>
      <c r="D112" s="47">
        <v>49.01</v>
      </c>
    </row>
    <row r="113" spans="1:4">
      <c r="A113" s="45">
        <v>42888</v>
      </c>
      <c r="B113" s="46">
        <v>2.5217726571713688</v>
      </c>
      <c r="C113" s="46">
        <v>2.7182771727437594</v>
      </c>
      <c r="D113" s="47">
        <v>48.504999999999995</v>
      </c>
    </row>
    <row r="114" spans="1:4">
      <c r="A114" s="45">
        <v>42891</v>
      </c>
      <c r="B114" s="46">
        <v>2.5340197768302644</v>
      </c>
      <c r="C114" s="46">
        <v>2.689918687525827</v>
      </c>
      <c r="D114" s="47">
        <v>48.105000000000004</v>
      </c>
    </row>
    <row r="115" spans="1:4">
      <c r="A115" s="45">
        <v>42892</v>
      </c>
      <c r="B115" s="46">
        <v>2.5131543137077021</v>
      </c>
      <c r="C115" s="46">
        <v>2.6794027750741929</v>
      </c>
      <c r="D115" s="47">
        <v>48.685000000000002</v>
      </c>
    </row>
    <row r="116" spans="1:4">
      <c r="A116" s="45">
        <v>42893</v>
      </c>
      <c r="B116" s="46">
        <v>2.5290302095618253</v>
      </c>
      <c r="C116" s="46">
        <v>2.6798337550927025</v>
      </c>
      <c r="D116" s="47">
        <v>46.599999999999994</v>
      </c>
    </row>
    <row r="117" spans="1:4">
      <c r="A117" s="45">
        <v>42894</v>
      </c>
      <c r="B117" s="46">
        <v>2.5616891953188787</v>
      </c>
      <c r="C117" s="46">
        <v>2.7060373402180864</v>
      </c>
      <c r="D117" s="47">
        <v>46.365000000000002</v>
      </c>
    </row>
    <row r="118" spans="1:4">
      <c r="A118" s="45">
        <v>42895</v>
      </c>
      <c r="B118" s="46">
        <v>2.6031933230518005</v>
      </c>
      <c r="C118" s="46">
        <v>2.7355163734841428</v>
      </c>
      <c r="D118" s="47">
        <v>46.69</v>
      </c>
    </row>
    <row r="119" spans="1:4">
      <c r="A119" s="45">
        <v>42898</v>
      </c>
      <c r="B119" s="46">
        <v>2.609090084369047</v>
      </c>
      <c r="C119" s="46">
        <v>2.7083646323180379</v>
      </c>
      <c r="D119" s="47">
        <v>46.784999999999997</v>
      </c>
    </row>
    <row r="120" spans="1:4">
      <c r="A120" s="45">
        <v>42899</v>
      </c>
      <c r="B120" s="46">
        <v>2.5669055610995191</v>
      </c>
      <c r="C120" s="46">
        <v>2.6955214277664519</v>
      </c>
      <c r="D120" s="47">
        <v>46.92</v>
      </c>
    </row>
    <row r="121" spans="1:4">
      <c r="A121" s="45">
        <v>42900</v>
      </c>
      <c r="B121" s="46">
        <v>2.5784722852218089</v>
      </c>
      <c r="C121" s="46">
        <v>2.6956938197738562</v>
      </c>
      <c r="D121" s="47">
        <v>45.48</v>
      </c>
    </row>
    <row r="122" spans="1:4">
      <c r="A122" s="45">
        <v>42901</v>
      </c>
      <c r="B122" s="46">
        <v>2.5569264265626419</v>
      </c>
      <c r="C122" s="46">
        <v>2.6840573592740968</v>
      </c>
      <c r="D122" s="47">
        <v>45.25</v>
      </c>
    </row>
    <row r="123" spans="1:4">
      <c r="A123" s="45">
        <v>42902</v>
      </c>
      <c r="B123" s="46">
        <v>2.5653179715141068</v>
      </c>
      <c r="C123" s="46">
        <v>2.6882809634554907</v>
      </c>
      <c r="D123" s="47">
        <v>45.695</v>
      </c>
    </row>
    <row r="124" spans="1:4">
      <c r="A124" s="45">
        <v>42905</v>
      </c>
      <c r="B124" s="46">
        <v>2.5796062777828177</v>
      </c>
      <c r="C124" s="46">
        <v>2.7156912926327017</v>
      </c>
      <c r="D124" s="47">
        <v>45.25</v>
      </c>
    </row>
    <row r="125" spans="1:4">
      <c r="A125" s="45">
        <v>42906</v>
      </c>
      <c r="B125" s="46">
        <v>2.5734827179533704</v>
      </c>
      <c r="C125" s="46">
        <v>2.6991416599219327</v>
      </c>
      <c r="D125" s="47">
        <v>44.224999999999994</v>
      </c>
    </row>
    <row r="126" spans="1:4">
      <c r="A126" s="45">
        <v>42907</v>
      </c>
      <c r="B126" s="46">
        <v>2.5628231878798875</v>
      </c>
      <c r="C126" s="46">
        <v>2.7267243811065467</v>
      </c>
      <c r="D126" s="47">
        <v>43.260000000000005</v>
      </c>
    </row>
    <row r="127" spans="1:4">
      <c r="A127" s="45">
        <v>42908</v>
      </c>
      <c r="B127" s="46">
        <v>2.60183253197859</v>
      </c>
      <c r="C127" s="46">
        <v>2.738705625621114</v>
      </c>
      <c r="D127" s="47">
        <v>43.634999999999998</v>
      </c>
    </row>
    <row r="128" spans="1:4">
      <c r="A128" s="45">
        <v>42909</v>
      </c>
      <c r="B128" s="46">
        <v>2.6190692189059241</v>
      </c>
      <c r="C128" s="46">
        <v>2.7520660061949114</v>
      </c>
      <c r="D128" s="47">
        <v>43.995000000000005</v>
      </c>
    </row>
    <row r="129" spans="1:4">
      <c r="A129" s="45">
        <v>42912</v>
      </c>
      <c r="B129" s="46">
        <v>2.6177084278327136</v>
      </c>
      <c r="C129" s="46">
        <v>2.752152202198614</v>
      </c>
      <c r="D129" s="47">
        <v>44.41</v>
      </c>
    </row>
    <row r="130" spans="1:4">
      <c r="A130" s="45">
        <v>42913</v>
      </c>
      <c r="B130" s="46">
        <v>2.6258731742719768</v>
      </c>
      <c r="C130" s="46">
        <v>2.7860272316534687</v>
      </c>
      <c r="D130" s="47">
        <v>44.97</v>
      </c>
    </row>
    <row r="131" spans="1:4">
      <c r="A131" s="45">
        <v>42914</v>
      </c>
      <c r="B131" s="46">
        <v>2.6408418760772929</v>
      </c>
      <c r="C131" s="46">
        <v>2.7965431441051027</v>
      </c>
      <c r="D131" s="47">
        <v>45.855000000000004</v>
      </c>
    </row>
    <row r="132" spans="1:4">
      <c r="A132" s="45">
        <v>42915</v>
      </c>
      <c r="B132" s="46">
        <v>2.6787172276149871</v>
      </c>
      <c r="C132" s="46">
        <v>2.8218847691934674</v>
      </c>
      <c r="D132" s="47">
        <v>45.86</v>
      </c>
    </row>
    <row r="133" spans="1:4">
      <c r="A133" s="45">
        <v>42916</v>
      </c>
      <c r="B133" s="46">
        <v>2.6796244216637941</v>
      </c>
      <c r="C133" s="46">
        <v>2.8225743372230823</v>
      </c>
      <c r="D133" s="47">
        <v>47.134999999999998</v>
      </c>
    </row>
    <row r="134" spans="1:4">
      <c r="A134" s="45">
        <v>42919</v>
      </c>
      <c r="B134" s="46">
        <v>2.6735008618343468</v>
      </c>
      <c r="C134" s="46">
        <v>2.8338660137080338</v>
      </c>
      <c r="D134" s="47">
        <v>48.085000000000001</v>
      </c>
    </row>
    <row r="135" spans="1:4">
      <c r="A135" s="45">
        <v>42920</v>
      </c>
      <c r="B135" s="46">
        <v>2.652181801687381</v>
      </c>
      <c r="C135" s="46">
        <v>2.8338660137080338</v>
      </c>
      <c r="D135" s="47">
        <v>48.16</v>
      </c>
    </row>
    <row r="136" spans="1:4">
      <c r="A136" s="45">
        <v>42921</v>
      </c>
      <c r="B136" s="46">
        <v>2.6390274879796789</v>
      </c>
      <c r="C136" s="46">
        <v>2.80361121640866</v>
      </c>
      <c r="D136" s="47">
        <v>46.454999999999998</v>
      </c>
    </row>
    <row r="137" spans="1:4">
      <c r="A137" s="45">
        <v>42922</v>
      </c>
      <c r="B137" s="46">
        <v>2.6437902567359157</v>
      </c>
      <c r="C137" s="46">
        <v>2.8126617967973617</v>
      </c>
      <c r="D137" s="47">
        <v>46.545000000000002</v>
      </c>
    </row>
    <row r="138" spans="1:4">
      <c r="A138" s="45">
        <v>42923</v>
      </c>
      <c r="B138" s="46">
        <v>2.6349451147600473</v>
      </c>
      <c r="C138" s="46">
        <v>2.8010253362976023</v>
      </c>
      <c r="D138" s="47">
        <v>45.379999999999995</v>
      </c>
    </row>
    <row r="139" spans="1:4">
      <c r="A139" s="45">
        <v>42926</v>
      </c>
      <c r="B139" s="46">
        <v>2.6217908010523452</v>
      </c>
      <c r="C139" s="46">
        <v>2.7855100556312569</v>
      </c>
      <c r="D139" s="47">
        <v>45.465000000000003</v>
      </c>
    </row>
    <row r="140" spans="1:4">
      <c r="A140" s="45">
        <v>42927</v>
      </c>
      <c r="B140" s="46">
        <v>2.6285947564183982</v>
      </c>
      <c r="C140" s="46">
        <v>2.8032664323938525</v>
      </c>
      <c r="D140" s="47">
        <v>46.28</v>
      </c>
    </row>
    <row r="141" spans="1:4">
      <c r="A141" s="45">
        <v>42928</v>
      </c>
      <c r="B141" s="46">
        <v>2.6682844960537064</v>
      </c>
      <c r="C141" s="46">
        <v>2.8099035246789006</v>
      </c>
      <c r="D141" s="47">
        <v>46.269999999999996</v>
      </c>
    </row>
    <row r="142" spans="1:4">
      <c r="A142" s="45">
        <v>42929</v>
      </c>
      <c r="B142" s="46">
        <v>2.6771296380295748</v>
      </c>
      <c r="C142" s="46">
        <v>2.8151614809047176</v>
      </c>
      <c r="D142" s="47">
        <v>46.93</v>
      </c>
    </row>
    <row r="143" spans="1:4">
      <c r="A143" s="45">
        <v>42930</v>
      </c>
      <c r="B143" s="46">
        <v>2.6571713689558196</v>
      </c>
      <c r="C143" s="46">
        <v>2.8338660137080338</v>
      </c>
      <c r="D143" s="47">
        <v>47.56</v>
      </c>
    </row>
    <row r="144" spans="1:4">
      <c r="A144" s="45">
        <v>42933</v>
      </c>
      <c r="B144" s="46">
        <v>2.705933049079198</v>
      </c>
      <c r="C144" s="46">
        <v>2.843864750137457</v>
      </c>
      <c r="D144" s="47">
        <v>46.885000000000005</v>
      </c>
    </row>
    <row r="145" spans="1:4">
      <c r="A145" s="45">
        <v>42934</v>
      </c>
      <c r="B145" s="46">
        <v>2.6945931234691103</v>
      </c>
      <c r="C145" s="46">
        <v>2.8498122743928893</v>
      </c>
      <c r="D145" s="47">
        <v>47.254999999999995</v>
      </c>
    </row>
    <row r="146" spans="1:4">
      <c r="A146" s="45">
        <v>42935</v>
      </c>
      <c r="B146" s="46">
        <v>2.7016238773473646</v>
      </c>
      <c r="C146" s="46">
        <v>2.8226605332267845</v>
      </c>
      <c r="D146" s="47">
        <v>48.125</v>
      </c>
    </row>
    <row r="147" spans="1:4">
      <c r="A147" s="45">
        <v>42936</v>
      </c>
      <c r="B147" s="46">
        <v>2.6898303547128735</v>
      </c>
      <c r="C147" s="46">
        <v>2.8139547368528905</v>
      </c>
      <c r="D147" s="47">
        <v>47.739999999999995</v>
      </c>
    </row>
    <row r="148" spans="1:4">
      <c r="A148" s="45">
        <v>42937</v>
      </c>
      <c r="B148" s="46">
        <v>2.7222625419577247</v>
      </c>
      <c r="C148" s="46">
        <v>2.828694253485919</v>
      </c>
      <c r="D148" s="47">
        <v>46.504999999999995</v>
      </c>
    </row>
    <row r="149" spans="1:4">
      <c r="A149" s="45">
        <v>42940</v>
      </c>
      <c r="B149" s="46">
        <v>2.7215821464211194</v>
      </c>
      <c r="C149" s="46">
        <v>2.8418822420523129</v>
      </c>
      <c r="D149" s="47">
        <v>47.209999999999994</v>
      </c>
    </row>
    <row r="150" spans="1:4">
      <c r="A150" s="45">
        <v>42941</v>
      </c>
      <c r="B150" s="46">
        <v>2.7896217000816477</v>
      </c>
      <c r="C150" s="46">
        <v>2.9055810887880318</v>
      </c>
      <c r="D150" s="47">
        <v>49.015000000000001</v>
      </c>
    </row>
    <row r="151" spans="1:4">
      <c r="A151" s="45">
        <v>42942</v>
      </c>
      <c r="B151" s="46">
        <v>2.8295382382291576</v>
      </c>
      <c r="C151" s="46">
        <v>2.9277334617394257</v>
      </c>
      <c r="D151" s="47">
        <v>49.59</v>
      </c>
    </row>
    <row r="152" spans="1:4">
      <c r="A152" s="45">
        <v>42943</v>
      </c>
      <c r="B152" s="46">
        <v>2.8690011793522636</v>
      </c>
      <c r="C152" s="46">
        <v>2.9252337776320694</v>
      </c>
      <c r="D152" s="47">
        <v>50.01</v>
      </c>
    </row>
    <row r="153" spans="1:4">
      <c r="A153" s="45">
        <v>42944</v>
      </c>
      <c r="B153" s="46">
        <v>2.8499501043273159</v>
      </c>
      <c r="C153" s="46">
        <v>2.9074774008694737</v>
      </c>
      <c r="D153" s="47">
        <v>50.685000000000002</v>
      </c>
    </row>
    <row r="154" spans="1:4">
      <c r="A154" s="45">
        <v>42947</v>
      </c>
      <c r="B154" s="46">
        <v>2.8789803138891408</v>
      </c>
      <c r="C154" s="46">
        <v>2.9243718175950502</v>
      </c>
      <c r="D154" s="47">
        <v>51.17</v>
      </c>
    </row>
    <row r="155" spans="1:4">
      <c r="A155" s="45">
        <v>42948</v>
      </c>
      <c r="B155" s="46">
        <v>2.8578880522543773</v>
      </c>
      <c r="C155" s="46">
        <v>2.9139421011471178</v>
      </c>
      <c r="D155" s="47">
        <v>50.094999999999999</v>
      </c>
    </row>
    <row r="156" spans="1:4">
      <c r="A156" s="45">
        <v>42949</v>
      </c>
      <c r="B156" s="46">
        <v>2.8576612537421755</v>
      </c>
      <c r="C156" s="46">
        <v>2.9294573818134637</v>
      </c>
      <c r="D156" s="47">
        <v>50.725000000000001</v>
      </c>
    </row>
    <row r="157" spans="1:4">
      <c r="A157" s="45">
        <v>42950</v>
      </c>
      <c r="B157" s="46">
        <v>2.8531252834981404</v>
      </c>
      <c r="C157" s="46">
        <v>2.9254923656431751</v>
      </c>
      <c r="D157" s="47">
        <v>50.225000000000001</v>
      </c>
    </row>
    <row r="158" spans="1:4">
      <c r="A158" s="45">
        <v>42951</v>
      </c>
      <c r="B158" s="46">
        <v>2.8712691644742812</v>
      </c>
      <c r="C158" s="46">
        <v>2.9266129136912999</v>
      </c>
      <c r="D158" s="47">
        <v>50.739999999999995</v>
      </c>
    </row>
    <row r="159" spans="1:4">
      <c r="A159" s="45">
        <v>42954</v>
      </c>
      <c r="B159" s="46">
        <v>2.8726299555474917</v>
      </c>
      <c r="C159" s="46">
        <v>2.9695385235348564</v>
      </c>
      <c r="D159" s="47">
        <v>50.61</v>
      </c>
    </row>
    <row r="160" spans="1:4">
      <c r="A160" s="45">
        <v>42955</v>
      </c>
      <c r="B160" s="46">
        <v>2.8866914633040004</v>
      </c>
      <c r="C160" s="46">
        <v>3.0307376861632198</v>
      </c>
      <c r="D160" s="47">
        <v>50.355000000000004</v>
      </c>
    </row>
    <row r="161" spans="1:4">
      <c r="A161" s="45">
        <v>42956</v>
      </c>
      <c r="B161" s="46">
        <v>2.9325047627687564</v>
      </c>
      <c r="C161" s="46">
        <v>3.025393533933701</v>
      </c>
      <c r="D161" s="47">
        <v>50.95</v>
      </c>
    </row>
    <row r="162" spans="1:4">
      <c r="A162" s="45">
        <v>42957</v>
      </c>
      <c r="B162" s="46">
        <v>2.9105053070851858</v>
      </c>
      <c r="C162" s="46">
        <v>3.0303929021484119</v>
      </c>
      <c r="D162" s="47">
        <v>50.005000000000003</v>
      </c>
    </row>
    <row r="163" spans="1:4">
      <c r="A163" s="45">
        <v>42958</v>
      </c>
      <c r="B163" s="46">
        <v>2.8819286945477636</v>
      </c>
      <c r="C163" s="46">
        <v>3.0178944816116338</v>
      </c>
      <c r="D163" s="47">
        <v>50.284999999999997</v>
      </c>
    </row>
    <row r="164" spans="1:4">
      <c r="A164" s="45">
        <v>42961</v>
      </c>
      <c r="B164" s="46">
        <v>2.8807947019867548</v>
      </c>
      <c r="C164" s="46">
        <v>3.0046202970415381</v>
      </c>
      <c r="D164" s="47">
        <v>48.954999999999998</v>
      </c>
    </row>
    <row r="165" spans="1:4">
      <c r="A165" s="45">
        <v>42962</v>
      </c>
      <c r="B165" s="46">
        <v>2.8948562097432644</v>
      </c>
      <c r="C165" s="46">
        <v>3.0214285177634124</v>
      </c>
      <c r="D165" s="47">
        <v>49.034999999999997</v>
      </c>
    </row>
    <row r="166" spans="1:4">
      <c r="A166" s="45">
        <v>42963</v>
      </c>
      <c r="B166" s="46">
        <v>2.9179896579878437</v>
      </c>
      <c r="C166" s="46">
        <v>3.1141754177466794</v>
      </c>
      <c r="D166" s="47">
        <v>48.36</v>
      </c>
    </row>
    <row r="167" spans="1:4">
      <c r="A167" s="45">
        <v>42964</v>
      </c>
      <c r="B167" s="46">
        <v>2.9302367776467388</v>
      </c>
      <c r="C167" s="46">
        <v>3.0788350562288915</v>
      </c>
      <c r="D167" s="47">
        <v>48.715000000000003</v>
      </c>
    </row>
    <row r="168" spans="1:4">
      <c r="A168" s="45">
        <v>42965</v>
      </c>
      <c r="B168" s="46">
        <v>2.9270615984759139</v>
      </c>
      <c r="C168" s="46">
        <v>3.0779730961918723</v>
      </c>
      <c r="D168" s="47">
        <v>50.489999999999995</v>
      </c>
    </row>
    <row r="169" spans="1:4">
      <c r="A169" s="45">
        <v>42968</v>
      </c>
      <c r="B169" s="46">
        <v>2.9549578154767304</v>
      </c>
      <c r="C169" s="46">
        <v>3.1102104015763907</v>
      </c>
      <c r="D169" s="47">
        <v>49.305</v>
      </c>
    </row>
    <row r="170" spans="1:4">
      <c r="A170" s="45">
        <v>42969</v>
      </c>
      <c r="B170" s="46">
        <v>2.986482808672775</v>
      </c>
      <c r="C170" s="46">
        <v>3.1133134577096593</v>
      </c>
      <c r="D170" s="47">
        <v>49.39</v>
      </c>
    </row>
    <row r="171" spans="1:4">
      <c r="A171" s="45">
        <v>42970</v>
      </c>
      <c r="B171" s="46">
        <v>2.9733284949650733</v>
      </c>
      <c r="C171" s="46">
        <v>3.1183128259243711</v>
      </c>
      <c r="D171" s="47">
        <v>50.045000000000002</v>
      </c>
    </row>
    <row r="172" spans="1:4">
      <c r="A172" s="45">
        <v>42971</v>
      </c>
      <c r="B172" s="46">
        <v>2.9833076295019505</v>
      </c>
      <c r="C172" s="46">
        <v>3.148998603242255</v>
      </c>
      <c r="D172" s="47">
        <v>49.375</v>
      </c>
    </row>
    <row r="173" spans="1:4">
      <c r="A173" s="45">
        <v>42972</v>
      </c>
      <c r="B173" s="46">
        <v>3.0454504218452327</v>
      </c>
      <c r="C173" s="46">
        <v>3.1127100856837462</v>
      </c>
      <c r="D173" s="47">
        <v>49.66</v>
      </c>
    </row>
    <row r="174" spans="1:4">
      <c r="A174" s="45">
        <v>42975</v>
      </c>
      <c r="B174" s="46">
        <v>3.0454504218452327</v>
      </c>
      <c r="C174" s="46">
        <v>3.1127100856837462</v>
      </c>
      <c r="D174" s="47">
        <v>48.945</v>
      </c>
    </row>
    <row r="175" spans="1:4">
      <c r="A175" s="45">
        <v>42976</v>
      </c>
      <c r="B175" s="46">
        <v>3.0830989748707247</v>
      </c>
      <c r="C175" s="46">
        <v>3.1637381198752834</v>
      </c>
      <c r="D175" s="47">
        <v>48.894999999999996</v>
      </c>
    </row>
    <row r="176" spans="1:4">
      <c r="A176" s="45">
        <v>42977</v>
      </c>
      <c r="B176" s="46">
        <v>3.064047899845777</v>
      </c>
      <c r="C176" s="46">
        <v>3.1502053472940816</v>
      </c>
      <c r="D176" s="47">
        <v>48.135000000000005</v>
      </c>
    </row>
    <row r="177" spans="1:4">
      <c r="A177" s="45">
        <v>42978</v>
      </c>
      <c r="B177" s="46">
        <v>3.0808309897487072</v>
      </c>
      <c r="C177" s="46">
        <v>3.1803739485897538</v>
      </c>
      <c r="D177" s="47">
        <v>49.819999999999993</v>
      </c>
    </row>
    <row r="178" spans="1:4">
      <c r="A178" s="45">
        <v>42979</v>
      </c>
      <c r="B178" s="46">
        <v>3.0735734373582511</v>
      </c>
      <c r="C178" s="46">
        <v>3.2073532977484551</v>
      </c>
      <c r="D178" s="47">
        <v>49.849999999999994</v>
      </c>
    </row>
    <row r="179" spans="1:4">
      <c r="A179" s="45">
        <v>42982</v>
      </c>
      <c r="B179" s="46">
        <v>3.1175723487253926</v>
      </c>
      <c r="C179" s="46">
        <v>3.2073532977484551</v>
      </c>
      <c r="D179" s="47">
        <v>49.58</v>
      </c>
    </row>
    <row r="180" spans="1:4">
      <c r="A180" s="45">
        <v>42983</v>
      </c>
      <c r="B180" s="46">
        <v>3.1316338564819017</v>
      </c>
      <c r="C180" s="46">
        <v>3.1878730009118206</v>
      </c>
      <c r="D180" s="47">
        <v>50.78</v>
      </c>
    </row>
    <row r="181" spans="1:4">
      <c r="A181" s="45">
        <v>42984</v>
      </c>
      <c r="B181" s="46">
        <v>3.113489975505761</v>
      </c>
      <c r="C181" s="46">
        <v>3.1883901769340319</v>
      </c>
      <c r="D181" s="47">
        <v>51.494999999999997</v>
      </c>
    </row>
    <row r="182" spans="1:4">
      <c r="A182" s="45">
        <v>42985</v>
      </c>
      <c r="B182" s="46">
        <v>3.1037376394810847</v>
      </c>
      <c r="C182" s="46">
        <v>3.192355193104321</v>
      </c>
      <c r="D182" s="47">
        <v>51.680000000000007</v>
      </c>
    </row>
    <row r="183" spans="1:4">
      <c r="A183" s="45">
        <v>42986</v>
      </c>
      <c r="B183" s="46">
        <v>3.0753878254558651</v>
      </c>
      <c r="C183" s="46">
        <v>3.1196919619836017</v>
      </c>
      <c r="D183" s="47">
        <v>50.53</v>
      </c>
    </row>
    <row r="184" spans="1:4">
      <c r="A184" s="45">
        <v>42989</v>
      </c>
      <c r="B184" s="46">
        <v>3.0558831534065138</v>
      </c>
      <c r="C184" s="46">
        <v>3.1522740513829275</v>
      </c>
      <c r="D184" s="47">
        <v>50.914999999999999</v>
      </c>
    </row>
    <row r="185" spans="1:4">
      <c r="A185" s="45">
        <v>42990</v>
      </c>
      <c r="B185" s="46">
        <v>2.9944207565998369</v>
      </c>
      <c r="C185" s="46">
        <v>3.1481366432052358</v>
      </c>
      <c r="D185" s="47">
        <v>51.164999999999999</v>
      </c>
    </row>
    <row r="186" spans="1:4">
      <c r="A186" s="45">
        <v>42991</v>
      </c>
      <c r="B186" s="46">
        <v>2.9606277782817743</v>
      </c>
      <c r="C186" s="46">
        <v>3.0968500210025924</v>
      </c>
      <c r="D186" s="47">
        <v>52.099999999999994</v>
      </c>
    </row>
    <row r="187" spans="1:4">
      <c r="A187" s="45">
        <v>42992</v>
      </c>
      <c r="B187" s="46">
        <v>2.9114125011339929</v>
      </c>
      <c r="C187" s="46">
        <v>3.079007448236295</v>
      </c>
      <c r="D187" s="47">
        <v>52.49</v>
      </c>
    </row>
    <row r="188" spans="1:4">
      <c r="A188" s="45">
        <v>42993</v>
      </c>
      <c r="B188" s="46">
        <v>2.9288759865735283</v>
      </c>
      <c r="C188" s="46">
        <v>3.0809037603177378</v>
      </c>
      <c r="D188" s="47">
        <v>52.594999999999999</v>
      </c>
    </row>
    <row r="189" spans="1:4">
      <c r="A189" s="45">
        <v>42996</v>
      </c>
      <c r="B189" s="46">
        <v>2.9424838973056335</v>
      </c>
      <c r="C189" s="46">
        <v>3.0991773131025449</v>
      </c>
      <c r="D189" s="47">
        <v>52.494999999999997</v>
      </c>
    </row>
    <row r="190" spans="1:4">
      <c r="A190" s="45">
        <v>42997</v>
      </c>
      <c r="B190" s="46">
        <v>2.9447518824276511</v>
      </c>
      <c r="C190" s="46">
        <v>3.1214158820576401</v>
      </c>
      <c r="D190" s="47">
        <v>52.19</v>
      </c>
    </row>
    <row r="191" spans="1:4">
      <c r="A191" s="45">
        <v>42998</v>
      </c>
      <c r="B191" s="46">
        <v>2.9574525991109497</v>
      </c>
      <c r="C191" s="46">
        <v>3.155808087534707</v>
      </c>
      <c r="D191" s="47">
        <v>53.045000000000002</v>
      </c>
    </row>
    <row r="192" spans="1:4">
      <c r="A192" s="45">
        <v>42999</v>
      </c>
      <c r="B192" s="46">
        <v>2.9064229338655538</v>
      </c>
      <c r="C192" s="46">
        <v>3.1405513948794668</v>
      </c>
      <c r="D192" s="47">
        <v>53.06</v>
      </c>
    </row>
    <row r="193" spans="1:4">
      <c r="A193" s="45">
        <v>43000</v>
      </c>
      <c r="B193" s="46">
        <v>2.9052889413045451</v>
      </c>
      <c r="C193" s="46">
        <v>3.108745069513458</v>
      </c>
      <c r="D193" s="47">
        <v>53.475000000000001</v>
      </c>
    </row>
    <row r="194" spans="1:4">
      <c r="A194" s="45">
        <v>43003</v>
      </c>
      <c r="B194" s="46">
        <v>2.9102785085729841</v>
      </c>
      <c r="C194" s="46">
        <v>3.1105551855911986</v>
      </c>
      <c r="D194" s="47">
        <v>55.39</v>
      </c>
    </row>
    <row r="195" spans="1:4">
      <c r="A195" s="45">
        <v>43004</v>
      </c>
      <c r="B195" s="46">
        <v>2.9134536877438086</v>
      </c>
      <c r="C195" s="46">
        <v>3.0921092407989876</v>
      </c>
      <c r="D195" s="47">
        <v>54.915000000000006</v>
      </c>
    </row>
    <row r="196" spans="1:4">
      <c r="A196" s="45">
        <v>43005</v>
      </c>
      <c r="B196" s="46">
        <v>2.9148144788170192</v>
      </c>
      <c r="C196" s="46">
        <v>3.092971200836006</v>
      </c>
      <c r="D196" s="47">
        <v>54.814999999999998</v>
      </c>
    </row>
    <row r="197" spans="1:4">
      <c r="A197" s="45">
        <v>43006</v>
      </c>
      <c r="B197" s="46">
        <v>2.9052889413045451</v>
      </c>
      <c r="C197" s="46">
        <v>3.1188300019465824</v>
      </c>
      <c r="D197" s="47">
        <v>54.46</v>
      </c>
    </row>
    <row r="198" spans="1:4">
      <c r="A198" s="45">
        <v>43007</v>
      </c>
      <c r="B198" s="46">
        <v>2.9415767032568265</v>
      </c>
      <c r="C198" s="46">
        <v>3.1013322131950929</v>
      </c>
      <c r="D198" s="47">
        <v>54.1</v>
      </c>
    </row>
    <row r="199" spans="1:4">
      <c r="A199" s="45">
        <v>43010</v>
      </c>
      <c r="B199" s="46">
        <v>2.9279687925247213</v>
      </c>
      <c r="C199" s="46">
        <v>3.1129686736948514</v>
      </c>
      <c r="D199" s="47">
        <v>53.305</v>
      </c>
    </row>
    <row r="200" spans="1:4">
      <c r="A200" s="45">
        <v>43011</v>
      </c>
      <c r="B200" s="46">
        <v>2.9243400163294928</v>
      </c>
      <c r="C200" s="46">
        <v>3.1472746831682161</v>
      </c>
      <c r="D200" s="47">
        <v>53.105000000000004</v>
      </c>
    </row>
    <row r="201" spans="1:4">
      <c r="A201" s="45">
        <v>43012</v>
      </c>
      <c r="B201" s="46">
        <v>2.9270615984759139</v>
      </c>
      <c r="C201" s="46">
        <v>3.1664101959900428</v>
      </c>
      <c r="D201" s="47">
        <v>52.9</v>
      </c>
    </row>
    <row r="202" spans="1:4">
      <c r="A202" s="45">
        <v>43013</v>
      </c>
      <c r="B202" s="46">
        <v>2.9533702258913181</v>
      </c>
      <c r="C202" s="46">
        <v>3.2052845936596084</v>
      </c>
      <c r="D202" s="47">
        <v>53.94</v>
      </c>
    </row>
    <row r="203" spans="1:4">
      <c r="A203" s="45">
        <v>43014</v>
      </c>
      <c r="B203" s="46">
        <v>3.0114306450149688</v>
      </c>
      <c r="C203" s="46">
        <v>3.1783914405046101</v>
      </c>
      <c r="D203" s="47">
        <v>52.47</v>
      </c>
    </row>
    <row r="204" spans="1:4">
      <c r="A204" s="45">
        <v>43017</v>
      </c>
      <c r="B204" s="46">
        <v>2.9969155402340562</v>
      </c>
      <c r="C204" s="46">
        <v>3.194079113178359</v>
      </c>
      <c r="D204" s="47">
        <v>52.634999999999998</v>
      </c>
    </row>
    <row r="205" spans="1:4">
      <c r="A205" s="45">
        <v>43018</v>
      </c>
      <c r="B205" s="46">
        <v>3.0123378390637758</v>
      </c>
      <c r="C205" s="46">
        <v>3.2201965023000407</v>
      </c>
      <c r="D205" s="47">
        <v>53.704999999999998</v>
      </c>
    </row>
    <row r="206" spans="1:4">
      <c r="A206" s="45">
        <v>43019</v>
      </c>
      <c r="B206" s="46">
        <v>3.032296108137531</v>
      </c>
      <c r="C206" s="46">
        <v>3.2086462378039839</v>
      </c>
      <c r="D206" s="47">
        <v>53.94</v>
      </c>
    </row>
    <row r="207" spans="1:4">
      <c r="A207" s="45">
        <v>43020</v>
      </c>
      <c r="B207" s="46">
        <v>3.0903565272611813</v>
      </c>
      <c r="C207" s="46">
        <v>3.2433832272958574</v>
      </c>
      <c r="D207" s="47">
        <v>53.45</v>
      </c>
    </row>
    <row r="208" spans="1:4">
      <c r="A208" s="45">
        <v>43021</v>
      </c>
      <c r="B208" s="46">
        <v>3.11076839335934</v>
      </c>
      <c r="C208" s="46">
        <v>3.2356255869626844</v>
      </c>
      <c r="D208" s="47">
        <v>54.260000000000005</v>
      </c>
    </row>
    <row r="209" spans="1:4">
      <c r="A209" s="45">
        <v>43024</v>
      </c>
      <c r="B209" s="46">
        <v>3.2037557833620611</v>
      </c>
      <c r="C209" s="46">
        <v>3.2831195850024426</v>
      </c>
      <c r="D209" s="47">
        <v>54.894999999999996</v>
      </c>
    </row>
    <row r="210" spans="1:4">
      <c r="A210" s="45">
        <v>43025</v>
      </c>
      <c r="B210" s="46">
        <v>3.1960446339472015</v>
      </c>
      <c r="C210" s="46">
        <v>3.2426936592662416</v>
      </c>
      <c r="D210" s="47">
        <v>55.034999999999997</v>
      </c>
    </row>
    <row r="211" spans="1:4">
      <c r="A211" s="45">
        <v>43026</v>
      </c>
      <c r="B211" s="46">
        <v>3.1622516556291389</v>
      </c>
      <c r="C211" s="46">
        <v>3.2337292748812425</v>
      </c>
      <c r="D211" s="47">
        <v>55.239999999999995</v>
      </c>
    </row>
    <row r="212" spans="1:4">
      <c r="A212" s="45">
        <v>43027</v>
      </c>
      <c r="B212" s="46">
        <v>3.1388914088723578</v>
      </c>
      <c r="C212" s="46">
        <v>3.241314523207012</v>
      </c>
      <c r="D212" s="47">
        <v>54.43</v>
      </c>
    </row>
    <row r="213" spans="1:4">
      <c r="A213" s="45">
        <v>43028</v>
      </c>
      <c r="B213" s="46">
        <v>3.1790347455320696</v>
      </c>
      <c r="C213" s="46">
        <v>3.2272645746035984</v>
      </c>
      <c r="D213" s="47">
        <v>54.835000000000001</v>
      </c>
    </row>
    <row r="214" spans="1:4">
      <c r="A214" s="45">
        <v>43031</v>
      </c>
      <c r="B214" s="46">
        <v>3.1565816928240951</v>
      </c>
      <c r="C214" s="46">
        <v>3.246917263447636</v>
      </c>
      <c r="D214" s="47">
        <v>54.534999999999997</v>
      </c>
    </row>
    <row r="215" spans="1:4">
      <c r="A215" s="45">
        <v>43032</v>
      </c>
      <c r="B215" s="46">
        <v>3.2085185521182984</v>
      </c>
      <c r="C215" s="46">
        <v>3.2678628923472024</v>
      </c>
      <c r="D215" s="47">
        <v>55.21</v>
      </c>
    </row>
    <row r="216" spans="1:4">
      <c r="A216" s="45">
        <v>43033</v>
      </c>
      <c r="B216" s="46">
        <v>3.1617980586047354</v>
      </c>
      <c r="C216" s="46">
        <v>3.2807922929024906</v>
      </c>
      <c r="D216" s="47">
        <v>55.034999999999997</v>
      </c>
    </row>
    <row r="217" spans="1:4">
      <c r="A217" s="45">
        <v>43034</v>
      </c>
      <c r="B217" s="46">
        <v>3.1593032749705161</v>
      </c>
      <c r="C217" s="46">
        <v>3.2794131568432601</v>
      </c>
      <c r="D217" s="47">
        <v>55.905000000000001</v>
      </c>
    </row>
    <row r="218" spans="1:4">
      <c r="A218" s="45">
        <v>43035</v>
      </c>
      <c r="B218" s="46">
        <v>3.0987480722126461</v>
      </c>
      <c r="C218" s="46">
        <v>3.2218342263703774</v>
      </c>
      <c r="D218" s="47">
        <v>57.120000000000005</v>
      </c>
    </row>
    <row r="219" spans="1:4">
      <c r="A219" s="45">
        <v>43038</v>
      </c>
      <c r="B219" s="46">
        <v>3.0948924975052163</v>
      </c>
      <c r="C219" s="46">
        <v>3.230798610755377</v>
      </c>
      <c r="D219" s="47">
        <v>57.394999999999996</v>
      </c>
    </row>
    <row r="220" spans="1:4">
      <c r="A220" s="45">
        <v>43039</v>
      </c>
      <c r="B220" s="46">
        <v>3.0853669599927422</v>
      </c>
      <c r="C220" s="46">
        <v>3.2417455032255207</v>
      </c>
      <c r="D220" s="47">
        <v>57.66</v>
      </c>
    </row>
    <row r="221" spans="1:4">
      <c r="A221" s="45">
        <v>43040</v>
      </c>
      <c r="B221" s="46">
        <v>3.1379842148235508</v>
      </c>
      <c r="C221" s="46">
        <v>3.2872569931801348</v>
      </c>
      <c r="D221" s="47">
        <v>57.39</v>
      </c>
    </row>
    <row r="222" spans="1:4">
      <c r="A222" s="45">
        <v>43041</v>
      </c>
      <c r="B222" s="46">
        <v>3.1094076022861294</v>
      </c>
      <c r="C222" s="46">
        <v>3.2705349684619622</v>
      </c>
      <c r="D222" s="47">
        <v>57.585000000000001</v>
      </c>
    </row>
    <row r="223" spans="1:4">
      <c r="A223" s="45">
        <v>43042</v>
      </c>
      <c r="B223" s="46">
        <v>3.1363966252381386</v>
      </c>
      <c r="C223" s="46">
        <v>3.2677766963435015</v>
      </c>
      <c r="D223" s="47">
        <v>58.83</v>
      </c>
    </row>
    <row r="224" spans="1:4">
      <c r="A224" s="45">
        <v>43045</v>
      </c>
      <c r="B224" s="46">
        <v>3.1309534609452965</v>
      </c>
      <c r="C224" s="46">
        <v>3.2838091530320583</v>
      </c>
      <c r="D224" s="47">
        <v>60.739999999999995</v>
      </c>
    </row>
    <row r="225" spans="1:4">
      <c r="A225" s="45">
        <v>43046</v>
      </c>
      <c r="B225" s="46">
        <v>3.1130363784813575</v>
      </c>
      <c r="C225" s="46">
        <v>3.2229547744185023</v>
      </c>
      <c r="D225" s="47">
        <v>60.415000000000006</v>
      </c>
    </row>
    <row r="226" spans="1:4">
      <c r="A226" s="45">
        <v>43047</v>
      </c>
      <c r="B226" s="46">
        <v>3.0899029302367778</v>
      </c>
      <c r="C226" s="46">
        <v>3.223989126462925</v>
      </c>
      <c r="D226" s="47">
        <v>60.120000000000005</v>
      </c>
    </row>
    <row r="227" spans="1:4">
      <c r="A227" s="45">
        <v>43048</v>
      </c>
      <c r="B227" s="46">
        <v>3.0740270343826546</v>
      </c>
      <c r="C227" s="46">
        <v>3.1996818534189835</v>
      </c>
      <c r="D227" s="47">
        <v>60.44</v>
      </c>
    </row>
    <row r="228" spans="1:4">
      <c r="A228" s="45">
        <v>43049</v>
      </c>
      <c r="B228" s="46">
        <v>3.0830989748707247</v>
      </c>
      <c r="C228" s="46">
        <v>3.2026987135485507</v>
      </c>
      <c r="D228" s="47">
        <v>60.115000000000002</v>
      </c>
    </row>
    <row r="229" spans="1:4">
      <c r="A229" s="45">
        <v>43052</v>
      </c>
      <c r="B229" s="46">
        <v>3.069944661163023</v>
      </c>
      <c r="C229" s="46">
        <v>3.2336430788775399</v>
      </c>
      <c r="D229" s="47">
        <v>59.8</v>
      </c>
    </row>
    <row r="230" spans="1:4">
      <c r="A230" s="45">
        <v>43053</v>
      </c>
      <c r="B230" s="46">
        <v>3.0946656989930146</v>
      </c>
      <c r="C230" s="46">
        <v>3.1687374880899943</v>
      </c>
      <c r="D230" s="47">
        <v>58.34</v>
      </c>
    </row>
    <row r="231" spans="1:4">
      <c r="A231" s="45">
        <v>43054</v>
      </c>
      <c r="B231" s="46">
        <v>3.046130817381838</v>
      </c>
      <c r="C231" s="46">
        <v>3.1785638325120131</v>
      </c>
      <c r="D231" s="47">
        <v>58.435000000000002</v>
      </c>
    </row>
    <row r="232" spans="1:4">
      <c r="A232" s="45">
        <v>43055</v>
      </c>
      <c r="B232" s="46">
        <v>3.068130273065409</v>
      </c>
      <c r="C232" s="46">
        <v>3.1596869077012926</v>
      </c>
      <c r="D232" s="47">
        <v>58.1</v>
      </c>
    </row>
    <row r="233" spans="1:4">
      <c r="A233" s="45">
        <v>43056</v>
      </c>
      <c r="B233" s="46">
        <v>3.052027578699084</v>
      </c>
      <c r="C233" s="46">
        <v>3.1795119885527345</v>
      </c>
      <c r="D233" s="47">
        <v>59.435000000000002</v>
      </c>
    </row>
    <row r="234" spans="1:4">
      <c r="A234" s="45">
        <v>43059</v>
      </c>
      <c r="B234" s="46">
        <v>3.0626871087725664</v>
      </c>
      <c r="C234" s="46">
        <v>3.1824426526785996</v>
      </c>
      <c r="D234" s="47">
        <v>59.03</v>
      </c>
    </row>
    <row r="235" spans="1:4">
      <c r="A235" s="45">
        <v>43060</v>
      </c>
      <c r="B235" s="46">
        <v>3.0971604826272339</v>
      </c>
      <c r="C235" s="46">
        <v>3.2051122016522049</v>
      </c>
      <c r="D235" s="47">
        <v>59.614999999999995</v>
      </c>
    </row>
    <row r="236" spans="1:4">
      <c r="A236" s="45">
        <v>43061</v>
      </c>
      <c r="B236" s="46">
        <v>3.1173455502131908</v>
      </c>
      <c r="C236" s="46">
        <v>3.2290746906813386</v>
      </c>
      <c r="D236" s="47">
        <v>60.555</v>
      </c>
    </row>
    <row r="237" spans="1:4">
      <c r="A237" s="45">
        <v>43062</v>
      </c>
      <c r="B237" s="46">
        <v>3.1277782817744719</v>
      </c>
      <c r="C237" s="46">
        <v>3.2290746906813386</v>
      </c>
      <c r="D237" s="47">
        <v>60.614999999999995</v>
      </c>
    </row>
    <row r="238" spans="1:4">
      <c r="A238" s="45">
        <v>43063</v>
      </c>
      <c r="B238" s="46">
        <v>3.1604372675315249</v>
      </c>
      <c r="C238" s="46">
        <v>3.2572607838918666</v>
      </c>
      <c r="D238" s="47">
        <v>61.164999999999999</v>
      </c>
    </row>
    <row r="239" spans="1:4">
      <c r="A239" s="45">
        <v>43066</v>
      </c>
      <c r="B239" s="46">
        <v>3.1261906921890592</v>
      </c>
      <c r="C239" s="46">
        <v>3.2304538267405691</v>
      </c>
      <c r="D239" s="47">
        <v>60.795000000000002</v>
      </c>
    </row>
    <row r="240" spans="1:4">
      <c r="A240" s="45">
        <v>43067</v>
      </c>
      <c r="B240" s="46">
        <v>3.0844597659439352</v>
      </c>
      <c r="C240" s="46">
        <v>3.1758917563972533</v>
      </c>
      <c r="D240" s="47">
        <v>60.525000000000006</v>
      </c>
    </row>
    <row r="241" spans="1:4">
      <c r="A241" s="45">
        <v>43068</v>
      </c>
      <c r="B241" s="46">
        <v>3.0647282953823822</v>
      </c>
      <c r="C241" s="46">
        <v>3.1535669914384572</v>
      </c>
      <c r="D241" s="47">
        <v>60.01</v>
      </c>
    </row>
    <row r="242" spans="1:4">
      <c r="A242" s="45">
        <v>43069</v>
      </c>
      <c r="B242" s="46">
        <v>3.066769481992198</v>
      </c>
      <c r="C242" s="46">
        <v>3.1404651988757641</v>
      </c>
      <c r="D242" s="47">
        <v>60.09</v>
      </c>
    </row>
    <row r="243" spans="1:4">
      <c r="A243" s="45">
        <v>43070</v>
      </c>
      <c r="B243" s="46">
        <v>3.0545223623333033</v>
      </c>
      <c r="C243" s="46">
        <v>3.1891659409673494</v>
      </c>
      <c r="D243" s="47">
        <v>61.015000000000001</v>
      </c>
    </row>
    <row r="244" spans="1:4">
      <c r="A244" s="45">
        <v>43073</v>
      </c>
      <c r="B244" s="46">
        <v>3.0876349451147602</v>
      </c>
      <c r="C244" s="46">
        <v>3.1727025042602826</v>
      </c>
      <c r="D244" s="47">
        <v>59.93</v>
      </c>
    </row>
    <row r="245" spans="1:4">
      <c r="A245" s="45">
        <v>43074</v>
      </c>
      <c r="B245" s="46">
        <v>3.0141522271613899</v>
      </c>
      <c r="C245" s="46">
        <v>3.0913334767656702</v>
      </c>
      <c r="D245" s="47">
        <v>60.12</v>
      </c>
    </row>
    <row r="246" spans="1:4">
      <c r="A246" s="45">
        <v>43075</v>
      </c>
      <c r="B246" s="46">
        <v>2.9660709425746163</v>
      </c>
      <c r="C246" s="46">
        <v>3.0727151399660553</v>
      </c>
      <c r="D246" s="47">
        <v>58.635000000000005</v>
      </c>
    </row>
    <row r="247" spans="1:4">
      <c r="A247" s="45">
        <v>43076</v>
      </c>
      <c r="B247" s="46">
        <v>2.9622153678671865</v>
      </c>
      <c r="C247" s="46">
        <v>3.0685777317883631</v>
      </c>
      <c r="D247" s="47">
        <v>59.5</v>
      </c>
    </row>
    <row r="248" spans="1:4">
      <c r="A248" s="45">
        <v>43077</v>
      </c>
      <c r="B248" s="46">
        <v>2.9658441440624146</v>
      </c>
      <c r="C248" s="46">
        <v>3.0704740438698055</v>
      </c>
      <c r="D248" s="47">
        <v>60.515000000000001</v>
      </c>
    </row>
    <row r="249" spans="1:4">
      <c r="A249" s="45">
        <v>43080</v>
      </c>
      <c r="B249" s="46">
        <v>2.969926517282047</v>
      </c>
      <c r="C249" s="46">
        <v>3.1104689895874964</v>
      </c>
      <c r="D249" s="47">
        <v>61.599999999999994</v>
      </c>
    </row>
    <row r="250" spans="1:4">
      <c r="A250" s="45">
        <v>43081</v>
      </c>
      <c r="B250" s="46">
        <v>3.0000907194048807</v>
      </c>
      <c r="C250" s="46">
        <v>3.1115033416319196</v>
      </c>
      <c r="D250" s="47">
        <v>60.96</v>
      </c>
    </row>
    <row r="251" spans="1:4">
      <c r="A251" s="45">
        <v>43082</v>
      </c>
      <c r="B251" s="46">
        <v>3.032296108137531</v>
      </c>
      <c r="C251" s="46">
        <v>3.1230536061279768</v>
      </c>
      <c r="D251" s="47">
        <v>59.924999999999997</v>
      </c>
    </row>
    <row r="252" spans="1:4">
      <c r="A252" s="45">
        <v>43083</v>
      </c>
      <c r="B252" s="46">
        <v>3.0495327950648647</v>
      </c>
      <c r="C252" s="46">
        <v>3.1567562435754279</v>
      </c>
      <c r="D252" s="47">
        <v>60.540000000000006</v>
      </c>
    </row>
    <row r="253" spans="1:4">
      <c r="A253" s="45">
        <v>43084</v>
      </c>
      <c r="B253" s="46">
        <v>3.0552027578699086</v>
      </c>
      <c r="C253" s="46">
        <v>3.1963202092746088</v>
      </c>
      <c r="D253" s="47">
        <v>60.55</v>
      </c>
    </row>
    <row r="254" spans="1:4">
      <c r="A254" s="45">
        <v>43087</v>
      </c>
      <c r="B254" s="46">
        <v>3.10441803501769</v>
      </c>
      <c r="C254" s="46">
        <v>3.2095943938447049</v>
      </c>
      <c r="D254" s="47">
        <v>60.354999999999997</v>
      </c>
    </row>
    <row r="255" spans="1:4">
      <c r="A255" s="45">
        <v>43088</v>
      </c>
      <c r="B255" s="46">
        <v>3.1048716320420935</v>
      </c>
      <c r="C255" s="46">
        <v>3.2274369666110028</v>
      </c>
      <c r="D255" s="47">
        <v>60.715000000000003</v>
      </c>
    </row>
    <row r="256" spans="1:4">
      <c r="A256" s="45">
        <v>43089</v>
      </c>
      <c r="B256" s="46">
        <v>3.1411593939943754</v>
      </c>
      <c r="C256" s="46">
        <v>3.2621739561028762</v>
      </c>
      <c r="D256" s="47">
        <v>61.174999999999997</v>
      </c>
    </row>
    <row r="257" spans="1:12">
      <c r="A257" s="45">
        <v>43090</v>
      </c>
      <c r="B257" s="46">
        <v>3.1647464392633582</v>
      </c>
      <c r="C257" s="46">
        <v>3.2848435050764815</v>
      </c>
      <c r="D257" s="47">
        <v>61.414999999999999</v>
      </c>
    </row>
    <row r="258" spans="1:12">
      <c r="A258" s="45">
        <v>43091</v>
      </c>
      <c r="B258" s="46">
        <v>3.1837975142883064</v>
      </c>
      <c r="C258" s="46">
        <v>3.31845994652023</v>
      </c>
      <c r="D258" s="47">
        <v>61.56</v>
      </c>
    </row>
    <row r="259" spans="1:12">
      <c r="A259" s="45">
        <v>43094</v>
      </c>
      <c r="B259" s="46">
        <v>3.1837975142883064</v>
      </c>
      <c r="C259" s="46">
        <v>3.31845994652023</v>
      </c>
      <c r="D259" s="47">
        <v>61.550000000000004</v>
      </c>
    </row>
    <row r="260" spans="1:12">
      <c r="A260" s="45">
        <v>43095</v>
      </c>
      <c r="B260" s="46">
        <v>3.1837975142883064</v>
      </c>
      <c r="C260" s="46">
        <v>3.31845994652023</v>
      </c>
      <c r="D260" s="47">
        <v>63.185000000000002</v>
      </c>
    </row>
    <row r="261" spans="1:12">
      <c r="A261" s="45">
        <v>43096</v>
      </c>
      <c r="B261" s="46">
        <v>3.2386827542411321</v>
      </c>
      <c r="C261" s="46">
        <v>3.3769008370301314</v>
      </c>
      <c r="D261" s="47">
        <v>62.85</v>
      </c>
    </row>
    <row r="262" spans="1:12">
      <c r="A262" s="45">
        <v>43097</v>
      </c>
      <c r="B262" s="46">
        <v>3.2731561280957999</v>
      </c>
      <c r="C262" s="46">
        <v>3.4087071623961407</v>
      </c>
      <c r="D262" s="47">
        <v>63.115000000000002</v>
      </c>
    </row>
    <row r="263" spans="1:12" s="42" customFormat="1">
      <c r="A263" s="45">
        <v>43098</v>
      </c>
      <c r="B263" s="46">
        <v>3.2463939036559917</v>
      </c>
      <c r="C263" s="46">
        <v>3.3964673298704682</v>
      </c>
      <c r="D263" s="47">
        <v>63.62</v>
      </c>
      <c r="E263"/>
      <c r="H263"/>
      <c r="I263"/>
      <c r="J263"/>
      <c r="K263"/>
      <c r="L263"/>
    </row>
    <row r="264" spans="1:12">
      <c r="A264" s="45">
        <v>43101</v>
      </c>
      <c r="B264" s="46">
        <v>3.2463939036559917</v>
      </c>
      <c r="C264" s="46">
        <v>3.3964673298704682</v>
      </c>
      <c r="D264" s="47">
        <v>63.6</v>
      </c>
    </row>
    <row r="265" spans="1:12">
      <c r="A265" s="45">
        <v>43102</v>
      </c>
      <c r="B265" s="46">
        <v>3.2572802322416767</v>
      </c>
      <c r="C265" s="46">
        <v>3.395432977826045</v>
      </c>
      <c r="D265" s="47">
        <v>63.53</v>
      </c>
    </row>
    <row r="266" spans="1:12">
      <c r="A266" s="45">
        <v>43103</v>
      </c>
      <c r="B266" s="46">
        <v>3.2275696271432461</v>
      </c>
      <c r="C266" s="46">
        <v>3.3588858722564305</v>
      </c>
      <c r="D266" s="47">
        <v>64.945000000000007</v>
      </c>
    </row>
    <row r="267" spans="1:12">
      <c r="A267" s="45">
        <v>43104</v>
      </c>
      <c r="B267" s="46">
        <v>3.2670325682663526</v>
      </c>
      <c r="C267" s="46">
        <v>3.3868995734595551</v>
      </c>
      <c r="D267" s="47">
        <v>65.179999999999993</v>
      </c>
    </row>
    <row r="268" spans="1:12">
      <c r="A268" s="45">
        <v>43105</v>
      </c>
      <c r="B268" s="46">
        <v>3.2191780821917808</v>
      </c>
      <c r="C268" s="46">
        <v>3.3428534155678737</v>
      </c>
      <c r="D268" s="47">
        <v>64.759999999999991</v>
      </c>
    </row>
    <row r="269" spans="1:12">
      <c r="A269" s="45">
        <v>43108</v>
      </c>
      <c r="B269" s="46">
        <v>3.213508119386737</v>
      </c>
      <c r="C269" s="46">
        <v>3.3400089474457104</v>
      </c>
      <c r="D269" s="47">
        <v>64.97</v>
      </c>
    </row>
    <row r="270" spans="1:12">
      <c r="A270" s="45">
        <v>43109</v>
      </c>
      <c r="B270" s="46">
        <v>3.2169100970697633</v>
      </c>
      <c r="C270" s="46">
        <v>3.3150121063721532</v>
      </c>
      <c r="D270" s="47">
        <v>66.204999999999998</v>
      </c>
    </row>
    <row r="271" spans="1:12">
      <c r="A271" s="45">
        <v>43110</v>
      </c>
      <c r="B271" s="46">
        <v>3.2389095527533338</v>
      </c>
      <c r="C271" s="46">
        <v>3.3452669036715275</v>
      </c>
      <c r="D271" s="47">
        <v>66.435000000000002</v>
      </c>
    </row>
    <row r="272" spans="1:12">
      <c r="A272" s="45">
        <v>43111</v>
      </c>
      <c r="B272" s="46">
        <v>3.2309716048262724</v>
      </c>
      <c r="C272" s="46">
        <v>3.3411294954938349</v>
      </c>
      <c r="D272" s="47">
        <v>66.58</v>
      </c>
    </row>
    <row r="273" spans="1:4">
      <c r="A273" s="45">
        <v>43112</v>
      </c>
      <c r="B273" s="46">
        <v>3.2071577610450879</v>
      </c>
      <c r="C273" s="46">
        <v>3.3550070520898441</v>
      </c>
      <c r="D273" s="47">
        <v>67.164999999999992</v>
      </c>
    </row>
    <row r="274" spans="1:4">
      <c r="A274" s="45">
        <v>43115</v>
      </c>
      <c r="B274" s="46">
        <v>3.2568266352172732</v>
      </c>
      <c r="C274" s="46">
        <v>3.3550070520898441</v>
      </c>
      <c r="D274" s="47">
        <v>67.34</v>
      </c>
    </row>
    <row r="275" spans="1:4">
      <c r="A275" s="45">
        <v>43116</v>
      </c>
      <c r="B275" s="46">
        <v>3.1856119023859204</v>
      </c>
      <c r="C275" s="46">
        <v>3.3366473033013353</v>
      </c>
      <c r="D275" s="47">
        <v>66.53</v>
      </c>
    </row>
    <row r="276" spans="1:4">
      <c r="A276" s="45">
        <v>43117</v>
      </c>
      <c r="B276" s="46">
        <v>3.196498230971605</v>
      </c>
      <c r="C276" s="46">
        <v>3.3228559427090283</v>
      </c>
      <c r="D276" s="47">
        <v>66.694999999999993</v>
      </c>
    </row>
    <row r="277" spans="1:4">
      <c r="A277" s="45">
        <v>43118</v>
      </c>
      <c r="B277" s="46">
        <v>3.196498230971605</v>
      </c>
      <c r="C277" s="46">
        <v>3.3639714364748441</v>
      </c>
      <c r="D277" s="47">
        <v>66.539999999999992</v>
      </c>
    </row>
    <row r="278" spans="1:4">
      <c r="A278" s="45">
        <v>43119</v>
      </c>
      <c r="B278" s="46">
        <v>3.2110133357525177</v>
      </c>
      <c r="C278" s="46">
        <v>3.3538865040417196</v>
      </c>
      <c r="D278" s="47">
        <v>66.025000000000006</v>
      </c>
    </row>
    <row r="279" spans="1:4">
      <c r="A279" s="45">
        <v>43122</v>
      </c>
      <c r="B279" s="46">
        <v>3.197405425020412</v>
      </c>
      <c r="C279" s="46">
        <v>3.3769008370301314</v>
      </c>
      <c r="D279" s="47">
        <v>66.275000000000006</v>
      </c>
    </row>
    <row r="280" spans="1:4">
      <c r="A280" s="45">
        <v>43123</v>
      </c>
      <c r="B280" s="46">
        <v>3.1320874535063052</v>
      </c>
      <c r="C280" s="46">
        <v>3.3392331834123925</v>
      </c>
      <c r="D280" s="47">
        <v>67.064999999999998</v>
      </c>
    </row>
    <row r="281" spans="1:4">
      <c r="A281" s="45">
        <v>43124</v>
      </c>
      <c r="B281" s="46">
        <v>3.149324140433639</v>
      </c>
      <c r="C281" s="46">
        <v>3.4122411985479197</v>
      </c>
      <c r="D281" s="47">
        <v>68.064999999999998</v>
      </c>
    </row>
    <row r="282" spans="1:4">
      <c r="A282" s="45">
        <v>43125</v>
      </c>
      <c r="B282" s="46">
        <v>3.2259820375578334</v>
      </c>
      <c r="C282" s="46">
        <v>3.4065522623035926</v>
      </c>
      <c r="D282" s="47">
        <v>67.734999999999999</v>
      </c>
    </row>
    <row r="283" spans="1:4">
      <c r="A283" s="45">
        <v>43126</v>
      </c>
      <c r="B283" s="46">
        <v>3.2039825818742629</v>
      </c>
      <c r="C283" s="46">
        <v>3.4037939901851311</v>
      </c>
      <c r="D283" s="47">
        <v>68.155000000000001</v>
      </c>
    </row>
    <row r="284" spans="1:4">
      <c r="A284" s="45">
        <v>43129</v>
      </c>
      <c r="B284" s="46">
        <v>3.2033021863376576</v>
      </c>
      <c r="C284" s="46">
        <v>3.3991394059852276</v>
      </c>
      <c r="D284" s="47">
        <v>67.38</v>
      </c>
    </row>
    <row r="285" spans="1:4">
      <c r="A285" s="45">
        <v>43130</v>
      </c>
      <c r="B285" s="46">
        <v>3.197405425020412</v>
      </c>
      <c r="C285" s="46">
        <v>3.3675916686303244</v>
      </c>
      <c r="D285" s="47">
        <v>66.295000000000002</v>
      </c>
    </row>
    <row r="286" spans="1:4">
      <c r="A286" s="45">
        <v>43131</v>
      </c>
      <c r="B286" s="46">
        <v>3.2207656717771931</v>
      </c>
      <c r="C286" s="46">
        <v>3.3996565820074394</v>
      </c>
      <c r="D286" s="47">
        <v>66.78</v>
      </c>
    </row>
    <row r="287" spans="1:4">
      <c r="A287" s="45">
        <v>43132</v>
      </c>
      <c r="B287" s="46">
        <v>3.1874262904835349</v>
      </c>
      <c r="C287" s="46">
        <v>3.4152580586774866</v>
      </c>
      <c r="D287" s="47">
        <v>67.81</v>
      </c>
    </row>
    <row r="288" spans="1:4">
      <c r="A288" s="45">
        <v>43133</v>
      </c>
      <c r="B288" s="46">
        <v>3.2051165744352716</v>
      </c>
      <c r="C288" s="46">
        <v>3.3784523650967664</v>
      </c>
      <c r="D288" s="47">
        <v>66.75</v>
      </c>
    </row>
    <row r="289" spans="1:4">
      <c r="A289" s="45">
        <v>43136</v>
      </c>
      <c r="B289" s="46">
        <v>3.1978590220448155</v>
      </c>
      <c r="C289" s="46">
        <v>3.4100001024516695</v>
      </c>
      <c r="D289" s="47">
        <v>65.52000000000001</v>
      </c>
    </row>
    <row r="290" spans="1:4">
      <c r="A290" s="45">
        <v>43137</v>
      </c>
      <c r="B290" s="46">
        <v>3.2023949922888506</v>
      </c>
      <c r="C290" s="46">
        <v>3.3506110559010467</v>
      </c>
      <c r="D290" s="47">
        <v>65.289999999999992</v>
      </c>
    </row>
    <row r="291" spans="1:4">
      <c r="A291" s="45">
        <v>43138</v>
      </c>
      <c r="B291" s="46">
        <v>3.1779007529710608</v>
      </c>
      <c r="C291" s="46">
        <v>3.2838091530320583</v>
      </c>
      <c r="D291" s="47">
        <v>63.635000000000005</v>
      </c>
    </row>
    <row r="292" spans="1:4">
      <c r="A292" s="45">
        <v>43139</v>
      </c>
      <c r="B292" s="46">
        <v>3.1016964528712689</v>
      </c>
      <c r="C292" s="46">
        <v>3.2911358133467212</v>
      </c>
      <c r="D292" s="47">
        <v>62.625</v>
      </c>
    </row>
    <row r="293" spans="1:4">
      <c r="A293" s="45">
        <v>43140</v>
      </c>
      <c r="B293" s="46">
        <v>3.064047899845777</v>
      </c>
      <c r="C293" s="46">
        <v>3.2444175793402805</v>
      </c>
      <c r="D293" s="47">
        <v>60.81</v>
      </c>
    </row>
    <row r="294" spans="1:4">
      <c r="A294" s="45">
        <v>43143</v>
      </c>
      <c r="B294" s="46">
        <v>3.0783362061144879</v>
      </c>
      <c r="C294" s="46">
        <v>3.2608810160473474</v>
      </c>
      <c r="D294" s="47">
        <v>60.844999999999999</v>
      </c>
    </row>
    <row r="295" spans="1:4">
      <c r="A295" s="45">
        <v>43144</v>
      </c>
      <c r="B295" s="46">
        <v>3.1334482445795158</v>
      </c>
      <c r="C295" s="46">
        <v>3.3188047305350379</v>
      </c>
      <c r="D295" s="47">
        <v>60.76</v>
      </c>
    </row>
    <row r="296" spans="1:4">
      <c r="A296" s="45">
        <v>43145</v>
      </c>
      <c r="B296" s="46">
        <v>3.1579424838973056</v>
      </c>
      <c r="C296" s="46">
        <v>3.3968983098889769</v>
      </c>
      <c r="D296" s="47">
        <v>62.405000000000001</v>
      </c>
    </row>
    <row r="297" spans="1:4">
      <c r="A297" s="45">
        <v>43146</v>
      </c>
      <c r="B297" s="46">
        <v>3.2196316792161843</v>
      </c>
      <c r="C297" s="46">
        <v>3.3991394059852276</v>
      </c>
      <c r="D297" s="47">
        <v>62.82</v>
      </c>
    </row>
    <row r="298" spans="1:4">
      <c r="A298" s="45">
        <v>43147</v>
      </c>
      <c r="B298" s="46">
        <v>3.2473010977047996</v>
      </c>
      <c r="C298" s="46">
        <v>3.4273254991957556</v>
      </c>
      <c r="D298" s="47">
        <v>63.239999999999995</v>
      </c>
    </row>
    <row r="299" spans="1:4">
      <c r="A299" s="45">
        <v>43150</v>
      </c>
      <c r="B299" s="46">
        <v>3.2173636940941668</v>
      </c>
      <c r="C299" s="46">
        <v>3.4273254991957556</v>
      </c>
      <c r="D299" s="47">
        <v>63.534999999999997</v>
      </c>
    </row>
    <row r="300" spans="1:4">
      <c r="A300" s="45">
        <v>43151</v>
      </c>
      <c r="B300" s="46">
        <v>3.1874262904835349</v>
      </c>
      <c r="C300" s="46">
        <v>3.379314325133786</v>
      </c>
      <c r="D300" s="47">
        <v>63.379999999999995</v>
      </c>
    </row>
    <row r="301" spans="1:4">
      <c r="A301" s="45">
        <v>43152</v>
      </c>
      <c r="B301" s="46">
        <v>3.1765399618978503</v>
      </c>
      <c r="C301" s="46">
        <v>3.3914679616557564</v>
      </c>
      <c r="D301" s="47">
        <v>63.275000000000006</v>
      </c>
    </row>
    <row r="302" spans="1:4">
      <c r="A302" s="45">
        <v>43153</v>
      </c>
      <c r="B302" s="46">
        <v>3.1896942756055524</v>
      </c>
      <c r="C302" s="46">
        <v>3.3891406695558048</v>
      </c>
      <c r="D302" s="47">
        <v>64.384999999999991</v>
      </c>
    </row>
    <row r="303" spans="1:4">
      <c r="A303" s="45">
        <v>43154</v>
      </c>
      <c r="B303" s="46">
        <v>3.2085185521182984</v>
      </c>
      <c r="C303" s="46">
        <v>3.3470770197492676</v>
      </c>
      <c r="D303" s="47">
        <v>65.289999999999992</v>
      </c>
    </row>
    <row r="304" spans="1:4">
      <c r="A304" s="45">
        <v>43157</v>
      </c>
      <c r="B304" s="46">
        <v>3.2255284405334299</v>
      </c>
      <c r="C304" s="46">
        <v>3.3595754402860458</v>
      </c>
      <c r="D304" s="47">
        <v>65.61</v>
      </c>
    </row>
    <row r="305" spans="1:4">
      <c r="A305" s="45">
        <v>43158</v>
      </c>
      <c r="B305" s="46">
        <v>3.1878798875079384</v>
      </c>
      <c r="C305" s="46">
        <v>3.3388883993975851</v>
      </c>
      <c r="D305" s="47">
        <v>64.685000000000002</v>
      </c>
    </row>
    <row r="306" spans="1:4">
      <c r="A306" s="45">
        <v>43159</v>
      </c>
      <c r="B306" s="46">
        <v>3.153860110677674</v>
      </c>
      <c r="C306" s="46">
        <v>3.3018241178057592</v>
      </c>
      <c r="D306" s="47">
        <v>63.05</v>
      </c>
    </row>
    <row r="307" spans="1:4">
      <c r="A307" s="45">
        <v>43160</v>
      </c>
      <c r="B307" s="46">
        <v>3.1080468112129189</v>
      </c>
      <c r="C307" s="46">
        <v>3.2903600493134046</v>
      </c>
      <c r="D307" s="47">
        <v>62.504999999999995</v>
      </c>
    </row>
    <row r="308" spans="1:4">
      <c r="A308" s="45">
        <v>43161</v>
      </c>
      <c r="B308" s="46">
        <v>3.1221083189694276</v>
      </c>
      <c r="C308" s="46">
        <v>3.2800165288691732</v>
      </c>
      <c r="D308" s="47">
        <v>62.835000000000001</v>
      </c>
    </row>
    <row r="309" spans="1:4">
      <c r="A309" s="45">
        <v>43164</v>
      </c>
      <c r="B309" s="46">
        <v>3.1071396171641119</v>
      </c>
      <c r="C309" s="46">
        <v>3.2696730084249435</v>
      </c>
      <c r="D309" s="47">
        <v>64</v>
      </c>
    </row>
    <row r="310" spans="1:4">
      <c r="A310" s="45">
        <v>43165</v>
      </c>
      <c r="B310" s="46">
        <v>3.1608908645559284</v>
      </c>
      <c r="C310" s="46">
        <v>3.2931183214318653</v>
      </c>
      <c r="D310" s="47">
        <v>64.004999999999995</v>
      </c>
    </row>
    <row r="311" spans="1:4">
      <c r="A311" s="45">
        <v>43166</v>
      </c>
      <c r="B311" s="46">
        <v>3.1175723487253926</v>
      </c>
      <c r="C311" s="46">
        <v>3.2444175793402805</v>
      </c>
      <c r="D311" s="47">
        <v>62.769999999999996</v>
      </c>
    </row>
    <row r="312" spans="1:4">
      <c r="A312" s="45">
        <v>43167</v>
      </c>
      <c r="B312" s="46">
        <v>3.0980676766760409</v>
      </c>
      <c r="C312" s="46">
        <v>3.2142489780446084</v>
      </c>
      <c r="D312" s="47">
        <v>61.855000000000004</v>
      </c>
    </row>
    <row r="313" spans="1:4">
      <c r="A313" s="45">
        <v>43168</v>
      </c>
      <c r="B313" s="46">
        <v>3.0880885421391637</v>
      </c>
      <c r="C313" s="46">
        <v>3.2670871283138858</v>
      </c>
      <c r="D313" s="47">
        <v>63.66</v>
      </c>
    </row>
    <row r="314" spans="1:4">
      <c r="A314" s="45">
        <v>43171</v>
      </c>
      <c r="B314" s="46">
        <v>3.1103147963349365</v>
      </c>
      <c r="C314" s="46">
        <v>3.2320053548072041</v>
      </c>
      <c r="D314" s="47">
        <v>63.05</v>
      </c>
    </row>
    <row r="315" spans="1:4">
      <c r="A315" s="45">
        <v>43172</v>
      </c>
      <c r="B315" s="46">
        <v>3.1221083189694276</v>
      </c>
      <c r="C315" s="46">
        <v>3.2607086240399434</v>
      </c>
      <c r="D315" s="47">
        <v>62.605000000000004</v>
      </c>
    </row>
    <row r="316" spans="1:4">
      <c r="A316" s="45">
        <v>43173</v>
      </c>
      <c r="B316" s="46">
        <v>3.1819831261906923</v>
      </c>
      <c r="C316" s="46">
        <v>3.2541577277585976</v>
      </c>
      <c r="D316" s="47">
        <v>62.730000000000004</v>
      </c>
    </row>
    <row r="317" spans="1:4">
      <c r="A317" s="45">
        <v>43174</v>
      </c>
      <c r="B317" s="46">
        <v>3.1232423115304364</v>
      </c>
      <c r="C317" s="46">
        <v>3.2364013509960023</v>
      </c>
      <c r="D317" s="47">
        <v>62.854999999999997</v>
      </c>
    </row>
    <row r="318" spans="1:4">
      <c r="A318" s="45">
        <v>43175</v>
      </c>
      <c r="B318" s="46">
        <v>3.1402521999455684</v>
      </c>
      <c r="C318" s="46">
        <v>3.2309710027627805</v>
      </c>
      <c r="D318" s="47">
        <v>63.910000000000004</v>
      </c>
    </row>
    <row r="319" spans="1:4">
      <c r="A319" s="45">
        <v>43178</v>
      </c>
      <c r="B319" s="46">
        <v>3.0806041912365054</v>
      </c>
      <c r="C319" s="46">
        <v>3.2216618343629735</v>
      </c>
      <c r="D319" s="47">
        <v>63.774999999999999</v>
      </c>
    </row>
    <row r="320" spans="1:4">
      <c r="A320" s="45">
        <v>43179</v>
      </c>
      <c r="B320" s="46">
        <v>3.0772022135534791</v>
      </c>
      <c r="C320" s="46">
        <v>3.1873558248896092</v>
      </c>
      <c r="D320" s="47">
        <v>65.144999999999996</v>
      </c>
    </row>
    <row r="321" spans="1:4">
      <c r="A321" s="45">
        <v>43180</v>
      </c>
      <c r="B321" s="46">
        <v>3.027760137893496</v>
      </c>
      <c r="C321" s="46">
        <v>3.208818629811387</v>
      </c>
      <c r="D321" s="47">
        <v>67.180000000000007</v>
      </c>
    </row>
    <row r="322" spans="1:4">
      <c r="A322" s="45">
        <v>43181</v>
      </c>
      <c r="B322" s="46">
        <v>3.0601923251383472</v>
      </c>
      <c r="C322" s="46">
        <v>3.1723577202454756</v>
      </c>
      <c r="D322" s="47">
        <v>66.305000000000007</v>
      </c>
    </row>
    <row r="323" spans="1:4">
      <c r="A323" s="45">
        <v>43182</v>
      </c>
      <c r="B323" s="46">
        <v>3.0200489884786355</v>
      </c>
      <c r="C323" s="46">
        <v>3.148395231216341</v>
      </c>
      <c r="D323" s="47">
        <v>67.844999999999999</v>
      </c>
    </row>
    <row r="324" spans="1:4">
      <c r="A324" s="45">
        <v>43185</v>
      </c>
      <c r="B324" s="46">
        <v>2.9483806586228796</v>
      </c>
      <c r="C324" s="46">
        <v>3.1469298991534083</v>
      </c>
      <c r="D324" s="47">
        <v>67.545000000000002</v>
      </c>
    </row>
    <row r="325" spans="1:4">
      <c r="A325" s="45">
        <v>43186</v>
      </c>
      <c r="B325" s="46">
        <v>3.0125646375759776</v>
      </c>
      <c r="C325" s="46">
        <v>3.1564976555643218</v>
      </c>
      <c r="D325" s="47">
        <v>67.08</v>
      </c>
    </row>
    <row r="326" spans="1:4">
      <c r="A326" s="45">
        <v>43187</v>
      </c>
      <c r="B326" s="46">
        <v>2.9944207565998369</v>
      </c>
      <c r="C326" s="46">
        <v>3.1563252635569179</v>
      </c>
      <c r="D326" s="47">
        <v>66.60499999999999</v>
      </c>
    </row>
    <row r="327" spans="1:4">
      <c r="A327" s="45">
        <v>43188</v>
      </c>
      <c r="B327" s="46">
        <v>3.032296108137531</v>
      </c>
      <c r="C327" s="46">
        <v>3.1536531874421581</v>
      </c>
      <c r="D327" s="47">
        <v>67.08</v>
      </c>
    </row>
    <row r="328" spans="1:4">
      <c r="A328" s="45">
        <v>43189</v>
      </c>
      <c r="B328" s="46">
        <v>3.032296108137531</v>
      </c>
      <c r="C328" s="46">
        <v>3.1536531874421581</v>
      </c>
      <c r="D328" s="47">
        <v>67.034999999999997</v>
      </c>
    </row>
    <row r="329" spans="1:4">
      <c r="A329" s="45">
        <v>43192</v>
      </c>
      <c r="B329" s="46">
        <v>3.032296108137531</v>
      </c>
      <c r="C329" s="46">
        <v>3.1536531874421581</v>
      </c>
      <c r="D329" s="47">
        <v>65.075000000000003</v>
      </c>
    </row>
    <row r="330" spans="1:4">
      <c r="A330" s="45">
        <v>43193</v>
      </c>
      <c r="B330" s="46">
        <v>3.0645014968701805</v>
      </c>
      <c r="C330" s="46">
        <v>3.1596007116975913</v>
      </c>
      <c r="D330" s="47">
        <v>65.739999999999995</v>
      </c>
    </row>
    <row r="331" spans="1:4">
      <c r="A331" s="45">
        <v>43194</v>
      </c>
      <c r="B331" s="46">
        <v>3.0050802866733193</v>
      </c>
      <c r="C331" s="46">
        <v>3.1401204148609567</v>
      </c>
      <c r="D331" s="47">
        <v>65.67</v>
      </c>
    </row>
    <row r="332" spans="1:4">
      <c r="A332" s="45">
        <v>43195</v>
      </c>
      <c r="B332" s="46">
        <v>3.0694910641386195</v>
      </c>
      <c r="C332" s="46">
        <v>3.1680479200603795</v>
      </c>
      <c r="D332" s="47">
        <v>65.95</v>
      </c>
    </row>
    <row r="333" spans="1:4">
      <c r="A333" s="45">
        <v>43196</v>
      </c>
      <c r="B333" s="46">
        <v>3.0404608545767942</v>
      </c>
      <c r="C333" s="46">
        <v>3.1768399124379751</v>
      </c>
      <c r="D333" s="47">
        <v>64.42</v>
      </c>
    </row>
    <row r="334" spans="1:4">
      <c r="A334" s="45">
        <v>43199</v>
      </c>
      <c r="B334" s="46">
        <v>3.0694910641386195</v>
      </c>
      <c r="C334" s="46">
        <v>3.2435556193032618</v>
      </c>
      <c r="D334" s="47">
        <v>65.974999999999994</v>
      </c>
    </row>
    <row r="335" spans="1:4">
      <c r="A335" s="45">
        <v>43200</v>
      </c>
      <c r="B335" s="46">
        <v>3.1243763040914452</v>
      </c>
      <c r="C335" s="46">
        <v>3.3054443499612405</v>
      </c>
      <c r="D335" s="47">
        <v>68.260000000000005</v>
      </c>
    </row>
    <row r="336" spans="1:4">
      <c r="A336" s="45">
        <v>43201</v>
      </c>
      <c r="B336" s="46">
        <v>3.1436541776285947</v>
      </c>
      <c r="C336" s="46">
        <v>3.335181971238403</v>
      </c>
      <c r="D336" s="47">
        <v>69.430000000000007</v>
      </c>
    </row>
    <row r="337" spans="1:4">
      <c r="A337" s="45">
        <v>43202</v>
      </c>
      <c r="B337" s="46">
        <v>3.0645014968701805</v>
      </c>
      <c r="C337" s="46">
        <v>3.3250108428015759</v>
      </c>
      <c r="D337" s="47">
        <v>69.699999999999989</v>
      </c>
    </row>
    <row r="338" spans="1:4">
      <c r="A338" s="45">
        <v>43203</v>
      </c>
      <c r="B338" s="46">
        <v>3.0980676766760409</v>
      </c>
      <c r="C338" s="46">
        <v>3.3054443499612405</v>
      </c>
      <c r="D338" s="47">
        <v>70.12</v>
      </c>
    </row>
    <row r="339" spans="1:4">
      <c r="A339" s="45">
        <v>43206</v>
      </c>
      <c r="B339" s="46">
        <v>3.089676131724576</v>
      </c>
      <c r="C339" s="46">
        <v>3.3943124297779201</v>
      </c>
      <c r="D339" s="47">
        <v>69.02</v>
      </c>
    </row>
    <row r="340" spans="1:4">
      <c r="A340" s="45">
        <v>43207</v>
      </c>
      <c r="B340" s="46">
        <v>3.0772022135534791</v>
      </c>
      <c r="C340" s="46">
        <v>3.3875029454854682</v>
      </c>
      <c r="D340" s="47">
        <v>69.185000000000002</v>
      </c>
    </row>
    <row r="341" spans="1:4">
      <c r="A341" s="45">
        <v>43208</v>
      </c>
      <c r="B341" s="46">
        <v>3.146148961262814</v>
      </c>
      <c r="C341" s="46">
        <v>3.5163659710198387</v>
      </c>
      <c r="D341" s="47">
        <v>71.19</v>
      </c>
    </row>
    <row r="342" spans="1:4">
      <c r="A342" s="45">
        <v>43209</v>
      </c>
      <c r="B342" s="46">
        <v>3.1488705434092354</v>
      </c>
      <c r="C342" s="46">
        <v>3.4732679691688793</v>
      </c>
      <c r="D342" s="47">
        <v>70.98</v>
      </c>
    </row>
    <row r="343" spans="1:4">
      <c r="A343" s="45">
        <v>43210</v>
      </c>
      <c r="B343" s="46">
        <v>3.1475097523360249</v>
      </c>
      <c r="C343" s="46">
        <v>3.4672342489097447</v>
      </c>
      <c r="D343" s="47">
        <v>71.004999999999995</v>
      </c>
    </row>
    <row r="344" spans="1:4">
      <c r="A344" s="45">
        <v>43213</v>
      </c>
      <c r="B344" s="46">
        <v>3.1402521999455684</v>
      </c>
      <c r="C344" s="46">
        <v>3.3513868199343637</v>
      </c>
      <c r="D344" s="47">
        <v>71.585000000000008</v>
      </c>
    </row>
    <row r="345" spans="1:4">
      <c r="A345" s="45">
        <v>43214</v>
      </c>
      <c r="B345" s="46">
        <v>3.1692824095073941</v>
      </c>
      <c r="C345" s="46">
        <v>3.3213906106460955</v>
      </c>
      <c r="D345" s="47">
        <v>70.550000000000011</v>
      </c>
    </row>
    <row r="346" spans="1:4">
      <c r="A346" s="45">
        <v>43215</v>
      </c>
      <c r="B346" s="46">
        <v>3.1572620883607003</v>
      </c>
      <c r="C346" s="46">
        <v>3.3231145307201335</v>
      </c>
      <c r="D346" s="47">
        <v>70.759999999999991</v>
      </c>
    </row>
    <row r="347" spans="1:4">
      <c r="A347" s="45">
        <v>43216</v>
      </c>
      <c r="B347" s="46">
        <v>3.1232423115304364</v>
      </c>
      <c r="C347" s="46">
        <v>3.3361301272791239</v>
      </c>
      <c r="D347" s="47">
        <v>71.144999999999996</v>
      </c>
    </row>
    <row r="348" spans="1:4">
      <c r="A348" s="45">
        <v>43217</v>
      </c>
      <c r="B348" s="46">
        <v>3.0830989748707247</v>
      </c>
      <c r="C348" s="46">
        <v>3.2701901844471544</v>
      </c>
      <c r="D348" s="47">
        <v>70.974999999999994</v>
      </c>
    </row>
    <row r="349" spans="1:4">
      <c r="A349" s="45">
        <v>43220</v>
      </c>
      <c r="B349" s="46">
        <v>3.0767486165290756</v>
      </c>
      <c r="C349" s="46">
        <v>3.2847573090727793</v>
      </c>
      <c r="D349" s="47">
        <v>71.72</v>
      </c>
    </row>
    <row r="350" spans="1:4">
      <c r="A350" s="45">
        <v>43221</v>
      </c>
      <c r="B350" s="46">
        <v>3.0742538328948563</v>
      </c>
      <c r="C350" s="46">
        <v>3.261742976084367</v>
      </c>
      <c r="D350" s="47">
        <v>70.36</v>
      </c>
    </row>
    <row r="351" spans="1:4">
      <c r="A351" s="45">
        <v>43222</v>
      </c>
      <c r="B351" s="46">
        <v>3.0776558105778826</v>
      </c>
      <c r="C351" s="46">
        <v>3.3119952462425859</v>
      </c>
      <c r="D351" s="47">
        <v>70.5</v>
      </c>
    </row>
    <row r="352" spans="1:4">
      <c r="A352" s="45">
        <v>43223</v>
      </c>
      <c r="B352" s="46">
        <v>3.1012428558468654</v>
      </c>
      <c r="C352" s="46">
        <v>3.2762239047062884</v>
      </c>
      <c r="D352" s="47">
        <v>71.025000000000006</v>
      </c>
    </row>
    <row r="353" spans="1:4">
      <c r="A353" s="45">
        <v>43224</v>
      </c>
      <c r="B353" s="46">
        <v>3.0767486165290756</v>
      </c>
      <c r="C353" s="46">
        <v>3.341388083504941</v>
      </c>
      <c r="D353" s="47">
        <v>72.31</v>
      </c>
    </row>
    <row r="354" spans="1:4">
      <c r="A354" s="45">
        <v>43227</v>
      </c>
      <c r="B354" s="46">
        <v>3.0767486165290756</v>
      </c>
      <c r="C354" s="46">
        <v>3.341388083504941</v>
      </c>
      <c r="D354" s="47">
        <v>73.099999999999994</v>
      </c>
    </row>
    <row r="355" spans="1:4">
      <c r="A355" s="45">
        <v>43228</v>
      </c>
      <c r="B355" s="46">
        <v>3.0490791980404612</v>
      </c>
      <c r="C355" s="46">
        <v>3.326045194845999</v>
      </c>
      <c r="D355" s="47">
        <v>72.460000000000008</v>
      </c>
    </row>
    <row r="356" spans="1:4">
      <c r="A356" s="45">
        <v>43229</v>
      </c>
      <c r="B356" s="46">
        <v>3.0781094076022861</v>
      </c>
      <c r="C356" s="46">
        <v>3.3397503594346043</v>
      </c>
      <c r="D356" s="47">
        <v>74.075000000000003</v>
      </c>
    </row>
    <row r="357" spans="1:4">
      <c r="A357" s="45">
        <v>43230</v>
      </c>
      <c r="B357" s="46">
        <v>3.112582781456954</v>
      </c>
      <c r="C357" s="46">
        <v>3.3438877676122969</v>
      </c>
      <c r="D357" s="47">
        <v>74.2</v>
      </c>
    </row>
    <row r="358" spans="1:4">
      <c r="A358" s="45">
        <v>43231</v>
      </c>
      <c r="B358" s="46">
        <v>3.1157579606277785</v>
      </c>
      <c r="C358" s="46">
        <v>3.3320789151051331</v>
      </c>
      <c r="D358" s="47">
        <v>73.615000000000009</v>
      </c>
    </row>
    <row r="359" spans="1:4">
      <c r="A359" s="45">
        <v>43234</v>
      </c>
      <c r="B359" s="46">
        <v>3.0971604826272339</v>
      </c>
      <c r="C359" s="46">
        <v>3.3469046277418641</v>
      </c>
      <c r="D359" s="47">
        <v>74.364999999999995</v>
      </c>
    </row>
    <row r="360" spans="1:4">
      <c r="A360" s="45">
        <v>43235</v>
      </c>
      <c r="B360" s="46">
        <v>3.0946656989930146</v>
      </c>
      <c r="C360" s="46">
        <v>3.3344924032087877</v>
      </c>
      <c r="D360" s="47">
        <v>74.460000000000008</v>
      </c>
    </row>
    <row r="361" spans="1:4">
      <c r="A361" s="45">
        <v>43236</v>
      </c>
      <c r="B361" s="46">
        <v>3.0724394447972423</v>
      </c>
      <c r="C361" s="46">
        <v>3.3425948275567681</v>
      </c>
      <c r="D361" s="47">
        <v>75</v>
      </c>
    </row>
    <row r="362" spans="1:4">
      <c r="A362" s="45">
        <v>43237</v>
      </c>
      <c r="B362" s="46">
        <v>3.1016964528712689</v>
      </c>
      <c r="C362" s="46">
        <v>3.3459564717011423</v>
      </c>
      <c r="D362" s="47">
        <v>75.180000000000007</v>
      </c>
    </row>
    <row r="363" spans="1:4">
      <c r="A363" s="45">
        <v>43238</v>
      </c>
      <c r="B363" s="46">
        <v>3.0769754150412774</v>
      </c>
      <c r="C363" s="46">
        <v>3.3235455107386436</v>
      </c>
      <c r="D363" s="47">
        <v>74.685000000000002</v>
      </c>
    </row>
    <row r="364" spans="1:4">
      <c r="A364" s="45">
        <v>43241</v>
      </c>
      <c r="B364" s="46">
        <v>3.1121291844325505</v>
      </c>
      <c r="C364" s="46">
        <v>3.3411294954938349</v>
      </c>
      <c r="D364" s="47">
        <v>75.594999999999999</v>
      </c>
    </row>
    <row r="365" spans="1:4">
      <c r="A365" s="45">
        <v>43242</v>
      </c>
      <c r="B365" s="46">
        <v>3.1441077746529982</v>
      </c>
      <c r="C365" s="46">
        <v>3.3562137961416711</v>
      </c>
      <c r="D365" s="47">
        <v>75.5</v>
      </c>
    </row>
    <row r="366" spans="1:4">
      <c r="A366" s="45">
        <v>43243</v>
      </c>
      <c r="B366" s="46">
        <v>3.0844597659439352</v>
      </c>
      <c r="C366" s="46">
        <v>3.3292344469829702</v>
      </c>
      <c r="D366" s="47">
        <v>75.504999999999995</v>
      </c>
    </row>
    <row r="367" spans="1:4">
      <c r="A367" s="45">
        <v>43244</v>
      </c>
      <c r="B367" s="46">
        <v>3.1003356617980584</v>
      </c>
      <c r="C367" s="46">
        <v>3.3463874517196524</v>
      </c>
      <c r="D367" s="47">
        <v>74.495000000000005</v>
      </c>
    </row>
    <row r="368" spans="1:4">
      <c r="A368" s="45">
        <v>43245</v>
      </c>
      <c r="B368" s="46">
        <v>3.1234691100426382</v>
      </c>
      <c r="C368" s="46">
        <v>3.3299240150125855</v>
      </c>
      <c r="D368" s="47">
        <v>71.88</v>
      </c>
    </row>
    <row r="369" spans="1:4">
      <c r="A369" s="45">
        <v>43248</v>
      </c>
      <c r="B369" s="46">
        <v>3.1234691100426382</v>
      </c>
      <c r="C369" s="46">
        <v>3.3299240150125855</v>
      </c>
      <c r="D369" s="47">
        <v>71.3</v>
      </c>
    </row>
    <row r="370" spans="1:4">
      <c r="A370" s="45">
        <v>43249</v>
      </c>
      <c r="B370" s="46">
        <v>3.1032840424566812</v>
      </c>
      <c r="C370" s="46">
        <v>3.3381126353642676</v>
      </c>
      <c r="D370" s="47">
        <v>70.844999999999999</v>
      </c>
    </row>
    <row r="371" spans="1:4">
      <c r="A371" s="45">
        <v>43250</v>
      </c>
      <c r="B371" s="46">
        <v>3.0889957361879707</v>
      </c>
      <c r="C371" s="46">
        <v>3.3399227514420082</v>
      </c>
      <c r="D371" s="47">
        <v>72.664999999999992</v>
      </c>
    </row>
    <row r="372" spans="1:4">
      <c r="A372" s="45">
        <v>43251</v>
      </c>
      <c r="B372" s="46">
        <v>3.0957996915540233</v>
      </c>
      <c r="C372" s="46">
        <v>3.3537141120343152</v>
      </c>
      <c r="D372" s="47">
        <v>72.085000000000008</v>
      </c>
    </row>
    <row r="373" spans="1:4">
      <c r="A373" s="45">
        <v>43252</v>
      </c>
      <c r="B373" s="46">
        <v>3.0908101242855848</v>
      </c>
      <c r="C373" s="46">
        <v>3.3739701729042668</v>
      </c>
      <c r="D373" s="47">
        <v>71.009999999999991</v>
      </c>
    </row>
    <row r="374" spans="1:4">
      <c r="A374" s="45">
        <v>43255</v>
      </c>
      <c r="B374" s="46">
        <v>3.1456953642384105</v>
      </c>
      <c r="C374" s="46">
        <v>3.4058626942739778</v>
      </c>
      <c r="D374" s="47">
        <v>69.710000000000008</v>
      </c>
    </row>
    <row r="375" spans="1:4">
      <c r="A375" s="45">
        <v>43256</v>
      </c>
      <c r="B375" s="46">
        <v>3.1620248571169371</v>
      </c>
      <c r="C375" s="46">
        <v>3.44146164380287</v>
      </c>
      <c r="D375" s="47">
        <v>69.935000000000002</v>
      </c>
    </row>
    <row r="376" spans="1:4">
      <c r="A376" s="45">
        <v>43257</v>
      </c>
      <c r="B376" s="46">
        <v>3.2418579334119566</v>
      </c>
      <c r="C376" s="46">
        <v>3.4794740814354173</v>
      </c>
      <c r="D376" s="47">
        <v>69.875</v>
      </c>
    </row>
    <row r="377" spans="1:4">
      <c r="A377" s="45">
        <v>43258</v>
      </c>
      <c r="B377" s="46">
        <v>3.2865372403157034</v>
      </c>
      <c r="C377" s="46">
        <v>3.4782673373835902</v>
      </c>
      <c r="D377" s="47">
        <v>71.344999999999999</v>
      </c>
    </row>
    <row r="378" spans="1:4">
      <c r="A378" s="45">
        <v>43259</v>
      </c>
      <c r="B378" s="46">
        <v>3.2942483897305634</v>
      </c>
      <c r="C378" s="46">
        <v>3.4627520567172452</v>
      </c>
      <c r="D378" s="47">
        <v>70.754999999999995</v>
      </c>
    </row>
    <row r="379" spans="1:4">
      <c r="A379" s="45">
        <v>43262</v>
      </c>
      <c r="B379" s="46">
        <v>3.2765581057788262</v>
      </c>
      <c r="C379" s="46">
        <v>3.4489606961249373</v>
      </c>
      <c r="D379" s="47">
        <v>70.875</v>
      </c>
    </row>
    <row r="380" spans="1:4">
      <c r="A380" s="45">
        <v>43263</v>
      </c>
      <c r="B380" s="46">
        <v>3.2661253742175451</v>
      </c>
      <c r="C380" s="46">
        <v>3.4381861956621975</v>
      </c>
      <c r="D380" s="47">
        <v>70.575000000000003</v>
      </c>
    </row>
    <row r="381" spans="1:4">
      <c r="A381" s="45">
        <v>43264</v>
      </c>
      <c r="B381" s="46">
        <v>3.2665789712419486</v>
      </c>
      <c r="C381" s="46">
        <v>3.4392205477066202</v>
      </c>
      <c r="D381" s="47">
        <v>71.194999999999993</v>
      </c>
    </row>
    <row r="382" spans="1:4">
      <c r="A382" s="45">
        <v>43265</v>
      </c>
      <c r="B382" s="46">
        <v>3.2645377846321328</v>
      </c>
      <c r="C382" s="46">
        <v>3.4012943060777761</v>
      </c>
      <c r="D382" s="47">
        <v>71.05</v>
      </c>
    </row>
    <row r="383" spans="1:4">
      <c r="A383" s="45">
        <v>43266</v>
      </c>
      <c r="B383" s="46">
        <v>3.236868366143518</v>
      </c>
      <c r="C383" s="46">
        <v>3.3250108428015759</v>
      </c>
      <c r="D383" s="47">
        <v>68.795000000000002</v>
      </c>
    </row>
    <row r="384" spans="1:4">
      <c r="A384" s="45">
        <v>43269</v>
      </c>
      <c r="B384" s="46">
        <v>3.1692824095073941</v>
      </c>
      <c r="C384" s="46">
        <v>3.3183737505165283</v>
      </c>
      <c r="D384" s="47">
        <v>70.265000000000001</v>
      </c>
    </row>
    <row r="385" spans="1:4">
      <c r="A385" s="45">
        <v>43270</v>
      </c>
      <c r="B385" s="46">
        <v>3.0935317064320058</v>
      </c>
      <c r="C385" s="46">
        <v>3.2551058837993185</v>
      </c>
      <c r="D385" s="47">
        <v>69.680000000000007</v>
      </c>
    </row>
    <row r="386" spans="1:4">
      <c r="A386" s="45">
        <v>43271</v>
      </c>
      <c r="B386" s="46">
        <v>3.0930781094076023</v>
      </c>
      <c r="C386" s="46">
        <v>3.2440727953254731</v>
      </c>
      <c r="D386" s="47">
        <v>69.894999999999996</v>
      </c>
    </row>
    <row r="387" spans="1:4">
      <c r="A387" s="45">
        <v>43272</v>
      </c>
      <c r="B387" s="46">
        <v>3.0849133629683387</v>
      </c>
      <c r="C387" s="46">
        <v>3.2426936592662416</v>
      </c>
      <c r="D387" s="47">
        <v>69.164999999999992</v>
      </c>
    </row>
    <row r="388" spans="1:4">
      <c r="A388" s="45">
        <v>43273</v>
      </c>
      <c r="B388" s="46">
        <v>3.0894493332123742</v>
      </c>
      <c r="C388" s="46">
        <v>3.249675535566098</v>
      </c>
      <c r="D388" s="47">
        <v>72.004999999999995</v>
      </c>
    </row>
    <row r="389" spans="1:4">
      <c r="A389" s="45">
        <v>43276</v>
      </c>
      <c r="B389" s="46">
        <v>3.0767486165290756</v>
      </c>
      <c r="C389" s="46">
        <v>3.2168348581556661</v>
      </c>
      <c r="D389" s="47">
        <v>72.914999999999992</v>
      </c>
    </row>
    <row r="390" spans="1:4">
      <c r="A390" s="45">
        <v>43277</v>
      </c>
      <c r="B390" s="46">
        <v>3.0445432277964257</v>
      </c>
      <c r="C390" s="46">
        <v>3.2077842777669643</v>
      </c>
      <c r="D390" s="47">
        <v>73.215000000000003</v>
      </c>
    </row>
    <row r="391" spans="1:4">
      <c r="A391" s="45">
        <v>43278</v>
      </c>
      <c r="B391" s="46">
        <v>3.0336568992107416</v>
      </c>
      <c r="C391" s="46">
        <v>3.2217480303666752</v>
      </c>
      <c r="D391" s="47">
        <v>74.664999999999992</v>
      </c>
    </row>
    <row r="392" spans="1:4">
      <c r="A392" s="45">
        <v>43279</v>
      </c>
      <c r="B392" s="46">
        <v>3.0164202122834074</v>
      </c>
      <c r="C392" s="46">
        <v>3.1952858572301857</v>
      </c>
      <c r="D392" s="47">
        <v>75.2</v>
      </c>
    </row>
    <row r="393" spans="1:4">
      <c r="A393" s="45">
        <v>43280</v>
      </c>
      <c r="B393" s="46">
        <v>3.0146058241857934</v>
      </c>
      <c r="C393" s="46">
        <v>3.1820978686637922</v>
      </c>
      <c r="D393" s="47">
        <v>76.375</v>
      </c>
    </row>
    <row r="394" spans="1:4">
      <c r="A394" s="45">
        <v>43283</v>
      </c>
      <c r="B394" s="46">
        <v>2.9914723759412141</v>
      </c>
      <c r="C394" s="46">
        <v>3.1306388544537453</v>
      </c>
      <c r="D394" s="47">
        <v>75.44</v>
      </c>
    </row>
    <row r="395" spans="1:4">
      <c r="A395" s="45">
        <v>43284</v>
      </c>
      <c r="B395" s="46">
        <v>2.9867096071849768</v>
      </c>
      <c r="C395" s="46">
        <v>3.1078831094764388</v>
      </c>
      <c r="D395" s="47">
        <v>75.740000000000009</v>
      </c>
    </row>
    <row r="396" spans="1:4">
      <c r="A396" s="45">
        <v>43285</v>
      </c>
      <c r="B396" s="46">
        <v>2.9297831806223353</v>
      </c>
      <c r="C396" s="46">
        <v>3.1078831094764388</v>
      </c>
      <c r="D396" s="47">
        <v>75.884999999999991</v>
      </c>
    </row>
    <row r="397" spans="1:4">
      <c r="A397" s="45">
        <v>43286</v>
      </c>
      <c r="B397" s="46">
        <v>2.9027941576703258</v>
      </c>
      <c r="C397" s="46">
        <v>3.0592685633885561</v>
      </c>
      <c r="D397" s="47">
        <v>74.930000000000007</v>
      </c>
    </row>
    <row r="398" spans="1:4">
      <c r="A398" s="45">
        <v>43287</v>
      </c>
      <c r="B398" s="46">
        <v>2.8694547763766671</v>
      </c>
      <c r="C398" s="46">
        <v>3.0432361066999984</v>
      </c>
      <c r="D398" s="47">
        <v>75.16</v>
      </c>
    </row>
    <row r="399" spans="1:4">
      <c r="A399" s="45">
        <v>43290</v>
      </c>
      <c r="B399" s="46">
        <v>2.8953098067676679</v>
      </c>
      <c r="C399" s="46">
        <v>3.0856445405213435</v>
      </c>
      <c r="D399" s="47">
        <v>75.669999999999987</v>
      </c>
    </row>
    <row r="400" spans="1:4">
      <c r="A400" s="45">
        <v>43291</v>
      </c>
      <c r="B400" s="46">
        <v>2.8612900299374036</v>
      </c>
      <c r="C400" s="46">
        <v>3.0468563388554797</v>
      </c>
      <c r="D400" s="47">
        <v>76.16</v>
      </c>
    </row>
    <row r="401" spans="1:4">
      <c r="A401" s="45">
        <v>43292</v>
      </c>
      <c r="B401" s="46">
        <v>2.8041368048625599</v>
      </c>
      <c r="C401" s="46">
        <v>2.9724691876607223</v>
      </c>
      <c r="D401" s="47">
        <v>71.900000000000006</v>
      </c>
    </row>
    <row r="402" spans="1:4">
      <c r="A402" s="45">
        <v>43293</v>
      </c>
      <c r="B402" s="46">
        <v>2.8000544316429283</v>
      </c>
      <c r="C402" s="46">
        <v>2.989622192397404</v>
      </c>
      <c r="D402" s="47">
        <v>72.045000000000002</v>
      </c>
    </row>
    <row r="403" spans="1:4">
      <c r="A403" s="45">
        <v>43294</v>
      </c>
      <c r="B403" s="46">
        <v>2.7968792524721038</v>
      </c>
      <c r="C403" s="46">
        <v>2.9824679240901446</v>
      </c>
      <c r="D403" s="47">
        <v>72.63</v>
      </c>
    </row>
    <row r="404" spans="1:4">
      <c r="A404" s="45">
        <v>43297</v>
      </c>
      <c r="B404" s="46">
        <v>2.7864465209108227</v>
      </c>
      <c r="C404" s="46">
        <v>2.9649701353386551</v>
      </c>
      <c r="D404" s="47">
        <v>69.745000000000005</v>
      </c>
    </row>
    <row r="405" spans="1:4">
      <c r="A405" s="45">
        <v>43298</v>
      </c>
      <c r="B405" s="46">
        <v>2.7857661253742174</v>
      </c>
      <c r="C405" s="46">
        <v>2.9467827785575498</v>
      </c>
      <c r="D405" s="47">
        <v>69.625</v>
      </c>
    </row>
    <row r="406" spans="1:4">
      <c r="A406" s="45">
        <v>43299</v>
      </c>
      <c r="B406" s="46">
        <v>2.7524267440805592</v>
      </c>
      <c r="C406" s="46">
        <v>2.9588502190758184</v>
      </c>
      <c r="D406" s="47">
        <v>70.615000000000009</v>
      </c>
    </row>
    <row r="407" spans="1:4">
      <c r="A407" s="45">
        <v>43300</v>
      </c>
      <c r="B407" s="46">
        <v>2.7134173999818563</v>
      </c>
      <c r="C407" s="46">
        <v>2.9127353570952912</v>
      </c>
      <c r="D407" s="47">
        <v>70.784999999999997</v>
      </c>
    </row>
    <row r="408" spans="1:4">
      <c r="A408" s="45">
        <v>43301</v>
      </c>
      <c r="B408" s="46">
        <v>2.7546947292025767</v>
      </c>
      <c r="C408" s="46">
        <v>2.9545404188907223</v>
      </c>
      <c r="D408" s="47">
        <v>71.584999999999994</v>
      </c>
    </row>
    <row r="409" spans="1:4">
      <c r="A409" s="45">
        <v>43304</v>
      </c>
      <c r="B409" s="46">
        <v>2.7909824911548582</v>
      </c>
      <c r="C409" s="46">
        <v>2.9640219792979341</v>
      </c>
      <c r="D409" s="47">
        <v>71.12</v>
      </c>
    </row>
    <row r="410" spans="1:4">
      <c r="A410" s="45">
        <v>43305</v>
      </c>
      <c r="B410" s="46">
        <v>2.7973328494965073</v>
      </c>
      <c r="C410" s="46">
        <v>3.0168601295672106</v>
      </c>
      <c r="D410" s="47">
        <v>71.835000000000008</v>
      </c>
    </row>
    <row r="411" spans="1:4">
      <c r="A411" s="45">
        <v>43306</v>
      </c>
      <c r="B411" s="46">
        <v>2.8358885965708067</v>
      </c>
      <c r="C411" s="46">
        <v>3.0016034369119717</v>
      </c>
      <c r="D411" s="47">
        <v>72.564999999999998</v>
      </c>
    </row>
    <row r="412" spans="1:4">
      <c r="A412" s="45">
        <v>43307</v>
      </c>
      <c r="B412" s="46">
        <v>2.8372493876440172</v>
      </c>
      <c r="C412" s="46">
        <v>3.0070337851451923</v>
      </c>
      <c r="D412" s="47">
        <v>71.819999999999993</v>
      </c>
    </row>
    <row r="413" spans="1:4">
      <c r="A413" s="45">
        <v>43308</v>
      </c>
      <c r="B413" s="46">
        <v>2.835661798058605</v>
      </c>
      <c r="C413" s="46">
        <v>3.0117745653487979</v>
      </c>
      <c r="D413" s="47">
        <v>71.22999999999999</v>
      </c>
    </row>
    <row r="414" spans="1:4">
      <c r="A414" s="45">
        <v>43311</v>
      </c>
      <c r="B414" s="46">
        <v>2.8054975959357704</v>
      </c>
      <c r="C414" s="46">
        <v>3.0085853132118268</v>
      </c>
      <c r="D414" s="47">
        <v>72.319999999999993</v>
      </c>
    </row>
    <row r="415" spans="1:4">
      <c r="A415" s="45">
        <v>43312</v>
      </c>
      <c r="B415" s="46">
        <v>2.8181983126190691</v>
      </c>
      <c r="C415" s="46">
        <v>3.0231524378374512</v>
      </c>
      <c r="D415" s="47">
        <v>70.914999999999992</v>
      </c>
    </row>
    <row r="416" spans="1:4">
      <c r="A416" s="45">
        <v>43313</v>
      </c>
      <c r="B416" s="46">
        <v>2.7837249387644016</v>
      </c>
      <c r="C416" s="46">
        <v>2.9639357832942319</v>
      </c>
      <c r="D416" s="47">
        <v>69.72999999999999</v>
      </c>
    </row>
    <row r="417" spans="1:4">
      <c r="A417" s="45">
        <v>43314</v>
      </c>
      <c r="B417" s="46">
        <v>2.7501587589585417</v>
      </c>
      <c r="C417" s="46">
        <v>2.9440245064390886</v>
      </c>
      <c r="D417" s="47">
        <v>70.805000000000007</v>
      </c>
    </row>
    <row r="418" spans="1:4">
      <c r="A418" s="45">
        <v>43315</v>
      </c>
      <c r="B418" s="46">
        <v>2.7973328494965073</v>
      </c>
      <c r="C418" s="46">
        <v>2.9654873113608669</v>
      </c>
      <c r="D418" s="47">
        <v>70.655000000000001</v>
      </c>
    </row>
    <row r="419" spans="1:4">
      <c r="A419" s="45">
        <v>43318</v>
      </c>
      <c r="B419" s="46">
        <v>2.7397260273972601</v>
      </c>
      <c r="C419" s="46">
        <v>2.9541094388722131</v>
      </c>
      <c r="D419" s="47">
        <v>70.914999999999992</v>
      </c>
    </row>
    <row r="420" spans="1:4">
      <c r="A420" s="45">
        <v>43319</v>
      </c>
      <c r="B420" s="46">
        <v>2.7814569536423841</v>
      </c>
      <c r="C420" s="46">
        <v>2.9712624436088948</v>
      </c>
      <c r="D420" s="47">
        <v>71.33</v>
      </c>
    </row>
    <row r="421" spans="1:4">
      <c r="A421" s="45">
        <v>43320</v>
      </c>
      <c r="B421" s="46">
        <v>2.7728386101787175</v>
      </c>
      <c r="C421" s="46">
        <v>3.0097920572636534</v>
      </c>
      <c r="D421" s="47">
        <v>69.115000000000009</v>
      </c>
    </row>
    <row r="422" spans="1:4">
      <c r="A422" s="45">
        <v>43321</v>
      </c>
      <c r="B422" s="46">
        <v>2.8336206114487892</v>
      </c>
      <c r="C422" s="46">
        <v>3.0016896329156726</v>
      </c>
      <c r="D422" s="47">
        <v>68.914999999999992</v>
      </c>
    </row>
    <row r="423" spans="1:4">
      <c r="A423" s="45">
        <v>43322</v>
      </c>
      <c r="B423" s="46">
        <v>2.776013789349542</v>
      </c>
      <c r="C423" s="46">
        <v>2.9977246167453844</v>
      </c>
      <c r="D423" s="47">
        <v>69.844999999999999</v>
      </c>
    </row>
    <row r="424" spans="1:4">
      <c r="A424" s="45">
        <v>43325</v>
      </c>
      <c r="B424" s="46">
        <v>2.7583235053978048</v>
      </c>
      <c r="C424" s="46">
        <v>2.970400483571876</v>
      </c>
      <c r="D424" s="47">
        <v>69.56</v>
      </c>
    </row>
    <row r="425" spans="1:4">
      <c r="A425" s="45">
        <v>43326</v>
      </c>
      <c r="B425" s="46">
        <v>2.7483443708609276</v>
      </c>
      <c r="C425" s="46">
        <v>2.9298883618319733</v>
      </c>
      <c r="D425" s="47">
        <v>69.205000000000013</v>
      </c>
    </row>
    <row r="426" spans="1:4">
      <c r="A426" s="45">
        <v>43327</v>
      </c>
      <c r="B426" s="46">
        <v>2.650367413589767</v>
      </c>
      <c r="C426" s="46">
        <v>2.8155924609232268</v>
      </c>
      <c r="D426" s="47">
        <v>67.455000000000013</v>
      </c>
    </row>
    <row r="427" spans="1:4">
      <c r="A427" s="45">
        <v>43328</v>
      </c>
      <c r="B427" s="46">
        <v>2.6580785630046266</v>
      </c>
      <c r="C427" s="46">
        <v>2.8839458918588496</v>
      </c>
      <c r="D427" s="47">
        <v>67.875</v>
      </c>
    </row>
    <row r="428" spans="1:4">
      <c r="A428" s="45">
        <v>43329</v>
      </c>
      <c r="B428" s="46">
        <v>2.6508210106141705</v>
      </c>
      <c r="C428" s="46">
        <v>2.8701545312665426</v>
      </c>
      <c r="D428" s="47">
        <v>68.44</v>
      </c>
    </row>
    <row r="429" spans="1:4">
      <c r="A429" s="45">
        <v>43332</v>
      </c>
      <c r="B429" s="46">
        <v>2.7047990565181892</v>
      </c>
      <c r="C429" s="46">
        <v>2.8946341963178881</v>
      </c>
      <c r="D429" s="47">
        <v>68.955000000000013</v>
      </c>
    </row>
    <row r="430" spans="1:4">
      <c r="A430" s="45">
        <v>43333</v>
      </c>
      <c r="B430" s="46">
        <v>2.7331488705434093</v>
      </c>
      <c r="C430" s="46">
        <v>2.9137697091397143</v>
      </c>
      <c r="D430" s="47">
        <v>69.699999999999989</v>
      </c>
    </row>
    <row r="431" spans="1:4">
      <c r="A431" s="45">
        <v>43334</v>
      </c>
      <c r="B431" s="46">
        <v>2.7215821464211194</v>
      </c>
      <c r="C431" s="46">
        <v>2.9172175492877912</v>
      </c>
      <c r="D431" s="47">
        <v>71.67</v>
      </c>
    </row>
    <row r="432" spans="1:4">
      <c r="A432" s="45">
        <v>43335</v>
      </c>
      <c r="B432" s="46">
        <v>2.6809852127370046</v>
      </c>
      <c r="C432" s="46">
        <v>2.9190276653655309</v>
      </c>
      <c r="D432" s="47">
        <v>71.52</v>
      </c>
    </row>
    <row r="433" spans="1:4">
      <c r="A433" s="45">
        <v>43336</v>
      </c>
      <c r="B433" s="46">
        <v>2.7220357434455229</v>
      </c>
      <c r="C433" s="49">
        <v>2.9656597033682703</v>
      </c>
      <c r="D433" s="47">
        <v>72.414999999999992</v>
      </c>
    </row>
    <row r="434" spans="1:4">
      <c r="A434" s="45">
        <v>43339</v>
      </c>
      <c r="B434" s="46">
        <v>2.7220357434455229</v>
      </c>
      <c r="C434" s="49">
        <v>2.9656597033682703</v>
      </c>
      <c r="D434" s="47">
        <v>72.28</v>
      </c>
    </row>
    <row r="435" spans="1:4">
      <c r="A435" s="45">
        <v>43340</v>
      </c>
      <c r="B435" s="46">
        <v>2.775106595300735</v>
      </c>
      <c r="C435" s="49">
        <v>2.9967764607046639</v>
      </c>
      <c r="D435" s="47">
        <v>72.045000000000002</v>
      </c>
    </row>
    <row r="436" spans="1:4">
      <c r="A436" s="45">
        <v>43341</v>
      </c>
      <c r="B436" s="46">
        <v>2.7510659530073487</v>
      </c>
      <c r="C436" s="49">
        <v>2.9975522247379809</v>
      </c>
      <c r="D436" s="47">
        <v>73.27000000000001</v>
      </c>
    </row>
    <row r="437" spans="1:4">
      <c r="A437" s="45">
        <v>43342</v>
      </c>
      <c r="B437" s="46">
        <v>2.7517463485439539</v>
      </c>
      <c r="C437" s="49">
        <v>2.9640219792979341</v>
      </c>
      <c r="D437" s="47">
        <v>73.674999999999997</v>
      </c>
    </row>
    <row r="438" spans="1:4">
      <c r="A438" s="45">
        <v>43343</v>
      </c>
      <c r="B438" s="46">
        <v>2.7302004898847865</v>
      </c>
      <c r="C438" s="49">
        <v>2.932474241943031</v>
      </c>
      <c r="D438" s="47">
        <v>73.474999999999994</v>
      </c>
    </row>
    <row r="439" spans="1:4">
      <c r="A439" s="45">
        <v>43346</v>
      </c>
      <c r="B439" s="46">
        <v>2.6993558922253471</v>
      </c>
      <c r="C439" s="49">
        <v>2.932474241943031</v>
      </c>
      <c r="D439" s="47">
        <v>73.634999999999991</v>
      </c>
    </row>
    <row r="440" spans="1:4">
      <c r="A440" s="45">
        <v>43347</v>
      </c>
      <c r="B440" s="46">
        <v>2.6412954731016964</v>
      </c>
      <c r="C440" s="49">
        <v>2.8574837187223601</v>
      </c>
      <c r="D440" s="47">
        <v>73.685000000000002</v>
      </c>
    </row>
    <row r="441" spans="1:4">
      <c r="A441" s="45">
        <v>43348</v>
      </c>
      <c r="B441" s="46">
        <v>2.6535425927605916</v>
      </c>
      <c r="C441" s="49">
        <v>2.8676548471591872</v>
      </c>
      <c r="D441" s="47">
        <v>72.644999999999996</v>
      </c>
    </row>
    <row r="442" spans="1:4">
      <c r="A442" s="45">
        <v>43349</v>
      </c>
      <c r="B442" s="46">
        <v>2.6943663249569085</v>
      </c>
      <c r="C442" s="49">
        <v>2.8618797149111583</v>
      </c>
      <c r="D442" s="47">
        <v>72.055000000000007</v>
      </c>
    </row>
    <row r="443" spans="1:4">
      <c r="A443" s="45">
        <v>43350</v>
      </c>
      <c r="B443" s="46">
        <v>2.6685112945659082</v>
      </c>
      <c r="C443" s="49">
        <v>2.8779983676034173</v>
      </c>
      <c r="D443" s="47">
        <v>72.22</v>
      </c>
    </row>
    <row r="444" spans="1:4">
      <c r="A444" s="45">
        <v>43353</v>
      </c>
      <c r="B444" s="46">
        <v>2.6492334210287583</v>
      </c>
      <c r="C444" s="49">
        <v>2.8780845636071191</v>
      </c>
      <c r="D444" s="47">
        <v>72.284999999999997</v>
      </c>
    </row>
    <row r="445" spans="1:4">
      <c r="A445" s="45">
        <v>43354</v>
      </c>
      <c r="B445" s="46">
        <v>2.6530889957361881</v>
      </c>
      <c r="C445" s="49">
        <v>2.8266255493970727</v>
      </c>
      <c r="D445" s="47">
        <v>74.185000000000002</v>
      </c>
    </row>
    <row r="446" spans="1:4">
      <c r="A446" s="45">
        <v>43355</v>
      </c>
      <c r="B446" s="46">
        <v>2.6721400707611362</v>
      </c>
      <c r="C446" s="49">
        <v>2.8837734998514462</v>
      </c>
      <c r="D446" s="47">
        <v>75.09</v>
      </c>
    </row>
    <row r="447" spans="1:4">
      <c r="A447" s="45">
        <v>43356</v>
      </c>
      <c r="B447" s="46">
        <v>2.7174997732014878</v>
      </c>
      <c r="C447" s="49">
        <v>2.8926516882327435</v>
      </c>
      <c r="D447" s="47">
        <v>73.515000000000001</v>
      </c>
    </row>
    <row r="448" spans="1:4">
      <c r="A448" s="45">
        <v>43357</v>
      </c>
      <c r="B448" s="46">
        <v>2.6973147056155313</v>
      </c>
      <c r="C448" s="49">
        <v>2.8698097472517348</v>
      </c>
      <c r="D448" s="47">
        <v>73.574999999999989</v>
      </c>
    </row>
    <row r="449" spans="1:4">
      <c r="A449" s="45">
        <v>43360</v>
      </c>
      <c r="B449" s="46">
        <v>2.6580785630046266</v>
      </c>
      <c r="C449" s="49">
        <v>2.852829134522457</v>
      </c>
      <c r="D449" s="47">
        <v>73.39</v>
      </c>
    </row>
    <row r="450" spans="1:4">
      <c r="A450" s="45">
        <v>43361</v>
      </c>
      <c r="B450" s="46">
        <v>2.7229429374943299</v>
      </c>
      <c r="C450" s="49">
        <v>2.8880833000365418</v>
      </c>
      <c r="D450" s="47">
        <v>74.28</v>
      </c>
    </row>
    <row r="451" spans="1:4">
      <c r="A451" s="45">
        <v>43362</v>
      </c>
      <c r="B451" s="46">
        <v>2.7474371768121206</v>
      </c>
      <c r="C451" s="49">
        <v>2.8978234484548588</v>
      </c>
      <c r="D451" s="47">
        <v>75.164999999999992</v>
      </c>
    </row>
    <row r="452" spans="1:4">
      <c r="A452" s="45">
        <v>43363</v>
      </c>
      <c r="B452" s="46">
        <v>2.7474371768121206</v>
      </c>
      <c r="C452" s="49">
        <v>2.9048915207584161</v>
      </c>
      <c r="D452" s="47">
        <v>74.625</v>
      </c>
    </row>
    <row r="453" spans="1:4">
      <c r="A453" s="45">
        <v>43364</v>
      </c>
      <c r="B453" s="46">
        <v>2.813662342375034</v>
      </c>
      <c r="C453" s="49">
        <v>3.0066890011303844</v>
      </c>
      <c r="D453" s="47">
        <v>74.974999999999994</v>
      </c>
    </row>
    <row r="454" spans="1:4">
      <c r="A454" s="45">
        <v>43367</v>
      </c>
      <c r="B454" s="46">
        <v>2.8667331942302456</v>
      </c>
      <c r="C454" s="49">
        <v>2.9905703484381254</v>
      </c>
      <c r="D454" s="47">
        <v>76.92</v>
      </c>
    </row>
    <row r="455" spans="1:4">
      <c r="A455" s="45">
        <v>43368</v>
      </c>
      <c r="B455" s="46">
        <v>2.8467749251564909</v>
      </c>
      <c r="C455" s="49">
        <v>2.9796234559679817</v>
      </c>
      <c r="D455" s="47">
        <v>76.894999999999996</v>
      </c>
    </row>
    <row r="456" spans="1:4">
      <c r="A456" s="45">
        <v>43369</v>
      </c>
      <c r="B456" s="46">
        <v>2.838383380205026</v>
      </c>
      <c r="C456" s="49">
        <v>2.9715210316200009</v>
      </c>
      <c r="D456" s="47">
        <v>76.424999999999997</v>
      </c>
    </row>
    <row r="457" spans="1:4">
      <c r="A457" s="45">
        <v>43370</v>
      </c>
      <c r="B457" s="46">
        <v>2.8222806858387006</v>
      </c>
      <c r="C457" s="49">
        <v>2.9296297738208676</v>
      </c>
      <c r="D457" s="47">
        <v>76.789999999999992</v>
      </c>
    </row>
    <row r="458" spans="1:4">
      <c r="A458" s="45">
        <v>43371</v>
      </c>
      <c r="B458" s="46">
        <v>2.8032296108137529</v>
      </c>
      <c r="C458" s="49">
        <v>2.9791924759494717</v>
      </c>
      <c r="D458" s="47">
        <v>78.099999999999994</v>
      </c>
    </row>
    <row r="459" spans="1:4">
      <c r="A459" s="45">
        <v>43374</v>
      </c>
      <c r="B459" s="46">
        <v>2.7996008346185248</v>
      </c>
      <c r="C459" s="49">
        <v>2.9914323084751446</v>
      </c>
      <c r="D459" s="47">
        <v>80.199999999999989</v>
      </c>
    </row>
    <row r="460" spans="1:4">
      <c r="A460" s="45">
        <v>43375</v>
      </c>
      <c r="B460" s="46">
        <v>2.8458677311076839</v>
      </c>
      <c r="C460" s="49">
        <v>3.017032521574615</v>
      </c>
      <c r="D460" s="47">
        <v>79.98</v>
      </c>
    </row>
    <row r="461" spans="1:4">
      <c r="A461" s="45">
        <v>43376</v>
      </c>
      <c r="B461" s="46">
        <v>2.8463213281320874</v>
      </c>
      <c r="C461" s="49">
        <v>3.0581480153404312</v>
      </c>
      <c r="D461" s="47">
        <v>81.25</v>
      </c>
    </row>
    <row r="462" spans="1:4">
      <c r="A462" s="45">
        <v>43377</v>
      </c>
      <c r="B462" s="46">
        <v>2.8621972239862106</v>
      </c>
      <c r="C462" s="49">
        <v>3.039960658559326</v>
      </c>
      <c r="D462" s="47">
        <v>79.699999999999989</v>
      </c>
    </row>
    <row r="463" spans="1:4">
      <c r="A463" s="45">
        <v>43378</v>
      </c>
      <c r="B463" s="46">
        <v>2.8043636033747616</v>
      </c>
      <c r="C463" s="49">
        <v>2.9966040686972595</v>
      </c>
      <c r="D463" s="47">
        <v>79.27000000000001</v>
      </c>
    </row>
    <row r="464" spans="1:4">
      <c r="A464" s="45">
        <v>43381</v>
      </c>
      <c r="B464" s="46">
        <v>2.7982400435453143</v>
      </c>
      <c r="C464" s="49">
        <v>2.9623842552275974</v>
      </c>
      <c r="D464" s="47">
        <v>79.045000000000002</v>
      </c>
    </row>
    <row r="465" spans="1:4">
      <c r="A465" s="45">
        <v>43382</v>
      </c>
      <c r="B465" s="46">
        <v>2.8209198947654901</v>
      </c>
      <c r="C465" s="49">
        <v>2.9897945844048079</v>
      </c>
      <c r="D465" s="47">
        <v>79.984999999999999</v>
      </c>
    </row>
    <row r="466" spans="1:4">
      <c r="A466" s="45">
        <v>43383</v>
      </c>
      <c r="B466" s="46">
        <v>2.8549396715957545</v>
      </c>
      <c r="C466" s="49">
        <v>2.9601431591313476</v>
      </c>
      <c r="D466" s="47">
        <v>77.995000000000005</v>
      </c>
    </row>
    <row r="467" spans="1:4">
      <c r="A467" s="45">
        <v>43384</v>
      </c>
      <c r="B467" s="46">
        <v>2.7918896852036652</v>
      </c>
      <c r="C467" s="49">
        <v>2.9541094388722131</v>
      </c>
      <c r="D467" s="47">
        <v>75.740000000000009</v>
      </c>
    </row>
    <row r="468" spans="1:4">
      <c r="A468" s="45">
        <v>43385</v>
      </c>
      <c r="B468" s="46">
        <v>2.8690011793522636</v>
      </c>
      <c r="C468" s="49">
        <v>2.9860019602419237</v>
      </c>
      <c r="D468" s="47">
        <v>76.105000000000004</v>
      </c>
    </row>
    <row r="469" spans="1:4">
      <c r="A469" s="45">
        <v>43388</v>
      </c>
      <c r="B469" s="46">
        <v>2.8558468656445615</v>
      </c>
      <c r="C469" s="49">
        <v>2.975830831805097</v>
      </c>
      <c r="D469" s="47">
        <v>76.414999999999992</v>
      </c>
    </row>
    <row r="470" spans="1:4">
      <c r="A470" s="45">
        <v>43389</v>
      </c>
      <c r="B470" s="46">
        <v>2.8132087453506305</v>
      </c>
      <c r="C470" s="49">
        <v>2.9616946871979821</v>
      </c>
      <c r="D470" s="47">
        <v>76.795000000000002</v>
      </c>
    </row>
    <row r="471" spans="1:4">
      <c r="A471" s="45">
        <v>43390</v>
      </c>
      <c r="B471" s="46">
        <v>2.8345278054975962</v>
      </c>
      <c r="C471" s="49">
        <v>2.9622980592238957</v>
      </c>
      <c r="D471" s="47">
        <v>75.09</v>
      </c>
    </row>
    <row r="472" spans="1:4">
      <c r="A472" s="45">
        <v>43391</v>
      </c>
      <c r="B472" s="46">
        <v>2.7882609090084371</v>
      </c>
      <c r="C472" s="49">
        <v>2.9435935264205786</v>
      </c>
      <c r="D472" s="47">
        <v>74.010000000000005</v>
      </c>
    </row>
    <row r="473" spans="1:4">
      <c r="A473" s="45">
        <v>43392</v>
      </c>
      <c r="B473" s="46">
        <v>2.8084459765943937</v>
      </c>
      <c r="C473" s="49">
        <v>2.9435073304168768</v>
      </c>
      <c r="D473" s="47">
        <v>74.62</v>
      </c>
    </row>
    <row r="474" spans="1:4">
      <c r="A474" s="45">
        <v>43395</v>
      </c>
      <c r="B474" s="46">
        <v>2.8504037013517194</v>
      </c>
      <c r="C474" s="49">
        <v>2.9547990069018284</v>
      </c>
      <c r="D474" s="47">
        <v>74.344999999999999</v>
      </c>
    </row>
    <row r="475" spans="1:4">
      <c r="A475" s="45">
        <v>43396</v>
      </c>
      <c r="B475" s="46">
        <v>2.797559648008709</v>
      </c>
      <c r="C475" s="49">
        <v>2.9381631781873576</v>
      </c>
      <c r="D475" s="47">
        <v>71.004999999999995</v>
      </c>
    </row>
    <row r="476" spans="1:4">
      <c r="A476" s="45">
        <v>43397</v>
      </c>
      <c r="B476" s="46">
        <v>2.8191055066678761</v>
      </c>
      <c r="C476" s="49">
        <v>2.9283368337653393</v>
      </c>
      <c r="D476" s="47">
        <v>71.14</v>
      </c>
    </row>
    <row r="477" spans="1:4">
      <c r="A477" s="45">
        <v>43398</v>
      </c>
      <c r="B477" s="46">
        <v>2.8168375215458585</v>
      </c>
      <c r="C477" s="49">
        <v>2.9308365178726943</v>
      </c>
      <c r="D477" s="47">
        <v>71.734999999999999</v>
      </c>
    </row>
    <row r="478" spans="1:4">
      <c r="A478" s="45">
        <v>43399</v>
      </c>
      <c r="B478" s="46">
        <v>2.7937040733012792</v>
      </c>
      <c r="C478" s="49">
        <v>2.9183380973359161</v>
      </c>
      <c r="D478" s="47">
        <v>72.425000000000011</v>
      </c>
    </row>
    <row r="479" spans="1:4">
      <c r="A479" s="45">
        <v>43402</v>
      </c>
      <c r="B479" s="46">
        <v>2.8395173727660348</v>
      </c>
      <c r="C479" s="49">
        <v>2.8993749765214933</v>
      </c>
      <c r="D479" s="47">
        <v>71.675000000000011</v>
      </c>
    </row>
    <row r="480" spans="1:4">
      <c r="A480" s="45">
        <v>43403</v>
      </c>
      <c r="B480" s="46">
        <v>2.7832713417399981</v>
      </c>
      <c r="C480" s="49">
        <v>2.8550702306187068</v>
      </c>
      <c r="D480" s="47">
        <v>70.94</v>
      </c>
    </row>
    <row r="481" spans="1:4">
      <c r="A481" s="45">
        <v>43404</v>
      </c>
      <c r="B481" s="46">
        <v>2.7546947292025767</v>
      </c>
      <c r="C481" s="49">
        <v>2.8281770774637076</v>
      </c>
      <c r="D481" s="47">
        <v>69.585000000000008</v>
      </c>
    </row>
    <row r="482" spans="1:4">
      <c r="A482" s="45">
        <v>43405</v>
      </c>
      <c r="B482" s="46">
        <v>2.7533339381293662</v>
      </c>
      <c r="C482" s="49">
        <v>2.8660171230888505</v>
      </c>
      <c r="D482" s="47">
        <v>67.88</v>
      </c>
    </row>
    <row r="483" spans="1:4">
      <c r="A483" s="45">
        <v>43406</v>
      </c>
      <c r="B483" s="46">
        <v>2.8372493876440172</v>
      </c>
      <c r="C483" s="49">
        <v>2.9159246092322624</v>
      </c>
      <c r="D483" s="47">
        <v>67.555000000000007</v>
      </c>
    </row>
    <row r="484" spans="1:4">
      <c r="A484" s="45">
        <v>43409</v>
      </c>
      <c r="B484" s="46">
        <v>2.8299918352535611</v>
      </c>
      <c r="C484" s="49">
        <v>2.8822219717848112</v>
      </c>
      <c r="D484" s="47">
        <v>67.62</v>
      </c>
    </row>
    <row r="485" spans="1:4">
      <c r="A485" s="45">
        <v>43410</v>
      </c>
      <c r="B485" s="46">
        <v>2.814569536423841</v>
      </c>
      <c r="C485" s="49">
        <v>2.8611901468815431</v>
      </c>
      <c r="D485" s="47">
        <v>66.67</v>
      </c>
    </row>
    <row r="486" spans="1:4">
      <c r="A486" s="45">
        <v>43411</v>
      </c>
      <c r="B486" s="46">
        <v>2.8168375215458585</v>
      </c>
      <c r="C486" s="49">
        <v>2.8732575873998112</v>
      </c>
      <c r="D486" s="47">
        <v>66.495000000000005</v>
      </c>
    </row>
    <row r="487" spans="1:4">
      <c r="A487" s="45">
        <v>43412</v>
      </c>
      <c r="B487" s="46">
        <v>2.7837249387644016</v>
      </c>
      <c r="C487" s="49">
        <v>2.8917897281957248</v>
      </c>
      <c r="D487" s="47">
        <v>65.39500000000001</v>
      </c>
    </row>
    <row r="488" spans="1:4">
      <c r="A488" s="45">
        <v>43413</v>
      </c>
      <c r="B488" s="46">
        <v>2.7614986845686293</v>
      </c>
      <c r="C488" s="49">
        <v>2.8451576901929854</v>
      </c>
      <c r="D488" s="47">
        <v>64.460000000000008</v>
      </c>
    </row>
    <row r="489" spans="1:4">
      <c r="A489" s="45">
        <v>43416</v>
      </c>
      <c r="B489" s="46">
        <v>2.7594574979588136</v>
      </c>
      <c r="C489" s="49">
        <v>2.8252464133378421</v>
      </c>
      <c r="D489" s="47">
        <v>63.965000000000003</v>
      </c>
    </row>
    <row r="490" spans="1:4">
      <c r="A490" s="45">
        <v>43417</v>
      </c>
      <c r="B490" s="46">
        <v>2.7805497595935771</v>
      </c>
      <c r="C490" s="49">
        <v>2.8246430413119286</v>
      </c>
      <c r="D490" s="47">
        <v>59.935000000000002</v>
      </c>
    </row>
    <row r="491" spans="1:4">
      <c r="A491" s="45">
        <v>43418</v>
      </c>
      <c r="B491" s="46">
        <v>2.7696634310078929</v>
      </c>
      <c r="C491" s="49">
        <v>2.8326592696562072</v>
      </c>
      <c r="D491" s="47">
        <v>60.454999999999998</v>
      </c>
    </row>
    <row r="492" spans="1:4">
      <c r="A492" s="45">
        <v>43419</v>
      </c>
      <c r="B492" s="46">
        <v>2.8068583870089809</v>
      </c>
      <c r="C492" s="49">
        <v>2.8493812943743797</v>
      </c>
      <c r="D492" s="47">
        <v>61.120000000000005</v>
      </c>
    </row>
    <row r="493" spans="1:4">
      <c r="A493" s="45">
        <v>43420</v>
      </c>
      <c r="B493" s="46">
        <v>2.8036832078381564</v>
      </c>
      <c r="C493" s="49">
        <v>2.8715336673257732</v>
      </c>
      <c r="D493" s="47">
        <v>61.39</v>
      </c>
    </row>
    <row r="494" spans="1:4">
      <c r="A494" s="45">
        <v>43423</v>
      </c>
      <c r="B494" s="46">
        <v>2.8395173727660348</v>
      </c>
      <c r="C494" s="49">
        <v>2.8756710755034653</v>
      </c>
      <c r="D494" s="47">
        <v>61.539999999999992</v>
      </c>
    </row>
    <row r="495" spans="1:4">
      <c r="A495" s="45">
        <v>43424</v>
      </c>
      <c r="B495" s="46">
        <v>2.8404245668148418</v>
      </c>
      <c r="C495" s="49">
        <v>2.8536910945594758</v>
      </c>
      <c r="D495" s="47">
        <v>57.57</v>
      </c>
    </row>
    <row r="496" spans="1:4">
      <c r="A496" s="45">
        <v>43425</v>
      </c>
      <c r="B496" s="46">
        <v>2.8313526263267716</v>
      </c>
      <c r="C496" s="49">
        <v>2.8774811915812055</v>
      </c>
      <c r="D496" s="47">
        <v>58.685000000000002</v>
      </c>
    </row>
    <row r="497" spans="1:12">
      <c r="A497" s="45">
        <v>43426</v>
      </c>
      <c r="B497" s="46">
        <v>2.8331670144243857</v>
      </c>
      <c r="C497" s="49">
        <v>2.8774811915812055</v>
      </c>
      <c r="D497" s="47">
        <v>58.18</v>
      </c>
    </row>
    <row r="498" spans="1:12">
      <c r="A498" s="45">
        <v>43427</v>
      </c>
      <c r="B498" s="46">
        <v>2.8168375215458585</v>
      </c>
      <c r="C498" s="49">
        <v>2.8580008947445719</v>
      </c>
      <c r="D498" s="47">
        <v>54.394999999999996</v>
      </c>
    </row>
    <row r="499" spans="1:12">
      <c r="A499" s="45">
        <v>43430</v>
      </c>
      <c r="B499" s="46">
        <v>2.8331670144243857</v>
      </c>
      <c r="C499" s="49">
        <v>2.8475711782966395</v>
      </c>
      <c r="D499" s="47">
        <v>55.814999999999998</v>
      </c>
    </row>
    <row r="500" spans="1:12">
      <c r="A500" s="45">
        <v>43431</v>
      </c>
      <c r="B500" s="46">
        <v>2.7984668420575161</v>
      </c>
      <c r="C500" s="49">
        <v>2.8124894047899582</v>
      </c>
      <c r="D500" s="47">
        <v>55.980000000000004</v>
      </c>
    </row>
    <row r="501" spans="1:12">
      <c r="A501" s="45">
        <v>43432</v>
      </c>
      <c r="B501" s="46">
        <v>2.8113943572530165</v>
      </c>
      <c r="C501" s="49">
        <v>2.8342969937265439</v>
      </c>
      <c r="D501" s="47">
        <v>54.17</v>
      </c>
    </row>
    <row r="502" spans="1:12">
      <c r="A502" s="45">
        <v>43433</v>
      </c>
      <c r="B502" s="46">
        <v>2.8494965073029124</v>
      </c>
      <c r="C502" s="49">
        <v>2.8484331383336583</v>
      </c>
      <c r="D502" s="47">
        <v>55.195</v>
      </c>
    </row>
    <row r="503" spans="1:12">
      <c r="A503" s="45">
        <v>43434</v>
      </c>
      <c r="B503" s="46">
        <v>2.8295382382291576</v>
      </c>
      <c r="C503" s="49">
        <v>2.8713612753183693</v>
      </c>
      <c r="D503" s="47">
        <v>54.685000000000002</v>
      </c>
    </row>
    <row r="504" spans="1:12">
      <c r="A504" s="45">
        <v>43437</v>
      </c>
      <c r="B504" s="46">
        <v>2.860836432913</v>
      </c>
      <c r="C504" s="49">
        <v>2.902391836651061</v>
      </c>
      <c r="D504" s="47">
        <v>57.02</v>
      </c>
    </row>
    <row r="505" spans="1:12">
      <c r="A505" s="45">
        <v>43438</v>
      </c>
      <c r="B505" s="46">
        <v>2.8476821192052983</v>
      </c>
      <c r="C505" s="49">
        <v>2.8861869879550994</v>
      </c>
      <c r="D505" s="47">
        <v>56.814999999999998</v>
      </c>
    </row>
    <row r="506" spans="1:12">
      <c r="A506" s="45">
        <v>43439</v>
      </c>
      <c r="B506" s="46">
        <v>2.7950648643744898</v>
      </c>
      <c r="C506" s="49">
        <v>2.8803256597033693</v>
      </c>
      <c r="D506" s="47">
        <v>56.734999999999999</v>
      </c>
    </row>
    <row r="507" spans="1:12">
      <c r="A507" s="45">
        <v>43440</v>
      </c>
      <c r="B507" s="46">
        <v>2.772385013154314</v>
      </c>
      <c r="C507" s="49">
        <v>2.8343831897302456</v>
      </c>
      <c r="D507" s="47">
        <v>55.355000000000004</v>
      </c>
    </row>
    <row r="508" spans="1:12">
      <c r="A508" s="45">
        <v>43441</v>
      </c>
      <c r="B508" s="46">
        <v>2.8000544316429283</v>
      </c>
      <c r="C508" s="49">
        <v>2.8567079546890435</v>
      </c>
      <c r="D508" s="47">
        <v>56.44</v>
      </c>
    </row>
    <row r="509" spans="1:12">
      <c r="A509" s="45">
        <v>43444</v>
      </c>
      <c r="B509" s="46">
        <v>2.772385013154314</v>
      </c>
      <c r="C509" s="49">
        <v>2.8272289214229862</v>
      </c>
      <c r="D509" s="47">
        <v>54.89</v>
      </c>
    </row>
    <row r="510" spans="1:12">
      <c r="A510" s="45">
        <v>43445</v>
      </c>
      <c r="B510" s="46">
        <v>2.7955184613988933</v>
      </c>
      <c r="C510" s="49">
        <v>2.847743570304043</v>
      </c>
      <c r="D510" s="47">
        <v>55.594999999999999</v>
      </c>
    </row>
    <row r="511" spans="1:12" s="48" customFormat="1">
      <c r="A511" s="45">
        <v>43446</v>
      </c>
      <c r="B511" s="46">
        <v>2.7900752971060512</v>
      </c>
      <c r="C511" s="49">
        <v>2.8411926740226976</v>
      </c>
      <c r="D511" s="47">
        <v>55.15</v>
      </c>
      <c r="E511"/>
      <c r="H511"/>
      <c r="I511"/>
      <c r="J511"/>
      <c r="K511"/>
      <c r="L511"/>
    </row>
    <row r="512" spans="1:12">
      <c r="A512" s="45">
        <v>43447</v>
      </c>
      <c r="B512" s="46">
        <v>2.8104871632042094</v>
      </c>
      <c r="C512" s="49">
        <v>2.8390377739301491</v>
      </c>
      <c r="D512" s="47">
        <v>56.62</v>
      </c>
    </row>
    <row r="513" spans="1:4">
      <c r="A513" s="45">
        <v>43448</v>
      </c>
      <c r="B513" s="46">
        <v>2.7687562369590859</v>
      </c>
      <c r="C513" s="49">
        <v>2.8315387216080823</v>
      </c>
      <c r="D513" s="47">
        <v>55.260000000000005</v>
      </c>
    </row>
    <row r="514" spans="1:4">
      <c r="A514" s="45">
        <v>43451</v>
      </c>
      <c r="B514" s="46">
        <v>2.7649006622516556</v>
      </c>
      <c r="C514" s="49">
        <v>2.8336936217006303</v>
      </c>
      <c r="D514" s="47">
        <v>53.855000000000004</v>
      </c>
    </row>
    <row r="515" spans="1:4">
      <c r="A515" s="45">
        <v>43452</v>
      </c>
      <c r="B515" s="46">
        <v>2.7410868184704706</v>
      </c>
      <c r="C515" s="49">
        <v>2.794129656001449</v>
      </c>
      <c r="D515" s="47">
        <v>50.695</v>
      </c>
    </row>
    <row r="516" spans="1:4">
      <c r="A516" s="45">
        <v>43453</v>
      </c>
      <c r="B516" s="46">
        <v>2.7156853851038738</v>
      </c>
      <c r="C516" s="49">
        <v>2.8084381926159674</v>
      </c>
      <c r="D516" s="47">
        <v>51.47</v>
      </c>
    </row>
    <row r="517" spans="1:4">
      <c r="A517" s="45">
        <v>43454</v>
      </c>
      <c r="B517" s="46">
        <v>2.7283861017871724</v>
      </c>
      <c r="C517" s="49">
        <v>2.7992152202198621</v>
      </c>
      <c r="D517" s="47">
        <v>49.805</v>
      </c>
    </row>
    <row r="518" spans="1:4">
      <c r="A518" s="45">
        <v>43455</v>
      </c>
      <c r="B518" s="46">
        <v>2.7156853851038738</v>
      </c>
      <c r="C518" s="49">
        <v>2.7911989918755835</v>
      </c>
      <c r="D518" s="47">
        <v>49.024999999999999</v>
      </c>
    </row>
    <row r="519" spans="1:4">
      <c r="A519" s="45">
        <v>43458</v>
      </c>
      <c r="B519" s="46">
        <v>2.6905107502494787</v>
      </c>
      <c r="C519" s="49">
        <v>2.7751665351870258</v>
      </c>
      <c r="D519" s="47">
        <v>46.03</v>
      </c>
    </row>
    <row r="520" spans="1:4">
      <c r="A520" s="45">
        <v>43459</v>
      </c>
      <c r="B520" s="46">
        <v>2.6905107502494787</v>
      </c>
      <c r="C520" s="49">
        <v>2.7751665351870258</v>
      </c>
      <c r="D520" s="47">
        <v>46.06</v>
      </c>
    </row>
    <row r="521" spans="1:4">
      <c r="A521" s="45">
        <v>43460</v>
      </c>
      <c r="B521" s="46">
        <v>2.6905107502494787</v>
      </c>
      <c r="C521" s="49">
        <v>2.7751665351870258</v>
      </c>
      <c r="D521" s="47">
        <v>50.195</v>
      </c>
    </row>
    <row r="522" spans="1:4">
      <c r="A522" s="45">
        <v>43461</v>
      </c>
      <c r="B522" s="46">
        <v>2.7170461761770843</v>
      </c>
      <c r="C522" s="49">
        <v>2.7657711707835171</v>
      </c>
      <c r="D522" s="47">
        <v>48.625</v>
      </c>
    </row>
    <row r="523" spans="1:4">
      <c r="A523" s="45">
        <v>43462</v>
      </c>
      <c r="B523" s="46">
        <v>2.729746892860383</v>
      </c>
      <c r="C523" s="49">
        <v>2.7599960385354882</v>
      </c>
      <c r="D523" s="47">
        <v>48.61</v>
      </c>
    </row>
    <row r="524" spans="1:4">
      <c r="A524" s="45">
        <v>43465</v>
      </c>
      <c r="B524" s="46">
        <v>2.7057062505669962</v>
      </c>
      <c r="C524" s="49">
        <v>2.7523245942060175</v>
      </c>
      <c r="D524" s="47">
        <v>49.29</v>
      </c>
    </row>
    <row r="525" spans="1:4">
      <c r="A525" s="45">
        <v>43466</v>
      </c>
      <c r="B525" s="46">
        <v>2.7057062505669962</v>
      </c>
      <c r="C525" s="49">
        <v>2.7523245942060175</v>
      </c>
      <c r="D525" s="47">
        <v>49.114999999999995</v>
      </c>
    </row>
    <row r="526" spans="1:4">
      <c r="A526" s="45">
        <v>43467</v>
      </c>
      <c r="B526" s="46">
        <v>2.648553025492153</v>
      </c>
      <c r="C526" s="49">
        <v>2.6925045676368851</v>
      </c>
      <c r="D526" s="47">
        <v>50.185000000000002</v>
      </c>
    </row>
    <row r="527" spans="1:4">
      <c r="A527" s="45">
        <v>43468</v>
      </c>
      <c r="B527" s="46">
        <v>2.6358523088088543</v>
      </c>
      <c r="C527" s="49">
        <v>2.6877637874332789</v>
      </c>
      <c r="D527" s="47">
        <v>50.85</v>
      </c>
    </row>
    <row r="528" spans="1:4">
      <c r="A528" s="45">
        <v>43469</v>
      </c>
      <c r="B528" s="46">
        <v>2.6490066225165565</v>
      </c>
      <c r="C528" s="49">
        <v>2.7524969862134214</v>
      </c>
      <c r="D528" s="47">
        <v>52.269999999999996</v>
      </c>
    </row>
    <row r="529" spans="1:4">
      <c r="A529" s="45">
        <v>43472</v>
      </c>
      <c r="B529" s="46">
        <v>2.671459675224531</v>
      </c>
      <c r="C529" s="49">
        <v>2.767667482864959</v>
      </c>
      <c r="D529" s="47">
        <v>52.725000000000001</v>
      </c>
    </row>
    <row r="530" spans="1:4">
      <c r="A530" s="45">
        <v>43473</v>
      </c>
      <c r="B530" s="46">
        <v>2.6782636305905836</v>
      </c>
      <c r="C530" s="49">
        <v>2.7564620023837096</v>
      </c>
      <c r="D530" s="47">
        <v>53.769999999999996</v>
      </c>
    </row>
    <row r="531" spans="1:4">
      <c r="A531" s="45">
        <v>43474</v>
      </c>
      <c r="B531" s="46">
        <v>2.7052526535425927</v>
      </c>
      <c r="C531" s="49">
        <v>2.7640472507094787</v>
      </c>
      <c r="D531" s="47">
        <v>56.45</v>
      </c>
    </row>
    <row r="532" spans="1:4">
      <c r="A532" s="45">
        <v>43475</v>
      </c>
      <c r="B532" s="46">
        <v>2.6800780186881976</v>
      </c>
      <c r="C532" s="49">
        <v>2.7606856065651035</v>
      </c>
      <c r="D532" s="47">
        <v>56.52</v>
      </c>
    </row>
    <row r="533" spans="1:4">
      <c r="A533" s="45">
        <v>43476</v>
      </c>
      <c r="B533" s="46">
        <v>2.6882427651274612</v>
      </c>
      <c r="C533" s="49">
        <v>2.7597374505243826</v>
      </c>
      <c r="D533" s="47">
        <v>55.7</v>
      </c>
    </row>
    <row r="534" spans="1:4">
      <c r="A534" s="45">
        <v>43479</v>
      </c>
      <c r="B534" s="46">
        <v>2.6585321600290301</v>
      </c>
      <c r="C534" s="49">
        <v>2.7420672697654891</v>
      </c>
      <c r="D534" s="47">
        <v>54.489999999999995</v>
      </c>
    </row>
    <row r="535" spans="1:4">
      <c r="A535" s="45">
        <v>43480</v>
      </c>
      <c r="B535" s="46">
        <v>2.6680576975415047</v>
      </c>
      <c r="C535" s="49">
        <v>2.7574101584244306</v>
      </c>
      <c r="D535" s="47">
        <v>55.914999999999999</v>
      </c>
    </row>
    <row r="536" spans="1:4">
      <c r="A536" s="45">
        <v>43481</v>
      </c>
      <c r="B536" s="46">
        <v>2.6812120112492064</v>
      </c>
      <c r="C536" s="49">
        <v>2.7783557873239975</v>
      </c>
      <c r="D536" s="47">
        <v>56.435000000000002</v>
      </c>
    </row>
    <row r="537" spans="1:4">
      <c r="A537" s="45">
        <v>43482</v>
      </c>
      <c r="B537" s="46">
        <v>2.691191145786084</v>
      </c>
      <c r="C537" s="49">
        <v>2.7872339757052953</v>
      </c>
      <c r="D537" s="47">
        <v>56.295000000000002</v>
      </c>
    </row>
    <row r="538" spans="1:4">
      <c r="A538" s="45">
        <v>43483</v>
      </c>
      <c r="B538" s="46">
        <v>2.731561280957997</v>
      </c>
      <c r="C538" s="49">
        <v>2.8192988890824093</v>
      </c>
      <c r="D538" s="47">
        <v>57.935000000000002</v>
      </c>
    </row>
    <row r="539" spans="1:4">
      <c r="A539" s="45">
        <v>43486</v>
      </c>
      <c r="B539" s="46">
        <v>2.6995826907375489</v>
      </c>
      <c r="C539" s="49">
        <v>2.8192988890824093</v>
      </c>
      <c r="D539" s="47">
        <v>58.084999999999994</v>
      </c>
    </row>
    <row r="540" spans="1:4">
      <c r="A540" s="45">
        <v>43487</v>
      </c>
      <c r="B540" s="46">
        <v>2.6882427651274612</v>
      </c>
      <c r="C540" s="49">
        <v>2.8000771802568813</v>
      </c>
      <c r="D540" s="47">
        <v>56.8</v>
      </c>
    </row>
    <row r="541" spans="1:4">
      <c r="A541" s="45">
        <v>43488</v>
      </c>
      <c r="B541" s="46">
        <v>2.6855211829810397</v>
      </c>
      <c r="C541" s="49">
        <v>2.8242120612934185</v>
      </c>
      <c r="D541" s="47">
        <v>56.495000000000005</v>
      </c>
    </row>
    <row r="542" spans="1:4">
      <c r="A542" s="45">
        <v>43489</v>
      </c>
      <c r="B542" s="46">
        <v>2.6694184886147152</v>
      </c>
      <c r="C542" s="49">
        <v>2.8165406169639482</v>
      </c>
      <c r="D542" s="47">
        <v>56.95</v>
      </c>
    </row>
    <row r="543" spans="1:4">
      <c r="A543" s="45">
        <v>43490</v>
      </c>
      <c r="B543" s="46">
        <v>2.6766760410051713</v>
      </c>
      <c r="C543" s="49">
        <v>2.868344415188802</v>
      </c>
      <c r="D543" s="47">
        <v>57.325000000000003</v>
      </c>
    </row>
    <row r="544" spans="1:4">
      <c r="A544" s="45">
        <v>43493</v>
      </c>
      <c r="B544" s="46">
        <v>2.7197677583235054</v>
      </c>
      <c r="C544" s="49">
        <v>2.824039669286015</v>
      </c>
      <c r="D544" s="47">
        <v>55.730000000000004</v>
      </c>
    </row>
    <row r="545" spans="1:4">
      <c r="A545" s="45">
        <v>43494</v>
      </c>
      <c r="B545" s="46">
        <v>2.7247573255919439</v>
      </c>
      <c r="C545" s="49">
        <v>2.8476573743003417</v>
      </c>
      <c r="D545" s="47">
        <v>57.075000000000003</v>
      </c>
    </row>
    <row r="546" spans="1:4">
      <c r="A546" s="45">
        <v>43495</v>
      </c>
      <c r="B546" s="46">
        <v>2.7565091173001908</v>
      </c>
      <c r="C546" s="49">
        <v>2.8822219717848112</v>
      </c>
      <c r="D546" s="47">
        <v>57.78</v>
      </c>
    </row>
    <row r="547" spans="1:4">
      <c r="A547" s="45">
        <v>43496</v>
      </c>
      <c r="B547" s="46">
        <v>2.7887145060328407</v>
      </c>
      <c r="C547" s="49">
        <v>2.8977372524511571</v>
      </c>
      <c r="D547" s="47">
        <v>57.349999999999994</v>
      </c>
    </row>
    <row r="548" spans="1:4">
      <c r="A548" s="45">
        <v>43497</v>
      </c>
      <c r="B548" s="46">
        <v>2.7658078563004627</v>
      </c>
      <c r="C548" s="49">
        <v>2.8870489479921191</v>
      </c>
      <c r="D548" s="47">
        <v>58.9</v>
      </c>
    </row>
    <row r="549" spans="1:4">
      <c r="A549" s="45">
        <v>43500</v>
      </c>
      <c r="B549" s="46">
        <v>2.756282318787989</v>
      </c>
      <c r="C549" s="49">
        <v>2.923940837576541</v>
      </c>
      <c r="D549" s="47">
        <v>58.57</v>
      </c>
    </row>
    <row r="550" spans="1:4">
      <c r="A550" s="45">
        <v>43501</v>
      </c>
      <c r="B550" s="46">
        <v>2.8005080286673318</v>
      </c>
      <c r="C550" s="49">
        <v>2.9244580135987523</v>
      </c>
      <c r="D550" s="47">
        <v>57.69</v>
      </c>
    </row>
    <row r="551" spans="1:4">
      <c r="A551" s="45">
        <v>43502</v>
      </c>
      <c r="B551" s="46">
        <v>2.8168375215458585</v>
      </c>
      <c r="C551" s="49">
        <v>2.9174761372988969</v>
      </c>
      <c r="D551" s="47">
        <v>58.075000000000003</v>
      </c>
    </row>
    <row r="552" spans="1:4">
      <c r="A552" s="45">
        <v>43503</v>
      </c>
      <c r="B552" s="46">
        <v>2.8245486709607182</v>
      </c>
      <c r="C552" s="49">
        <v>2.906443048825051</v>
      </c>
      <c r="D552" s="47">
        <v>57.094999999999999</v>
      </c>
    </row>
    <row r="553" spans="1:4">
      <c r="A553" s="45">
        <v>43504</v>
      </c>
      <c r="B553" s="46">
        <v>2.815476730472648</v>
      </c>
      <c r="C553" s="49">
        <v>2.8817909917663016</v>
      </c>
      <c r="D553" s="47">
        <v>57.29</v>
      </c>
    </row>
    <row r="554" spans="1:4">
      <c r="A554" s="45">
        <v>43507</v>
      </c>
      <c r="B554" s="46">
        <v>2.7887145060328407</v>
      </c>
      <c r="C554" s="49">
        <v>2.857656110729764</v>
      </c>
      <c r="D554" s="47">
        <v>56.935000000000002</v>
      </c>
    </row>
    <row r="555" spans="1:4">
      <c r="A555" s="45">
        <v>43508</v>
      </c>
      <c r="B555" s="46">
        <v>2.7678490429102789</v>
      </c>
      <c r="C555" s="49">
        <v>2.8305905655673609</v>
      </c>
      <c r="D555" s="47">
        <v>57.72</v>
      </c>
    </row>
    <row r="556" spans="1:4">
      <c r="A556" s="45">
        <v>43509</v>
      </c>
      <c r="B556" s="46">
        <v>2.776013789349542</v>
      </c>
      <c r="C556" s="49">
        <v>2.8310215455858705</v>
      </c>
      <c r="D556" s="47">
        <v>58.65</v>
      </c>
    </row>
    <row r="557" spans="1:4">
      <c r="A557" s="45">
        <v>43510</v>
      </c>
      <c r="B557" s="46">
        <v>2.8025492152771476</v>
      </c>
      <c r="C557" s="49">
        <v>2.8257635893600535</v>
      </c>
      <c r="D557" s="47">
        <v>59.335000000000001</v>
      </c>
    </row>
    <row r="558" spans="1:4">
      <c r="A558" s="45">
        <v>43511</v>
      </c>
      <c r="B558" s="46">
        <v>2.8077655810577884</v>
      </c>
      <c r="C558" s="49">
        <v>2.8547254466038989</v>
      </c>
      <c r="D558" s="47">
        <v>60.800000000000004</v>
      </c>
    </row>
    <row r="559" spans="1:4">
      <c r="A559" s="45">
        <v>43514</v>
      </c>
      <c r="B559" s="46">
        <v>2.8438265444978681</v>
      </c>
      <c r="C559" s="49">
        <v>2.8547254466038989</v>
      </c>
      <c r="D559" s="47">
        <v>60.79</v>
      </c>
    </row>
    <row r="560" spans="1:4">
      <c r="A560" s="45">
        <v>43515</v>
      </c>
      <c r="B560" s="46">
        <v>2.8333938129365874</v>
      </c>
      <c r="C560" s="49">
        <v>2.8808428357255806</v>
      </c>
      <c r="D560" s="47">
        <v>61.03</v>
      </c>
    </row>
    <row r="561" spans="1:4">
      <c r="A561" s="45">
        <v>43516</v>
      </c>
      <c r="B561" s="46">
        <v>2.8810215004989566</v>
      </c>
      <c r="C561" s="49">
        <v>2.9156660212211563</v>
      </c>
      <c r="D561" s="47">
        <v>61.79</v>
      </c>
    </row>
    <row r="562" spans="1:4">
      <c r="A562" s="45">
        <v>43517</v>
      </c>
      <c r="B562" s="46">
        <v>2.898938582962896</v>
      </c>
      <c r="C562" s="49">
        <v>2.9299745578356755</v>
      </c>
      <c r="D562" s="47">
        <v>61.66</v>
      </c>
    </row>
    <row r="563" spans="1:4">
      <c r="A563" s="45">
        <v>43518</v>
      </c>
      <c r="B563" s="46">
        <v>2.9433910913544405</v>
      </c>
      <c r="C563" s="49">
        <v>2.9610913151720681</v>
      </c>
      <c r="D563" s="47">
        <v>61.814999999999998</v>
      </c>
    </row>
    <row r="564" spans="1:4">
      <c r="A564" s="45">
        <v>43521</v>
      </c>
      <c r="B564" s="46">
        <v>2.9692461217454418</v>
      </c>
      <c r="C564" s="49">
        <v>2.9576434750239917</v>
      </c>
      <c r="D564" s="47">
        <v>59.82</v>
      </c>
    </row>
    <row r="565" spans="1:4">
      <c r="A565" s="45">
        <v>43522</v>
      </c>
      <c r="B565" s="46">
        <v>2.9352263449151774</v>
      </c>
      <c r="C565" s="49">
        <v>2.9642805673090393</v>
      </c>
      <c r="D565" s="47">
        <v>60.314999999999998</v>
      </c>
    </row>
    <row r="566" spans="1:4">
      <c r="A566" s="45">
        <v>43523</v>
      </c>
      <c r="B566" s="46">
        <v>2.9633493604281953</v>
      </c>
      <c r="C566" s="49">
        <v>2.9795372599642795</v>
      </c>
      <c r="D566" s="47">
        <v>61.414999999999999</v>
      </c>
    </row>
    <row r="567" spans="1:4">
      <c r="A567" s="45">
        <v>43524</v>
      </c>
      <c r="B567" s="46">
        <v>2.9647101515014058</v>
      </c>
      <c r="C567" s="49">
        <v>2.9802268279938948</v>
      </c>
      <c r="D567" s="47">
        <v>61.505000000000003</v>
      </c>
    </row>
    <row r="568" spans="1:4">
      <c r="A568" s="45">
        <v>43525</v>
      </c>
      <c r="B568" s="46">
        <v>2.981039644379933</v>
      </c>
      <c r="C568" s="49">
        <v>2.9804854160050001</v>
      </c>
      <c r="D568" s="47">
        <v>60.045000000000002</v>
      </c>
    </row>
    <row r="569" spans="1:4">
      <c r="A569" s="45">
        <v>43528</v>
      </c>
      <c r="B569" s="46">
        <v>2.9120928966705981</v>
      </c>
      <c r="C569" s="49">
        <v>2.9360944740985118</v>
      </c>
      <c r="D569" s="47">
        <v>60.704999999999998</v>
      </c>
    </row>
    <row r="570" spans="1:4">
      <c r="A570" s="45">
        <v>43529</v>
      </c>
      <c r="B570" s="46">
        <v>2.9726480994284681</v>
      </c>
      <c r="C570" s="49">
        <v>2.9573848870128865</v>
      </c>
      <c r="D570" s="47">
        <v>60.695</v>
      </c>
    </row>
    <row r="571" spans="1:4">
      <c r="A571" s="45">
        <v>43530</v>
      </c>
      <c r="B571" s="46">
        <v>2.9506486437448971</v>
      </c>
      <c r="C571" s="49">
        <v>2.9490238746537996</v>
      </c>
      <c r="D571" s="47">
        <v>60.734999999999999</v>
      </c>
    </row>
    <row r="572" spans="1:4">
      <c r="A572" s="45">
        <v>43531</v>
      </c>
      <c r="B572" s="46">
        <v>2.9293295835979318</v>
      </c>
      <c r="C572" s="49">
        <v>2.9279058537468292</v>
      </c>
      <c r="D572" s="47">
        <v>61.1</v>
      </c>
    </row>
    <row r="573" spans="1:4">
      <c r="A573" s="45">
        <v>43532</v>
      </c>
      <c r="B573" s="46">
        <v>2.9023405606459223</v>
      </c>
      <c r="C573" s="49">
        <v>2.9207515854395698</v>
      </c>
      <c r="D573" s="47">
        <v>60.614999999999995</v>
      </c>
    </row>
    <row r="574" spans="1:4">
      <c r="A574" s="45">
        <v>43535</v>
      </c>
      <c r="B574" s="46">
        <v>2.9188968520366507</v>
      </c>
      <c r="C574" s="49">
        <v>2.908597948917599</v>
      </c>
      <c r="D574" s="47">
        <v>61.435000000000002</v>
      </c>
    </row>
    <row r="575" spans="1:4">
      <c r="A575" s="45">
        <v>43536</v>
      </c>
      <c r="B575" s="46">
        <v>2.9529166288669146</v>
      </c>
      <c r="C575" s="49">
        <v>2.952126930787069</v>
      </c>
      <c r="D575" s="47">
        <v>61.594999999999999</v>
      </c>
    </row>
    <row r="576" spans="1:4">
      <c r="A576" s="45">
        <v>43537</v>
      </c>
      <c r="B576" s="46">
        <v>2.9615349723305813</v>
      </c>
      <c r="C576" s="49">
        <v>2.9763480078273084</v>
      </c>
      <c r="D576" s="47">
        <v>62.704999999999998</v>
      </c>
    </row>
    <row r="577" spans="1:12">
      <c r="A577" s="45">
        <v>43538</v>
      </c>
      <c r="B577" s="46">
        <v>2.9071033294021595</v>
      </c>
      <c r="C577" s="49">
        <v>2.9526441068092804</v>
      </c>
      <c r="D577" s="47">
        <v>62.674999999999997</v>
      </c>
    </row>
    <row r="578" spans="1:12" s="42" customFormat="1">
      <c r="A578" s="45">
        <v>43539</v>
      </c>
      <c r="B578" s="46">
        <v>2.907556926426563</v>
      </c>
      <c r="C578" s="49">
        <v>2.9462656025353384</v>
      </c>
      <c r="D578" s="47">
        <v>62.510000000000005</v>
      </c>
      <c r="E578"/>
      <c r="H578"/>
      <c r="I578"/>
      <c r="J578"/>
      <c r="K578"/>
      <c r="L578"/>
    </row>
    <row r="579" spans="1:12">
      <c r="A579" s="45">
        <v>43542</v>
      </c>
      <c r="B579" s="46">
        <v>2.9447518824276511</v>
      </c>
      <c r="C579" s="49">
        <v>2.956005750953655</v>
      </c>
      <c r="D579" s="47">
        <v>63</v>
      </c>
      <c r="E579" s="50"/>
    </row>
    <row r="580" spans="1:12">
      <c r="A580" s="45">
        <v>43543</v>
      </c>
      <c r="B580" s="46">
        <v>2.9483806586228796</v>
      </c>
      <c r="C580" s="49">
        <v>2.9822955320827411</v>
      </c>
      <c r="D580" s="47">
        <v>63.174999999999997</v>
      </c>
      <c r="E580" s="50"/>
    </row>
    <row r="581" spans="1:12">
      <c r="A581" s="45">
        <v>43544</v>
      </c>
      <c r="B581" s="46">
        <v>2.9424838973056335</v>
      </c>
      <c r="C581" s="49">
        <v>2.9859157642382215</v>
      </c>
      <c r="D581" s="47">
        <v>63.94</v>
      </c>
      <c r="E581" s="15"/>
    </row>
    <row r="582" spans="1:12">
      <c r="A582" s="45">
        <v>43545</v>
      </c>
      <c r="B582" s="46">
        <v>2.9574525991109497</v>
      </c>
      <c r="C582" s="49">
        <v>2.9514373627574537</v>
      </c>
      <c r="D582" s="47">
        <v>63.685000000000002</v>
      </c>
    </row>
    <row r="583" spans="1:12">
      <c r="A583" s="45">
        <v>43546</v>
      </c>
      <c r="B583" s="46">
        <v>2.8916810305724399</v>
      </c>
      <c r="C583" s="49">
        <v>2.9284230297690406</v>
      </c>
      <c r="D583" s="47">
        <v>62.695</v>
      </c>
    </row>
    <row r="584" spans="1:12" s="42" customFormat="1">
      <c r="A584" s="45">
        <v>43549</v>
      </c>
      <c r="B584" s="46">
        <v>2.8703619704254741</v>
      </c>
      <c r="C584" s="49">
        <v>2.9215273494728873</v>
      </c>
      <c r="D584" s="47">
        <v>62.685000000000002</v>
      </c>
      <c r="E584">
        <v>0</v>
      </c>
      <c r="H584"/>
      <c r="I584"/>
      <c r="J584"/>
      <c r="K584"/>
      <c r="L584"/>
    </row>
    <row r="585" spans="1:12">
      <c r="A585" s="45">
        <v>43550</v>
      </c>
      <c r="B585" s="46">
        <v>2.8853306722307899</v>
      </c>
      <c r="C585" s="49">
        <v>2.9298021658282711</v>
      </c>
      <c r="D585" s="47">
        <v>63.6</v>
      </c>
      <c r="E585">
        <v>70</v>
      </c>
    </row>
    <row r="586" spans="1:12">
      <c r="A586" s="45">
        <v>43551</v>
      </c>
      <c r="B586" s="46">
        <v>2.875124739181711</v>
      </c>
      <c r="C586" s="49">
        <v>2.9452312504909148</v>
      </c>
      <c r="D586" s="47">
        <v>63.28</v>
      </c>
    </row>
    <row r="587" spans="1:12">
      <c r="A587" s="45">
        <v>43552</v>
      </c>
      <c r="B587" s="46">
        <v>2.8962170008164749</v>
      </c>
      <c r="C587" s="49">
        <v>2.9414386263280305</v>
      </c>
      <c r="D587" s="47">
        <v>63.23</v>
      </c>
    </row>
    <row r="588" spans="1:12">
      <c r="A588" s="45">
        <v>43553</v>
      </c>
      <c r="B588" s="46">
        <v>2.9415767032568265</v>
      </c>
      <c r="C588" s="49">
        <v>2.9778133398902411</v>
      </c>
      <c r="D588" s="47">
        <v>63.825000000000003</v>
      </c>
    </row>
    <row r="589" spans="1:12">
      <c r="A589" s="45">
        <v>43556</v>
      </c>
      <c r="B589" s="46">
        <v>2.9474734645740726</v>
      </c>
      <c r="C589" s="49">
        <v>2.9696247195385586</v>
      </c>
      <c r="D589" s="47">
        <v>65.289999999999992</v>
      </c>
    </row>
    <row r="590" spans="1:12">
      <c r="A590" s="45">
        <v>43557</v>
      </c>
      <c r="B590" s="46">
        <v>2.9170824639390367</v>
      </c>
      <c r="C590" s="49">
        <v>2.9438521144316843</v>
      </c>
      <c r="D590" s="47">
        <v>65.91</v>
      </c>
    </row>
    <row r="591" spans="1:12">
      <c r="A591" s="45">
        <v>43558</v>
      </c>
      <c r="B591" s="46">
        <v>2.9406695092080195</v>
      </c>
      <c r="C591" s="49">
        <v>2.974451695745866</v>
      </c>
      <c r="D591" s="47">
        <v>65.814999999999998</v>
      </c>
    </row>
    <row r="592" spans="1:12">
      <c r="A592" s="45">
        <v>43559</v>
      </c>
      <c r="B592" s="46">
        <v>2.9229792252562823</v>
      </c>
      <c r="C592" s="49">
        <v>2.9571262990017799</v>
      </c>
      <c r="D592" s="47">
        <v>65.48</v>
      </c>
    </row>
    <row r="593" spans="1:4">
      <c r="A593" s="45">
        <v>43560</v>
      </c>
      <c r="B593" s="46">
        <v>2.9116392996461946</v>
      </c>
      <c r="C593" s="49">
        <v>2.9448002704724057</v>
      </c>
      <c r="D593" s="47">
        <v>66.52</v>
      </c>
    </row>
    <row r="594" spans="1:4">
      <c r="A594" s="45">
        <v>43563</v>
      </c>
      <c r="B594" s="46">
        <v>2.917762859475642</v>
      </c>
      <c r="C594" s="49">
        <v>2.9493686586686074</v>
      </c>
      <c r="D594" s="47">
        <v>67.599999999999994</v>
      </c>
    </row>
    <row r="595" spans="1:4">
      <c r="A595" s="45">
        <v>43564</v>
      </c>
      <c r="B595" s="46">
        <v>2.9474734645740726</v>
      </c>
      <c r="C595" s="49">
        <v>2.9498858346908188</v>
      </c>
      <c r="D595" s="47">
        <v>67.265000000000001</v>
      </c>
    </row>
    <row r="596" spans="1:4">
      <c r="A596" s="45">
        <v>43565</v>
      </c>
      <c r="B596" s="46">
        <v>2.9243400163294928</v>
      </c>
      <c r="C596" s="49">
        <v>2.939283726235483</v>
      </c>
      <c r="D596" s="47">
        <v>67.92</v>
      </c>
    </row>
    <row r="597" spans="1:4">
      <c r="A597" s="45">
        <v>43566</v>
      </c>
      <c r="B597" s="46">
        <v>2.917762859475642</v>
      </c>
      <c r="C597" s="49">
        <v>2.9205791934321659</v>
      </c>
      <c r="D597" s="47">
        <v>67.10499999999999</v>
      </c>
    </row>
    <row r="598" spans="1:4">
      <c r="A598" s="45">
        <v>43567</v>
      </c>
      <c r="B598" s="46">
        <v>2.9438446883788441</v>
      </c>
      <c r="C598" s="49">
        <v>2.9448002704724057</v>
      </c>
      <c r="D598" s="47">
        <v>67.465000000000003</v>
      </c>
    </row>
    <row r="599" spans="1:4">
      <c r="A599" s="45">
        <v>43570</v>
      </c>
      <c r="B599" s="46">
        <v>2.9284223895491248</v>
      </c>
      <c r="C599" s="49">
        <v>2.9429039583909633</v>
      </c>
      <c r="D599" s="47">
        <v>67.16</v>
      </c>
    </row>
    <row r="600" spans="1:4">
      <c r="A600" s="45">
        <v>43571</v>
      </c>
      <c r="B600" s="46">
        <v>2.9302367776467388</v>
      </c>
      <c r="C600" s="49">
        <v>2.9275610697320213</v>
      </c>
      <c r="D600" s="47">
        <v>67.694999999999993</v>
      </c>
    </row>
    <row r="601" spans="1:4">
      <c r="A601" s="45">
        <v>43572</v>
      </c>
      <c r="B601" s="46">
        <v>2.9524630318425111</v>
      </c>
      <c r="C601" s="49">
        <v>2.939887098261396</v>
      </c>
      <c r="D601" s="47">
        <v>67.42</v>
      </c>
    </row>
    <row r="602" spans="1:4">
      <c r="A602" s="45">
        <v>43573</v>
      </c>
      <c r="B602" s="46">
        <v>2.9247936133538963</v>
      </c>
      <c r="C602" s="49">
        <v>2.9240270335802432</v>
      </c>
      <c r="D602" s="47">
        <v>67.694999999999993</v>
      </c>
    </row>
    <row r="603" spans="1:4">
      <c r="A603" s="45">
        <v>43574</v>
      </c>
      <c r="B603" s="46">
        <v>2.9247936133538963</v>
      </c>
      <c r="C603" s="49">
        <v>2.9240270335802432</v>
      </c>
      <c r="D603" s="47">
        <v>67.724999999999994</v>
      </c>
    </row>
    <row r="604" spans="1:4">
      <c r="A604" s="45">
        <v>43577</v>
      </c>
      <c r="B604" s="46">
        <v>2.9247936133538963</v>
      </c>
      <c r="C604" s="49">
        <v>2.9240270335802432</v>
      </c>
      <c r="D604" s="47">
        <v>69.53</v>
      </c>
    </row>
    <row r="605" spans="1:4">
      <c r="A605" s="45">
        <v>43578</v>
      </c>
      <c r="B605" s="46">
        <v>2.9166288669146332</v>
      </c>
      <c r="C605" s="49">
        <v>2.9003231325622147</v>
      </c>
      <c r="D605" s="47">
        <v>70.12</v>
      </c>
    </row>
    <row r="606" spans="1:4">
      <c r="A606" s="45">
        <v>43579</v>
      </c>
      <c r="B606" s="46">
        <v>2.9200308445976595</v>
      </c>
      <c r="C606" s="49">
        <v>2.9129939451063969</v>
      </c>
      <c r="D606" s="47">
        <v>69.855000000000004</v>
      </c>
    </row>
    <row r="607" spans="1:4">
      <c r="A607" s="45">
        <v>43580</v>
      </c>
      <c r="B607" s="46">
        <v>2.8919078290846416</v>
      </c>
      <c r="C607" s="49">
        <v>2.8885142800550518</v>
      </c>
      <c r="D607" s="47">
        <v>69.474999999999994</v>
      </c>
    </row>
    <row r="608" spans="1:4">
      <c r="A608" s="45">
        <v>43581</v>
      </c>
      <c r="B608" s="46">
        <v>2.899845777011703</v>
      </c>
      <c r="C608" s="49">
        <v>2.8916173361883208</v>
      </c>
      <c r="D608" s="47">
        <v>67.324999999999989</v>
      </c>
    </row>
    <row r="609" spans="1:4">
      <c r="A609" s="45">
        <v>43584</v>
      </c>
      <c r="B609" s="46">
        <v>2.8921346275968434</v>
      </c>
      <c r="C609" s="49">
        <v>2.8880833000365418</v>
      </c>
      <c r="D609" s="47">
        <v>67.55</v>
      </c>
    </row>
    <row r="610" spans="1:4">
      <c r="A610" s="45">
        <v>43585</v>
      </c>
      <c r="B610" s="46">
        <v>2.9220720312074753</v>
      </c>
      <c r="C610" s="49">
        <v>2.872998999388706</v>
      </c>
      <c r="D610" s="47">
        <v>67.88</v>
      </c>
    </row>
    <row r="611" spans="1:4">
      <c r="A611" s="45">
        <v>43586</v>
      </c>
      <c r="B611" s="46">
        <v>2.9021137621337205</v>
      </c>
      <c r="C611" s="49">
        <v>2.8318835056228902</v>
      </c>
      <c r="D611" s="47">
        <v>67.965000000000003</v>
      </c>
    </row>
    <row r="612" spans="1:4">
      <c r="A612" s="45">
        <v>43587</v>
      </c>
      <c r="B612" s="46">
        <v>2.8186519096434726</v>
      </c>
      <c r="C612" s="49">
        <v>2.8159372449380347</v>
      </c>
      <c r="D612" s="47">
        <v>66.23</v>
      </c>
    </row>
    <row r="613" spans="1:4">
      <c r="A613" s="45">
        <v>43588</v>
      </c>
      <c r="B613" s="46">
        <v>2.8032296108137529</v>
      </c>
      <c r="C613" s="49">
        <v>2.8260221773711596</v>
      </c>
      <c r="D613" s="47">
        <v>66.58</v>
      </c>
    </row>
    <row r="614" spans="1:4">
      <c r="A614" s="45">
        <v>43591</v>
      </c>
      <c r="B614" s="46">
        <v>2.8032296108137529</v>
      </c>
      <c r="C614" s="49">
        <v>2.8260221773711596</v>
      </c>
      <c r="D614" s="47">
        <v>66.75</v>
      </c>
    </row>
    <row r="615" spans="1:4">
      <c r="A615" s="45">
        <v>43592</v>
      </c>
      <c r="B615" s="46">
        <v>2.8005080286673318</v>
      </c>
      <c r="C615" s="49">
        <v>2.8096449366677945</v>
      </c>
      <c r="D615" s="47">
        <v>65.834999999999994</v>
      </c>
    </row>
    <row r="616" spans="1:4">
      <c r="A616" s="45">
        <v>43593</v>
      </c>
      <c r="B616" s="46">
        <v>2.7683026399346824</v>
      </c>
      <c r="C616" s="49">
        <v>2.7889578957793337</v>
      </c>
      <c r="D616" s="47">
        <v>66.36</v>
      </c>
    </row>
    <row r="617" spans="1:4">
      <c r="A617" s="45">
        <v>43594</v>
      </c>
      <c r="B617" s="46">
        <v>2.772385013154314</v>
      </c>
      <c r="C617" s="49">
        <v>2.7693052069352957</v>
      </c>
      <c r="D617" s="47">
        <v>66.180000000000007</v>
      </c>
    </row>
    <row r="618" spans="1:4">
      <c r="A618" s="45">
        <v>43595</v>
      </c>
      <c r="B618" s="46">
        <v>2.7830445432277964</v>
      </c>
      <c r="C618" s="49">
        <v>2.7824931955016896</v>
      </c>
      <c r="D618" s="47">
        <v>66.63</v>
      </c>
    </row>
    <row r="619" spans="1:4">
      <c r="A619" s="45">
        <v>43598</v>
      </c>
      <c r="B619" s="46">
        <v>2.7408600199582689</v>
      </c>
      <c r="C619" s="49">
        <v>2.7481009900246232</v>
      </c>
      <c r="D619" s="47">
        <v>66.03</v>
      </c>
    </row>
    <row r="620" spans="1:4">
      <c r="A620" s="45">
        <v>43599</v>
      </c>
      <c r="B620" s="46">
        <v>2.7247573255919439</v>
      </c>
      <c r="C620" s="49">
        <v>2.7764594752425551</v>
      </c>
      <c r="D620" s="47">
        <v>66.7</v>
      </c>
    </row>
    <row r="621" spans="1:4">
      <c r="A621" s="45">
        <v>43600</v>
      </c>
      <c r="B621" s="46">
        <v>2.7224893404699264</v>
      </c>
      <c r="C621" s="49">
        <v>2.8025768643642368</v>
      </c>
      <c r="D621" s="47">
        <v>67.465000000000003</v>
      </c>
    </row>
    <row r="622" spans="1:4">
      <c r="A622" s="45">
        <v>43601</v>
      </c>
      <c r="B622" s="46">
        <v>2.7619522815930329</v>
      </c>
      <c r="C622" s="49">
        <v>2.812920384808467</v>
      </c>
      <c r="D622" s="47">
        <v>68.38</v>
      </c>
    </row>
    <row r="623" spans="1:4">
      <c r="A623" s="45">
        <v>43602</v>
      </c>
      <c r="B623" s="46">
        <v>2.7329220720312075</v>
      </c>
      <c r="C623" s="49">
        <v>2.784389507583132</v>
      </c>
      <c r="D623" s="47">
        <v>68.010000000000005</v>
      </c>
    </row>
    <row r="624" spans="1:4">
      <c r="A624" s="45">
        <v>43605</v>
      </c>
      <c r="B624" s="46">
        <v>2.7147781910550668</v>
      </c>
      <c r="C624" s="49">
        <v>2.7522383982023158</v>
      </c>
      <c r="D624" s="47">
        <v>67.805000000000007</v>
      </c>
    </row>
    <row r="625" spans="1:4">
      <c r="A625" s="45">
        <v>43606</v>
      </c>
      <c r="B625" s="46">
        <v>2.7233965345187334</v>
      </c>
      <c r="C625" s="49">
        <v>2.7472390299876044</v>
      </c>
      <c r="D625" s="47">
        <v>67.510000000000005</v>
      </c>
    </row>
    <row r="626" spans="1:4">
      <c r="A626" s="45">
        <v>43607</v>
      </c>
      <c r="B626" s="46">
        <v>2.6852943844688379</v>
      </c>
      <c r="C626" s="49">
        <v>2.719483916795586</v>
      </c>
      <c r="D626" s="47">
        <v>66.03</v>
      </c>
    </row>
    <row r="627" spans="1:4">
      <c r="A627" s="45">
        <v>43608</v>
      </c>
      <c r="B627" s="46">
        <v>2.6580785630046266</v>
      </c>
      <c r="C627" s="49">
        <v>2.7262934010880375</v>
      </c>
      <c r="D627" s="47">
        <v>62.709999999999994</v>
      </c>
    </row>
    <row r="628" spans="1:4">
      <c r="A628" s="45">
        <v>43609</v>
      </c>
      <c r="B628" s="46">
        <v>2.6848407874444344</v>
      </c>
      <c r="C628" s="49">
        <v>2.7485319700431328</v>
      </c>
      <c r="D628" s="47">
        <v>63.879999999999995</v>
      </c>
    </row>
    <row r="629" spans="1:4">
      <c r="A629" s="45">
        <v>43612</v>
      </c>
      <c r="B629" s="46">
        <v>2.6848407874444344</v>
      </c>
      <c r="C629" s="49">
        <v>2.7485319700431328</v>
      </c>
      <c r="D629" s="47">
        <v>64.22</v>
      </c>
    </row>
    <row r="630" spans="1:4">
      <c r="A630" s="45">
        <v>43613</v>
      </c>
      <c r="B630" s="46">
        <v>2.7018506758595664</v>
      </c>
      <c r="C630" s="49">
        <v>2.7500834981097677</v>
      </c>
      <c r="D630" s="47">
        <v>64.53</v>
      </c>
    </row>
    <row r="631" spans="1:4">
      <c r="A631" s="45">
        <v>43614</v>
      </c>
      <c r="B631" s="46">
        <v>2.6601197496144424</v>
      </c>
      <c r="C631" s="49">
        <v>2.7250866570362104</v>
      </c>
      <c r="D631" s="47">
        <v>64.06</v>
      </c>
    </row>
    <row r="632" spans="1:4">
      <c r="A632" s="45">
        <v>43615</v>
      </c>
      <c r="B632" s="46">
        <v>2.6412954731016964</v>
      </c>
      <c r="C632" s="49">
        <v>2.714053568562365</v>
      </c>
      <c r="D632" s="47">
        <v>61.414999999999999</v>
      </c>
    </row>
    <row r="633" spans="1:4">
      <c r="A633" s="45">
        <v>43616</v>
      </c>
      <c r="B633" s="46">
        <v>2.6220175995645469</v>
      </c>
      <c r="C633" s="49">
        <v>2.7112091004402017</v>
      </c>
      <c r="D633" s="47">
        <v>58.215000000000003</v>
      </c>
    </row>
    <row r="634" spans="1:4">
      <c r="A634" s="45">
        <v>43619</v>
      </c>
      <c r="B634" s="46">
        <v>2.6290483534428017</v>
      </c>
      <c r="C634" s="49">
        <v>2.6944870757220292</v>
      </c>
      <c r="D634" s="47">
        <v>57.655000000000001</v>
      </c>
    </row>
    <row r="635" spans="1:4">
      <c r="A635" s="45"/>
      <c r="B635" s="46"/>
      <c r="C635" s="49"/>
      <c r="D635" s="47"/>
    </row>
    <row r="636" spans="1:4">
      <c r="A636" s="45"/>
      <c r="B636" s="46"/>
      <c r="C636" s="49"/>
      <c r="D636" s="47"/>
    </row>
  </sheetData>
  <mergeCells count="2">
    <mergeCell ref="I23:L23"/>
    <mergeCell ref="I25:L25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9"/>
  <sheetViews>
    <sheetView zoomScale="80" zoomScaleNormal="80" workbookViewId="0">
      <pane xSplit="1" ySplit="3" topLeftCell="B223" activePane="bottomRight" state="frozen"/>
      <selection pane="topRight" activeCell="B1" sqref="B1"/>
      <selection pane="bottomLeft" activeCell="A4" sqref="A4"/>
      <selection pane="bottomRight" activeCell="C71" sqref="C71"/>
    </sheetView>
  </sheetViews>
  <sheetFormatPr baseColWidth="10" defaultColWidth="11.42578125" defaultRowHeight="15"/>
  <cols>
    <col min="1" max="1" width="11.85546875" bestFit="1" customWidth="1"/>
    <col min="2" max="5" width="15.7109375" customWidth="1"/>
    <col min="9" max="12" width="15.7109375" customWidth="1"/>
    <col min="15" max="16" width="15.7109375" customWidth="1"/>
  </cols>
  <sheetData>
    <row r="1" spans="1:23">
      <c r="A1" s="1">
        <v>36526</v>
      </c>
      <c r="O1" s="7" t="s">
        <v>8</v>
      </c>
    </row>
    <row r="2" spans="1:23">
      <c r="A2" t="s">
        <v>0</v>
      </c>
      <c r="B2" s="2" t="s">
        <v>15</v>
      </c>
      <c r="C2" s="2" t="s">
        <v>5</v>
      </c>
      <c r="D2" s="2" t="s">
        <v>6</v>
      </c>
      <c r="E2" s="2"/>
      <c r="I2" s="2"/>
      <c r="J2" s="2"/>
      <c r="K2" s="2"/>
      <c r="L2" s="2"/>
      <c r="O2" s="2"/>
      <c r="P2" s="2"/>
    </row>
    <row r="3" spans="1:23">
      <c r="B3" s="2" t="s">
        <v>1</v>
      </c>
      <c r="C3" s="2" t="s">
        <v>2</v>
      </c>
      <c r="D3" s="2" t="s">
        <v>3</v>
      </c>
      <c r="E3" s="2" t="s">
        <v>4</v>
      </c>
      <c r="H3" s="2" t="s">
        <v>1</v>
      </c>
      <c r="I3" s="2" t="s">
        <v>2</v>
      </c>
      <c r="J3" s="2" t="s">
        <v>3</v>
      </c>
      <c r="K3" s="2" t="s">
        <v>4</v>
      </c>
      <c r="L3" s="2"/>
      <c r="N3" s="2" t="s">
        <v>1</v>
      </c>
      <c r="O3" s="2" t="s">
        <v>2</v>
      </c>
      <c r="P3" s="2" t="s">
        <v>13</v>
      </c>
      <c r="Q3" t="s">
        <v>4</v>
      </c>
      <c r="R3" s="95" t="s">
        <v>7</v>
      </c>
      <c r="S3" s="95"/>
      <c r="T3" s="95"/>
      <c r="U3" s="95"/>
      <c r="V3" s="95"/>
      <c r="W3" s="95"/>
    </row>
    <row r="4" spans="1:23">
      <c r="A4" s="3" t="e">
        <f ca="1">_xll.BDH(B2,$A$2,$A$1,"","Dir=V","Dts=S","Sort=A","Quote=C","QtTyp=Y","Days=A","Per=cM","DtFmt=D","Fill=B","UseDPDF=Y","CshAdjNormal=N","CshAdjAbnormal=N","CapChg=N","cols=2;rows=234")</f>
        <v>#NAME?</v>
      </c>
      <c r="B4" s="4">
        <v>87910.399999999994</v>
      </c>
      <c r="C4" s="4" t="e">
        <f ca="1">_xll.BDH(C2,$A$2,$A$1,"","Dir=V","Dts=H","Sort=A","Quote=C","QtTyp=Y","Days=A","Per=cM","DtFmt=D","Fill=B","UseDPDF=Y","CshAdjNormal=N","CshAdjAbnormal=N","CapChg=N","cols=1;rows=234")</f>
        <v>#NAME?</v>
      </c>
      <c r="D4" s="4" t="e">
        <f ca="1">_xll.BDH(D2,$A$2,$A$1,"","Dir=V","Dts=H","Sort=A","Quote=C","QtTyp=Y","Days=A","Per=cM","DtFmt=D","Fill=B","UseDPDF=Y","CshAdjNormal=N","CshAdjAbnormal=N","CapChg=N","cols=1;rows=234")</f>
        <v>#NAME?</v>
      </c>
      <c r="E4" s="4"/>
      <c r="G4" s="3" t="e">
        <f ca="1">A4</f>
        <v>#NAME?</v>
      </c>
      <c r="H4" s="3"/>
      <c r="I4" s="4"/>
      <c r="J4" s="4"/>
      <c r="K4" s="4"/>
      <c r="L4" s="4"/>
      <c r="M4" s="3" t="e">
        <v>#NAME?</v>
      </c>
      <c r="N4" s="3"/>
      <c r="O4" s="4"/>
      <c r="P4" s="4"/>
    </row>
    <row r="5" spans="1:23">
      <c r="A5" s="1">
        <v>36585</v>
      </c>
      <c r="B5" s="4">
        <v>92626.8</v>
      </c>
      <c r="C5" s="4">
        <v>6592.7</v>
      </c>
      <c r="D5" s="4">
        <v>12038.3</v>
      </c>
      <c r="E5" s="4"/>
      <c r="G5" s="3">
        <f t="shared" ref="G5:G68" si="0">A5</f>
        <v>36585</v>
      </c>
      <c r="H5" s="3"/>
      <c r="I5" s="4"/>
      <c r="J5" s="4"/>
      <c r="K5" s="4"/>
      <c r="L5" s="4"/>
      <c r="M5" s="3">
        <v>36585</v>
      </c>
      <c r="N5" s="3"/>
      <c r="O5" s="4"/>
      <c r="P5" s="4"/>
    </row>
    <row r="6" spans="1:23">
      <c r="A6" s="1">
        <v>36616</v>
      </c>
      <c r="B6" s="4">
        <v>103963.9</v>
      </c>
      <c r="C6" s="4">
        <v>6453.7</v>
      </c>
      <c r="D6" s="4">
        <v>14842.8</v>
      </c>
      <c r="E6" s="4"/>
      <c r="G6" s="3">
        <f t="shared" si="0"/>
        <v>36616</v>
      </c>
      <c r="H6" s="3"/>
      <c r="I6" s="4"/>
      <c r="J6" s="4"/>
      <c r="K6" s="4"/>
      <c r="L6" s="4"/>
      <c r="M6" s="3">
        <v>36616</v>
      </c>
      <c r="N6" s="3"/>
      <c r="O6" s="4"/>
      <c r="P6" s="4"/>
    </row>
    <row r="7" spans="1:23">
      <c r="A7" s="1">
        <v>36646</v>
      </c>
      <c r="B7" s="4">
        <v>95421.9</v>
      </c>
      <c r="C7" s="4">
        <v>7059.1</v>
      </c>
      <c r="D7" s="4">
        <v>13315</v>
      </c>
      <c r="E7" s="4"/>
      <c r="G7" s="3">
        <f t="shared" si="0"/>
        <v>36646</v>
      </c>
      <c r="H7" s="3"/>
      <c r="I7" s="4"/>
      <c r="J7" s="4"/>
      <c r="K7" s="4"/>
      <c r="L7" s="4"/>
      <c r="M7" s="3">
        <v>36646</v>
      </c>
      <c r="N7" s="3"/>
      <c r="O7" s="4"/>
      <c r="P7" s="4"/>
    </row>
    <row r="8" spans="1:23">
      <c r="A8" s="1">
        <v>36677</v>
      </c>
      <c r="B8" s="4">
        <v>101351.8</v>
      </c>
      <c r="C8" s="4">
        <v>7835.5</v>
      </c>
      <c r="D8" s="4">
        <v>13824.6</v>
      </c>
      <c r="E8" s="4"/>
      <c r="G8" s="3">
        <f t="shared" si="0"/>
        <v>36677</v>
      </c>
      <c r="H8" s="3"/>
      <c r="I8" s="4"/>
      <c r="J8" s="4"/>
      <c r="K8" s="4"/>
      <c r="L8" s="4"/>
      <c r="M8" s="3">
        <v>36677</v>
      </c>
      <c r="N8" s="3"/>
      <c r="O8" s="4"/>
      <c r="P8" s="4"/>
    </row>
    <row r="9" spans="1:23">
      <c r="A9" s="1">
        <v>36707</v>
      </c>
      <c r="B9" s="4">
        <v>104953.8</v>
      </c>
      <c r="C9" s="4">
        <v>8558.1</v>
      </c>
      <c r="D9" s="4">
        <v>13336.6</v>
      </c>
      <c r="E9" s="4"/>
      <c r="G9" s="3">
        <f t="shared" si="0"/>
        <v>36707</v>
      </c>
      <c r="H9" s="3"/>
      <c r="I9" s="4"/>
      <c r="J9" s="4"/>
      <c r="K9" s="4"/>
      <c r="L9" s="4"/>
      <c r="M9" s="3">
        <v>36707</v>
      </c>
      <c r="N9" s="3"/>
      <c r="O9" s="4"/>
      <c r="P9" s="4"/>
    </row>
    <row r="10" spans="1:23">
      <c r="A10" s="1">
        <v>36738</v>
      </c>
      <c r="B10" s="4">
        <v>102204.8</v>
      </c>
      <c r="C10" s="4">
        <v>9251.2999999999993</v>
      </c>
      <c r="D10" s="4">
        <v>13714.4</v>
      </c>
      <c r="E10" s="4"/>
      <c r="G10" s="3">
        <f t="shared" si="0"/>
        <v>36738</v>
      </c>
      <c r="H10" s="3"/>
      <c r="I10" s="4"/>
      <c r="J10" s="4"/>
      <c r="K10" s="4"/>
      <c r="L10" s="4"/>
      <c r="M10" s="3">
        <v>36738</v>
      </c>
      <c r="N10" s="3"/>
      <c r="O10" s="4"/>
      <c r="P10" s="4"/>
    </row>
    <row r="11" spans="1:23">
      <c r="A11" s="1">
        <v>36769</v>
      </c>
      <c r="B11" s="4">
        <v>108530.2</v>
      </c>
      <c r="C11" s="4">
        <v>10047</v>
      </c>
      <c r="D11" s="4">
        <v>13681.6</v>
      </c>
      <c r="E11" s="4"/>
      <c r="G11" s="3">
        <f t="shared" si="0"/>
        <v>36769</v>
      </c>
      <c r="H11" s="3"/>
      <c r="I11" s="4"/>
      <c r="J11" s="4"/>
      <c r="K11" s="4"/>
      <c r="L11" s="4"/>
      <c r="M11" s="3">
        <v>36769</v>
      </c>
      <c r="N11" s="3"/>
      <c r="O11" s="4"/>
      <c r="P11" s="4"/>
    </row>
    <row r="12" spans="1:23">
      <c r="A12" s="1">
        <v>36799</v>
      </c>
      <c r="B12" s="4">
        <v>106986.2</v>
      </c>
      <c r="C12" s="4">
        <v>10072.6</v>
      </c>
      <c r="D12" s="4">
        <v>13744.9</v>
      </c>
      <c r="E12" s="4"/>
      <c r="G12" s="3">
        <f t="shared" si="0"/>
        <v>36799</v>
      </c>
      <c r="H12" s="3"/>
      <c r="I12" s="4"/>
      <c r="J12" s="4"/>
      <c r="K12" s="4"/>
      <c r="L12" s="4"/>
      <c r="M12" s="3">
        <v>36799</v>
      </c>
      <c r="N12" s="3"/>
      <c r="O12" s="4"/>
      <c r="P12" s="4"/>
    </row>
    <row r="13" spans="1:23">
      <c r="A13" s="1">
        <v>36830</v>
      </c>
      <c r="B13" s="4">
        <v>114421.5</v>
      </c>
      <c r="C13" s="4">
        <v>10572.9</v>
      </c>
      <c r="D13" s="4">
        <v>15012.5</v>
      </c>
      <c r="E13" s="4"/>
      <c r="G13" s="3">
        <f t="shared" si="0"/>
        <v>36830</v>
      </c>
      <c r="H13" s="3"/>
      <c r="I13" s="4"/>
      <c r="J13" s="4"/>
      <c r="K13" s="4"/>
      <c r="L13" s="4"/>
      <c r="M13" s="3">
        <v>36830</v>
      </c>
      <c r="N13" s="3"/>
      <c r="O13" s="4"/>
      <c r="P13" s="4"/>
    </row>
    <row r="14" spans="1:23">
      <c r="A14" s="1">
        <v>36860</v>
      </c>
      <c r="B14" s="4">
        <v>107046.8</v>
      </c>
      <c r="C14" s="4">
        <v>9069.7000000000007</v>
      </c>
      <c r="D14" s="4">
        <v>14575.5</v>
      </c>
      <c r="E14" s="4"/>
      <c r="G14" s="3">
        <f t="shared" si="0"/>
        <v>36860</v>
      </c>
      <c r="H14" s="3"/>
      <c r="I14" s="4"/>
      <c r="J14" s="4"/>
      <c r="K14" s="4"/>
      <c r="L14" s="4"/>
      <c r="M14" s="3">
        <v>36860</v>
      </c>
      <c r="N14" s="3"/>
      <c r="O14" s="4"/>
      <c r="P14" s="4"/>
    </row>
    <row r="15" spans="1:23">
      <c r="A15" s="1">
        <v>36891</v>
      </c>
      <c r="B15" s="4">
        <v>98999.4</v>
      </c>
      <c r="C15" s="4">
        <v>7647.5</v>
      </c>
      <c r="D15" s="4">
        <v>13909.1</v>
      </c>
      <c r="E15" s="4"/>
      <c r="G15" s="3">
        <f t="shared" si="0"/>
        <v>36891</v>
      </c>
      <c r="H15" s="3"/>
      <c r="I15" s="4"/>
      <c r="J15" s="4"/>
      <c r="K15" s="4"/>
      <c r="L15" s="4"/>
      <c r="M15" s="3">
        <v>36891</v>
      </c>
      <c r="N15" s="3"/>
      <c r="O15" s="4"/>
      <c r="P15" s="4"/>
    </row>
    <row r="16" spans="1:23">
      <c r="A16" s="1">
        <v>36922</v>
      </c>
      <c r="B16" s="4">
        <v>102452.1</v>
      </c>
      <c r="C16" s="4"/>
      <c r="D16" s="4"/>
      <c r="E16" s="4"/>
      <c r="G16" s="3">
        <f t="shared" si="0"/>
        <v>36922</v>
      </c>
      <c r="H16" s="3"/>
      <c r="I16" s="4"/>
      <c r="J16" s="4"/>
      <c r="K16" s="4"/>
      <c r="L16" s="4"/>
      <c r="M16" s="3">
        <v>36922</v>
      </c>
      <c r="N16" s="3"/>
      <c r="O16" s="4"/>
      <c r="P16" s="4"/>
    </row>
    <row r="17" spans="1:16">
      <c r="A17" s="1">
        <v>36950</v>
      </c>
      <c r="B17" s="4">
        <v>92202.8</v>
      </c>
      <c r="C17" s="4"/>
      <c r="D17" s="4"/>
      <c r="E17" s="4"/>
      <c r="G17" s="3">
        <f t="shared" si="0"/>
        <v>36950</v>
      </c>
      <c r="H17" s="3"/>
      <c r="I17" s="4"/>
      <c r="J17" s="4"/>
      <c r="K17" s="4"/>
      <c r="L17" s="4"/>
      <c r="M17" s="3">
        <v>36950</v>
      </c>
      <c r="N17" s="3"/>
      <c r="O17" s="4"/>
      <c r="P17" s="4"/>
    </row>
    <row r="18" spans="1:16">
      <c r="A18" s="1">
        <v>36981</v>
      </c>
      <c r="B18" s="4">
        <v>104118.1</v>
      </c>
      <c r="C18" s="4"/>
      <c r="D18" s="4"/>
      <c r="E18" s="4"/>
      <c r="G18" s="3">
        <f t="shared" si="0"/>
        <v>36981</v>
      </c>
      <c r="H18" s="3"/>
      <c r="I18" s="4"/>
      <c r="J18" s="4"/>
      <c r="K18" s="4"/>
      <c r="L18" s="4"/>
      <c r="M18" s="3">
        <v>36981</v>
      </c>
      <c r="N18" s="3"/>
      <c r="O18" s="4"/>
      <c r="P18" s="4"/>
    </row>
    <row r="19" spans="1:16">
      <c r="A19" s="1">
        <v>37011</v>
      </c>
      <c r="B19" s="4">
        <v>96860.4</v>
      </c>
      <c r="C19" s="4"/>
      <c r="D19" s="4"/>
      <c r="E19" s="4"/>
      <c r="G19" s="3">
        <f t="shared" si="0"/>
        <v>37011</v>
      </c>
      <c r="H19" s="3"/>
      <c r="I19" s="4"/>
      <c r="J19" s="4"/>
      <c r="K19" s="4"/>
      <c r="L19" s="4"/>
      <c r="M19" s="3">
        <v>37011</v>
      </c>
      <c r="N19" s="3"/>
      <c r="O19" s="4"/>
      <c r="P19" s="4"/>
    </row>
    <row r="20" spans="1:16">
      <c r="A20" s="1">
        <v>37042</v>
      </c>
      <c r="B20" s="4">
        <v>97363</v>
      </c>
      <c r="C20" s="4"/>
      <c r="D20" s="4"/>
      <c r="E20" s="4"/>
      <c r="G20" s="3">
        <f t="shared" si="0"/>
        <v>37042</v>
      </c>
      <c r="H20" s="3"/>
      <c r="I20" s="4"/>
      <c r="J20" s="4"/>
      <c r="K20" s="4"/>
      <c r="L20" s="4"/>
      <c r="M20" s="3">
        <v>37042</v>
      </c>
      <c r="N20" s="3"/>
      <c r="O20" s="4"/>
      <c r="P20" s="4"/>
    </row>
    <row r="21" spans="1:16">
      <c r="A21" s="1">
        <v>37072</v>
      </c>
      <c r="B21" s="4">
        <v>96240.1</v>
      </c>
      <c r="C21" s="4"/>
      <c r="D21" s="4"/>
      <c r="E21" s="4"/>
      <c r="G21" s="3">
        <f t="shared" si="0"/>
        <v>37072</v>
      </c>
      <c r="H21" s="3"/>
      <c r="I21" s="4"/>
      <c r="J21" s="4"/>
      <c r="K21" s="4"/>
      <c r="L21" s="4"/>
      <c r="M21" s="3">
        <v>37072</v>
      </c>
      <c r="N21" s="3"/>
      <c r="O21" s="4"/>
      <c r="P21" s="4"/>
    </row>
    <row r="22" spans="1:16">
      <c r="A22" s="1">
        <v>37103</v>
      </c>
      <c r="B22" s="4">
        <v>94837.9</v>
      </c>
      <c r="C22" s="4"/>
      <c r="D22" s="4"/>
      <c r="E22" s="4"/>
      <c r="G22" s="3">
        <f t="shared" si="0"/>
        <v>37103</v>
      </c>
      <c r="H22" s="3"/>
      <c r="I22" s="4"/>
      <c r="J22" s="4"/>
      <c r="K22" s="4"/>
      <c r="L22" s="4"/>
      <c r="M22" s="3">
        <v>37103</v>
      </c>
      <c r="N22" s="3"/>
      <c r="O22" s="4"/>
      <c r="P22" s="4"/>
    </row>
    <row r="23" spans="1:16">
      <c r="A23" s="1">
        <v>37134</v>
      </c>
      <c r="B23" s="4">
        <v>96971</v>
      </c>
      <c r="C23" s="4"/>
      <c r="D23" s="4"/>
      <c r="E23" s="4"/>
      <c r="G23" s="3">
        <f t="shared" si="0"/>
        <v>37134</v>
      </c>
      <c r="H23" s="3"/>
      <c r="I23" s="4"/>
      <c r="J23" s="4"/>
      <c r="K23" s="4"/>
      <c r="L23" s="4"/>
      <c r="M23" s="3">
        <v>37134</v>
      </c>
      <c r="N23" s="3"/>
      <c r="O23" s="4"/>
      <c r="P23" s="4"/>
    </row>
    <row r="24" spans="1:16">
      <c r="A24" s="1">
        <v>37164</v>
      </c>
      <c r="B24" s="4">
        <v>89709</v>
      </c>
      <c r="C24" s="4"/>
      <c r="D24" s="4"/>
      <c r="E24" s="4"/>
      <c r="G24" s="3">
        <f t="shared" si="0"/>
        <v>37164</v>
      </c>
      <c r="H24" s="3"/>
      <c r="I24" s="4"/>
      <c r="J24" s="4"/>
      <c r="K24" s="4"/>
      <c r="L24" s="4"/>
      <c r="M24" s="3">
        <v>37164</v>
      </c>
      <c r="N24" s="3"/>
      <c r="O24" s="4"/>
      <c r="P24" s="4"/>
    </row>
    <row r="25" spans="1:16">
      <c r="A25" s="1">
        <v>37195</v>
      </c>
      <c r="B25" s="4">
        <v>101389.7</v>
      </c>
      <c r="C25" s="4"/>
      <c r="D25" s="4"/>
      <c r="E25" s="4"/>
      <c r="G25" s="3">
        <f t="shared" si="0"/>
        <v>37195</v>
      </c>
      <c r="H25" s="3"/>
      <c r="I25" s="4"/>
      <c r="J25" s="4"/>
      <c r="K25" s="4"/>
      <c r="L25" s="4"/>
      <c r="M25" s="3">
        <v>37195</v>
      </c>
      <c r="N25" s="3"/>
      <c r="O25" s="4"/>
      <c r="P25" s="4"/>
    </row>
    <row r="26" spans="1:16">
      <c r="A26" s="1">
        <v>37225</v>
      </c>
      <c r="B26" s="4">
        <v>91910.8</v>
      </c>
      <c r="C26" s="4"/>
      <c r="D26" s="4"/>
      <c r="E26" s="4"/>
      <c r="G26" s="3">
        <f t="shared" si="0"/>
        <v>37225</v>
      </c>
      <c r="H26" s="3"/>
      <c r="I26" s="4"/>
      <c r="J26" s="4"/>
      <c r="K26" s="4"/>
      <c r="L26" s="4"/>
      <c r="M26" s="3">
        <v>37225</v>
      </c>
      <c r="N26" s="3"/>
      <c r="O26" s="4"/>
      <c r="P26" s="4"/>
    </row>
    <row r="27" spans="1:16">
      <c r="A27" s="1">
        <v>37256</v>
      </c>
      <c r="B27" s="4">
        <v>81872.2</v>
      </c>
      <c r="C27" s="4"/>
      <c r="D27" s="4"/>
      <c r="E27" s="4"/>
      <c r="G27" s="3">
        <f t="shared" si="0"/>
        <v>37256</v>
      </c>
      <c r="H27" s="3"/>
      <c r="I27" s="4"/>
      <c r="J27" s="4"/>
      <c r="K27" s="4"/>
      <c r="L27" s="4"/>
      <c r="M27" s="3">
        <v>37256</v>
      </c>
      <c r="N27" s="3"/>
      <c r="O27" s="4"/>
      <c r="P27" s="4"/>
    </row>
    <row r="28" spans="1:16">
      <c r="A28" s="1">
        <v>37287</v>
      </c>
      <c r="B28" s="4">
        <v>85343.4</v>
      </c>
      <c r="C28" s="4">
        <v>8415.4</v>
      </c>
      <c r="D28" s="4">
        <v>12275.6</v>
      </c>
      <c r="E28" s="4">
        <f>B28-SUM(C28:D28)</f>
        <v>64652.399999999994</v>
      </c>
      <c r="G28" s="3">
        <f t="shared" si="0"/>
        <v>37287</v>
      </c>
      <c r="H28" s="3"/>
      <c r="I28" s="4"/>
      <c r="J28" s="4"/>
      <c r="K28" s="4"/>
      <c r="L28" s="4"/>
      <c r="M28" s="3">
        <v>37287</v>
      </c>
      <c r="N28" s="3"/>
      <c r="O28" s="4"/>
      <c r="P28" s="4"/>
    </row>
    <row r="29" spans="1:16">
      <c r="A29" s="1">
        <v>37315</v>
      </c>
      <c r="B29" s="4">
        <v>83695.5</v>
      </c>
      <c r="C29" s="4">
        <v>8020.8</v>
      </c>
      <c r="D29" s="4">
        <v>12982.9</v>
      </c>
      <c r="E29" s="4">
        <f t="shared" ref="E29:E92" si="1">B29-SUM(C29:D29)</f>
        <v>62691.8</v>
      </c>
      <c r="G29" s="3">
        <f t="shared" si="0"/>
        <v>37315</v>
      </c>
      <c r="H29" s="3"/>
      <c r="I29" s="4"/>
      <c r="J29" s="4"/>
      <c r="K29" s="4"/>
      <c r="L29" s="4"/>
      <c r="M29" s="3">
        <v>37315</v>
      </c>
      <c r="N29" s="3"/>
      <c r="O29" s="4"/>
      <c r="P29" s="4"/>
    </row>
    <row r="30" spans="1:16">
      <c r="A30" s="1">
        <v>37346</v>
      </c>
      <c r="B30" s="4">
        <v>91693.3</v>
      </c>
      <c r="C30" s="4">
        <v>7259</v>
      </c>
      <c r="D30" s="4">
        <v>14555.5</v>
      </c>
      <c r="E30" s="4">
        <f t="shared" si="1"/>
        <v>69878.8</v>
      </c>
      <c r="G30" s="3">
        <f t="shared" si="0"/>
        <v>37346</v>
      </c>
      <c r="H30" s="3"/>
      <c r="I30" s="4"/>
      <c r="J30" s="4"/>
      <c r="K30" s="4"/>
      <c r="L30" s="4"/>
      <c r="M30" s="3">
        <v>37346</v>
      </c>
      <c r="N30" s="3"/>
      <c r="O30" s="4"/>
      <c r="P30" s="4"/>
    </row>
    <row r="31" spans="1:16">
      <c r="A31" s="1">
        <v>37376</v>
      </c>
      <c r="B31" s="4">
        <v>97207.7</v>
      </c>
      <c r="C31" s="4">
        <v>9097.6</v>
      </c>
      <c r="D31" s="4">
        <v>14335.6</v>
      </c>
      <c r="E31" s="4">
        <f t="shared" si="1"/>
        <v>73774.5</v>
      </c>
      <c r="G31" s="3">
        <f t="shared" si="0"/>
        <v>37376</v>
      </c>
      <c r="H31" s="3"/>
      <c r="I31" s="4"/>
      <c r="J31" s="4"/>
      <c r="K31" s="4"/>
      <c r="L31" s="4"/>
      <c r="M31" s="3">
        <v>37376</v>
      </c>
      <c r="N31" s="3"/>
      <c r="O31" s="4"/>
      <c r="P31" s="4"/>
    </row>
    <row r="32" spans="1:16">
      <c r="A32" s="1">
        <v>37407</v>
      </c>
      <c r="B32" s="4">
        <v>97951.1</v>
      </c>
      <c r="C32" s="4">
        <v>9846.9</v>
      </c>
      <c r="D32" s="4">
        <v>14357.5</v>
      </c>
      <c r="E32" s="4">
        <f t="shared" si="1"/>
        <v>73746.700000000012</v>
      </c>
      <c r="G32" s="3">
        <f t="shared" si="0"/>
        <v>37407</v>
      </c>
      <c r="H32" s="3"/>
      <c r="I32" s="4"/>
      <c r="J32" s="4"/>
      <c r="K32" s="4"/>
      <c r="L32" s="4"/>
      <c r="M32" s="3">
        <v>37407</v>
      </c>
      <c r="N32" s="3"/>
      <c r="O32" s="4"/>
      <c r="P32" s="4"/>
    </row>
    <row r="33" spans="1:16">
      <c r="A33" s="1">
        <v>37437</v>
      </c>
      <c r="B33" s="4">
        <v>96711.3</v>
      </c>
      <c r="C33" s="4">
        <v>10727.2</v>
      </c>
      <c r="D33" s="4">
        <v>13966.9</v>
      </c>
      <c r="E33" s="4">
        <f t="shared" si="1"/>
        <v>72017.200000000012</v>
      </c>
      <c r="G33" s="3">
        <f t="shared" si="0"/>
        <v>37437</v>
      </c>
      <c r="H33" s="3"/>
      <c r="I33" s="4"/>
      <c r="J33" s="4"/>
      <c r="K33" s="4"/>
      <c r="L33" s="4"/>
      <c r="M33" s="3">
        <v>37437</v>
      </c>
      <c r="N33" s="3"/>
      <c r="O33" s="4"/>
      <c r="P33" s="4"/>
    </row>
    <row r="34" spans="1:16">
      <c r="A34" s="1">
        <v>37468</v>
      </c>
      <c r="B34" s="4">
        <v>100756.7</v>
      </c>
      <c r="C34" s="4">
        <v>11213.2</v>
      </c>
      <c r="D34" s="4">
        <v>16207.9</v>
      </c>
      <c r="E34" s="4">
        <f t="shared" si="1"/>
        <v>73335.600000000006</v>
      </c>
      <c r="G34" s="3">
        <f t="shared" si="0"/>
        <v>37468</v>
      </c>
      <c r="H34" s="3"/>
      <c r="I34" s="4"/>
      <c r="J34" s="4"/>
      <c r="K34" s="4"/>
      <c r="L34" s="4"/>
      <c r="M34" s="3">
        <v>37468</v>
      </c>
      <c r="N34" s="3"/>
      <c r="O34" s="4"/>
      <c r="P34" s="4"/>
    </row>
    <row r="35" spans="1:16">
      <c r="A35" s="1">
        <v>37499</v>
      </c>
      <c r="B35" s="4">
        <v>102574.2</v>
      </c>
      <c r="C35" s="4">
        <v>12671.4</v>
      </c>
      <c r="D35" s="4">
        <v>14140.5</v>
      </c>
      <c r="E35" s="4">
        <f t="shared" si="1"/>
        <v>75762.299999999988</v>
      </c>
      <c r="G35" s="3">
        <f t="shared" si="0"/>
        <v>37499</v>
      </c>
      <c r="H35" s="3"/>
      <c r="I35" s="4"/>
      <c r="J35" s="4"/>
      <c r="K35" s="4"/>
      <c r="L35" s="4"/>
      <c r="M35" s="3">
        <v>37499</v>
      </c>
      <c r="N35" s="3"/>
      <c r="O35" s="4"/>
      <c r="P35" s="4"/>
    </row>
    <row r="36" spans="1:16">
      <c r="A36" s="1">
        <v>37529</v>
      </c>
      <c r="B36" s="4">
        <v>99741.9</v>
      </c>
      <c r="C36" s="4">
        <v>12291.5</v>
      </c>
      <c r="D36" s="4">
        <v>13606.8</v>
      </c>
      <c r="E36" s="4">
        <f t="shared" si="1"/>
        <v>73843.599999999991</v>
      </c>
      <c r="G36" s="3">
        <f t="shared" si="0"/>
        <v>37529</v>
      </c>
      <c r="H36" s="3"/>
      <c r="I36" s="4"/>
      <c r="J36" s="4"/>
      <c r="K36" s="4"/>
      <c r="L36" s="4"/>
      <c r="M36" s="3">
        <v>37529</v>
      </c>
      <c r="N36" s="3"/>
      <c r="O36" s="4"/>
      <c r="P36" s="4"/>
    </row>
    <row r="37" spans="1:16">
      <c r="A37" s="1">
        <v>37560</v>
      </c>
      <c r="B37" s="4">
        <v>106573.3</v>
      </c>
      <c r="C37" s="4">
        <v>11455</v>
      </c>
      <c r="D37" s="4">
        <v>16199.9</v>
      </c>
      <c r="E37" s="4">
        <f t="shared" si="1"/>
        <v>78918.399999999994</v>
      </c>
      <c r="G37" s="3">
        <f t="shared" si="0"/>
        <v>37560</v>
      </c>
      <c r="H37" s="3"/>
      <c r="I37" s="4"/>
      <c r="J37" s="4"/>
      <c r="K37" s="4"/>
      <c r="L37" s="4"/>
      <c r="M37" s="3">
        <v>37560</v>
      </c>
      <c r="N37" s="3"/>
      <c r="O37" s="4"/>
      <c r="P37" s="4"/>
    </row>
    <row r="38" spans="1:16">
      <c r="A38" s="1">
        <v>37590</v>
      </c>
      <c r="B38" s="4">
        <v>102850.6</v>
      </c>
      <c r="C38" s="4">
        <v>12569.6</v>
      </c>
      <c r="D38" s="4">
        <v>15194.2</v>
      </c>
      <c r="E38" s="4">
        <f t="shared" si="1"/>
        <v>75086.8</v>
      </c>
      <c r="G38" s="3">
        <f t="shared" si="0"/>
        <v>37590</v>
      </c>
      <c r="H38" s="3"/>
      <c r="I38" s="4"/>
      <c r="J38" s="4"/>
      <c r="K38" s="4"/>
      <c r="L38" s="4"/>
      <c r="M38" s="3">
        <v>37590</v>
      </c>
      <c r="N38" s="3"/>
      <c r="O38" s="4"/>
      <c r="P38" s="4"/>
    </row>
    <row r="39" spans="1:16">
      <c r="A39" s="1">
        <v>37621</v>
      </c>
      <c r="B39" s="4">
        <v>99646.7</v>
      </c>
      <c r="C39" s="4">
        <v>11625</v>
      </c>
      <c r="D39" s="4">
        <v>16312.1</v>
      </c>
      <c r="E39" s="4">
        <f t="shared" si="1"/>
        <v>71709.600000000006</v>
      </c>
      <c r="G39" s="3">
        <f t="shared" si="0"/>
        <v>37621</v>
      </c>
      <c r="H39" s="3"/>
      <c r="I39" s="4"/>
      <c r="J39" s="4"/>
      <c r="K39" s="4"/>
      <c r="L39" s="4"/>
      <c r="M39" s="3">
        <v>37621</v>
      </c>
      <c r="N39" s="3"/>
      <c r="O39" s="4"/>
      <c r="P39" s="4"/>
    </row>
    <row r="40" spans="1:16">
      <c r="A40" s="1">
        <v>37652</v>
      </c>
      <c r="B40" s="4">
        <v>102518</v>
      </c>
      <c r="C40" s="4">
        <v>11403.5</v>
      </c>
      <c r="D40" s="4">
        <v>14423.9</v>
      </c>
      <c r="E40" s="4">
        <f t="shared" si="1"/>
        <v>76690.600000000006</v>
      </c>
      <c r="G40" s="3">
        <f t="shared" si="0"/>
        <v>37652</v>
      </c>
      <c r="H40" s="4">
        <f t="shared" ref="H40:H103" si="2">(B40/B28-1)*100</f>
        <v>20.124110358856107</v>
      </c>
      <c r="I40" s="4">
        <f t="shared" ref="I40:I71" si="3">(C40/C28-1)*100</f>
        <v>35.507521924091549</v>
      </c>
      <c r="J40" s="4">
        <f t="shared" ref="J40:J71" si="4">(D40/D28-1)*100</f>
        <v>17.500570236892688</v>
      </c>
      <c r="K40" s="4">
        <f t="shared" ref="K40:K71" si="5">(E40/E28-1)*100</f>
        <v>18.619881087167698</v>
      </c>
      <c r="L40" s="4"/>
      <c r="M40" s="3">
        <v>37652</v>
      </c>
      <c r="N40" s="3"/>
      <c r="O40" s="4"/>
      <c r="P40" s="4"/>
    </row>
    <row r="41" spans="1:16">
      <c r="A41" s="1">
        <v>37680</v>
      </c>
      <c r="B41" s="4">
        <v>101935</v>
      </c>
      <c r="C41" s="4">
        <v>9629.6</v>
      </c>
      <c r="D41" s="4">
        <v>13830.8</v>
      </c>
      <c r="E41" s="4">
        <f t="shared" si="1"/>
        <v>78474.600000000006</v>
      </c>
      <c r="G41" s="3">
        <f t="shared" si="0"/>
        <v>37680</v>
      </c>
      <c r="H41" s="4">
        <f t="shared" si="2"/>
        <v>21.792688973720221</v>
      </c>
      <c r="I41" s="4">
        <f t="shared" si="3"/>
        <v>20.057849591063249</v>
      </c>
      <c r="J41" s="4">
        <f t="shared" si="4"/>
        <v>6.5308983355028438</v>
      </c>
      <c r="K41" s="4">
        <f t="shared" si="5"/>
        <v>25.175222277873655</v>
      </c>
      <c r="L41" s="4"/>
      <c r="M41" s="3">
        <v>37680</v>
      </c>
      <c r="N41" s="3"/>
      <c r="O41" s="4"/>
      <c r="P41" s="4"/>
    </row>
    <row r="42" spans="1:16">
      <c r="A42" s="1">
        <v>37711</v>
      </c>
      <c r="B42" s="4">
        <v>105589</v>
      </c>
      <c r="C42" s="4">
        <v>10110</v>
      </c>
      <c r="D42" s="4">
        <v>16450.599999999999</v>
      </c>
      <c r="E42" s="4">
        <f t="shared" si="1"/>
        <v>79028.399999999994</v>
      </c>
      <c r="G42" s="3">
        <f t="shared" si="0"/>
        <v>37711</v>
      </c>
      <c r="H42" s="4">
        <f t="shared" si="2"/>
        <v>15.154542371143798</v>
      </c>
      <c r="I42" s="4">
        <f t="shared" si="3"/>
        <v>39.275382284061152</v>
      </c>
      <c r="J42" s="4">
        <f t="shared" si="4"/>
        <v>13.019820686338491</v>
      </c>
      <c r="K42" s="4">
        <f t="shared" si="5"/>
        <v>13.093527650732394</v>
      </c>
      <c r="L42" s="4"/>
      <c r="M42" s="3">
        <v>37711</v>
      </c>
      <c r="N42" s="3"/>
      <c r="O42" s="4"/>
      <c r="P42" s="4"/>
    </row>
    <row r="43" spans="1:16">
      <c r="A43" s="1">
        <v>37741</v>
      </c>
      <c r="B43" s="4">
        <v>103436</v>
      </c>
      <c r="C43" s="4">
        <v>11521.9</v>
      </c>
      <c r="D43" s="4">
        <v>15899.4</v>
      </c>
      <c r="E43" s="4">
        <f t="shared" si="1"/>
        <v>76014.7</v>
      </c>
      <c r="G43" s="3">
        <f t="shared" si="0"/>
        <v>37741</v>
      </c>
      <c r="H43" s="4">
        <f t="shared" si="2"/>
        <v>6.4072084824556175</v>
      </c>
      <c r="I43" s="4">
        <f t="shared" si="3"/>
        <v>26.647687302145616</v>
      </c>
      <c r="J43" s="4">
        <f t="shared" si="4"/>
        <v>10.908507491838492</v>
      </c>
      <c r="K43" s="4">
        <f t="shared" si="5"/>
        <v>3.036550569641272</v>
      </c>
      <c r="L43" s="4"/>
      <c r="M43" s="3">
        <v>37741</v>
      </c>
      <c r="N43" s="3"/>
      <c r="O43" s="4"/>
      <c r="P43" s="4"/>
    </row>
    <row r="44" spans="1:16">
      <c r="A44" s="1">
        <v>37772</v>
      </c>
      <c r="B44" s="4">
        <v>102966</v>
      </c>
      <c r="C44" s="4">
        <v>11884.7</v>
      </c>
      <c r="D44" s="4">
        <v>15454.5</v>
      </c>
      <c r="E44" s="4">
        <f t="shared" si="1"/>
        <v>75626.8</v>
      </c>
      <c r="G44" s="3">
        <f t="shared" si="0"/>
        <v>37772</v>
      </c>
      <c r="H44" s="4">
        <f t="shared" si="2"/>
        <v>5.1197995734606261</v>
      </c>
      <c r="I44" s="4">
        <f t="shared" si="3"/>
        <v>20.694837969310154</v>
      </c>
      <c r="J44" s="4">
        <f t="shared" si="4"/>
        <v>7.640605955075741</v>
      </c>
      <c r="K44" s="4">
        <f t="shared" si="5"/>
        <v>2.5494022105395864</v>
      </c>
      <c r="L44" s="4"/>
      <c r="M44" s="3">
        <v>37772</v>
      </c>
      <c r="N44" s="3"/>
      <c r="O44" s="4"/>
      <c r="P44" s="4"/>
    </row>
    <row r="45" spans="1:16">
      <c r="A45" s="1">
        <v>37802</v>
      </c>
      <c r="B45" s="4">
        <v>103877</v>
      </c>
      <c r="C45" s="4">
        <v>12127.3</v>
      </c>
      <c r="D45" s="4">
        <v>15952.8</v>
      </c>
      <c r="E45" s="4">
        <f t="shared" si="1"/>
        <v>75796.899999999994</v>
      </c>
      <c r="G45" s="3">
        <f t="shared" si="0"/>
        <v>37802</v>
      </c>
      <c r="H45" s="4">
        <f t="shared" si="2"/>
        <v>7.4093720175408606</v>
      </c>
      <c r="I45" s="4">
        <f t="shared" si="3"/>
        <v>13.051868148258627</v>
      </c>
      <c r="J45" s="4">
        <f t="shared" si="4"/>
        <v>14.218616872749145</v>
      </c>
      <c r="K45" s="4">
        <f t="shared" si="5"/>
        <v>5.2483295657148377</v>
      </c>
      <c r="L45" s="4"/>
      <c r="M45" s="3">
        <v>37802</v>
      </c>
      <c r="N45" s="3"/>
      <c r="O45" s="4"/>
      <c r="P45" s="4"/>
    </row>
    <row r="46" spans="1:16">
      <c r="A46" s="1">
        <v>37833</v>
      </c>
      <c r="B46" s="4">
        <v>105291</v>
      </c>
      <c r="C46" s="4">
        <v>13438.6</v>
      </c>
      <c r="D46" s="4">
        <v>16901.2</v>
      </c>
      <c r="E46" s="4">
        <f t="shared" si="1"/>
        <v>74951.199999999997</v>
      </c>
      <c r="G46" s="3">
        <f t="shared" si="0"/>
        <v>37833</v>
      </c>
      <c r="H46" s="4">
        <f t="shared" si="2"/>
        <v>4.5002466337226155</v>
      </c>
      <c r="I46" s="4">
        <f t="shared" si="3"/>
        <v>19.846252630827955</v>
      </c>
      <c r="J46" s="4">
        <f t="shared" si="4"/>
        <v>4.2775436669772127</v>
      </c>
      <c r="K46" s="4">
        <f t="shared" si="5"/>
        <v>2.2030228156584064</v>
      </c>
      <c r="L46" s="4"/>
      <c r="M46" s="3">
        <v>37833</v>
      </c>
      <c r="N46" s="3"/>
      <c r="O46" s="4"/>
      <c r="P46" s="4"/>
    </row>
    <row r="47" spans="1:16">
      <c r="A47" s="1">
        <v>37864</v>
      </c>
      <c r="B47" s="4">
        <v>102464</v>
      </c>
      <c r="C47" s="4">
        <v>13764.9</v>
      </c>
      <c r="D47" s="4">
        <v>14772.9</v>
      </c>
      <c r="E47" s="4">
        <f t="shared" si="1"/>
        <v>73926.2</v>
      </c>
      <c r="G47" s="3">
        <f t="shared" si="0"/>
        <v>37864</v>
      </c>
      <c r="H47" s="4">
        <f t="shared" si="2"/>
        <v>-0.10743442308104312</v>
      </c>
      <c r="I47" s="4">
        <f t="shared" si="3"/>
        <v>8.6296699654339726</v>
      </c>
      <c r="J47" s="4">
        <f t="shared" si="4"/>
        <v>4.4722605282698558</v>
      </c>
      <c r="K47" s="4">
        <f t="shared" si="5"/>
        <v>-2.4235008704857064</v>
      </c>
      <c r="L47" s="4"/>
      <c r="M47" s="3">
        <v>37864</v>
      </c>
      <c r="N47" s="3"/>
      <c r="O47" s="4"/>
      <c r="P47" s="4"/>
    </row>
    <row r="48" spans="1:16">
      <c r="A48" s="1">
        <v>37894</v>
      </c>
      <c r="B48" s="4">
        <v>106031</v>
      </c>
      <c r="C48" s="4">
        <v>14747.5</v>
      </c>
      <c r="D48" s="4">
        <v>15032.3</v>
      </c>
      <c r="E48" s="4">
        <f t="shared" si="1"/>
        <v>76251.199999999997</v>
      </c>
      <c r="G48" s="3">
        <f t="shared" si="0"/>
        <v>37894</v>
      </c>
      <c r="H48" s="4">
        <f t="shared" si="2"/>
        <v>6.3053741707346678</v>
      </c>
      <c r="I48" s="4">
        <f t="shared" si="3"/>
        <v>19.981287881869591</v>
      </c>
      <c r="J48" s="4">
        <f t="shared" si="4"/>
        <v>10.476379457330154</v>
      </c>
      <c r="K48" s="4">
        <f t="shared" si="5"/>
        <v>3.2604044223196071</v>
      </c>
      <c r="L48" s="4"/>
      <c r="M48" s="3">
        <v>37894</v>
      </c>
      <c r="N48" s="3"/>
      <c r="O48" s="4"/>
      <c r="P48" s="4"/>
    </row>
    <row r="49" spans="1:23">
      <c r="A49" s="1">
        <v>37925</v>
      </c>
      <c r="B49" s="4">
        <v>107319</v>
      </c>
      <c r="C49" s="4">
        <v>16458.3</v>
      </c>
      <c r="D49" s="4">
        <v>17003.2</v>
      </c>
      <c r="E49" s="4">
        <f t="shared" si="1"/>
        <v>73857.5</v>
      </c>
      <c r="G49" s="3">
        <f t="shared" si="0"/>
        <v>37925</v>
      </c>
      <c r="H49" s="4">
        <f t="shared" si="2"/>
        <v>0.69970621159334279</v>
      </c>
      <c r="I49" s="4">
        <f t="shared" si="3"/>
        <v>43.677869925796585</v>
      </c>
      <c r="J49" s="4">
        <f t="shared" si="4"/>
        <v>4.9586725843986823</v>
      </c>
      <c r="K49" s="4">
        <f t="shared" si="5"/>
        <v>-6.4128264131051775</v>
      </c>
      <c r="L49" s="4"/>
      <c r="M49" s="3">
        <v>37925</v>
      </c>
      <c r="N49" s="3"/>
      <c r="O49" s="4"/>
      <c r="P49" s="4"/>
    </row>
    <row r="50" spans="1:23">
      <c r="A50" s="1">
        <v>37955</v>
      </c>
      <c r="B50" s="4">
        <v>108010</v>
      </c>
      <c r="C50" s="4">
        <v>14156.9</v>
      </c>
      <c r="D50" s="4">
        <v>16481.099999999999</v>
      </c>
      <c r="E50" s="4">
        <f t="shared" si="1"/>
        <v>77372</v>
      </c>
      <c r="G50" s="3">
        <f t="shared" si="0"/>
        <v>37955</v>
      </c>
      <c r="H50" s="4">
        <f t="shared" si="2"/>
        <v>5.0164024322658207</v>
      </c>
      <c r="I50" s="4">
        <f t="shared" si="3"/>
        <v>12.628086812627281</v>
      </c>
      <c r="J50" s="4">
        <f t="shared" si="4"/>
        <v>8.4696792197022308</v>
      </c>
      <c r="K50" s="4">
        <f t="shared" si="5"/>
        <v>3.0434110922292534</v>
      </c>
      <c r="L50" s="4"/>
      <c r="M50" s="3">
        <v>37955</v>
      </c>
      <c r="N50" s="3"/>
      <c r="O50" s="4"/>
      <c r="P50" s="4"/>
    </row>
    <row r="51" spans="1:23">
      <c r="A51" s="1">
        <v>37986</v>
      </c>
      <c r="B51" s="4">
        <v>111281</v>
      </c>
      <c r="C51" s="4">
        <v>13192.8</v>
      </c>
      <c r="D51" s="4">
        <v>17798.099999999999</v>
      </c>
      <c r="E51" s="4">
        <f t="shared" si="1"/>
        <v>80290.100000000006</v>
      </c>
      <c r="G51" s="3">
        <f t="shared" si="0"/>
        <v>37986</v>
      </c>
      <c r="H51" s="4">
        <f t="shared" si="2"/>
        <v>11.675549717150702</v>
      </c>
      <c r="I51" s="4">
        <f t="shared" si="3"/>
        <v>13.486451612903227</v>
      </c>
      <c r="J51" s="4">
        <f t="shared" si="4"/>
        <v>9.1098019261774965</v>
      </c>
      <c r="K51" s="4">
        <f t="shared" si="5"/>
        <v>11.965622455013003</v>
      </c>
      <c r="L51" s="4"/>
      <c r="M51" s="3">
        <v>37986</v>
      </c>
      <c r="N51" s="3"/>
      <c r="O51" s="4"/>
      <c r="P51" s="4"/>
    </row>
    <row r="52" spans="1:23">
      <c r="A52" s="1">
        <v>38017</v>
      </c>
      <c r="B52" s="4">
        <v>111261</v>
      </c>
      <c r="C52" s="4">
        <v>14089</v>
      </c>
      <c r="D52" s="4">
        <v>14267.3</v>
      </c>
      <c r="E52" s="4">
        <f t="shared" si="1"/>
        <v>82904.7</v>
      </c>
      <c r="G52" s="3">
        <f t="shared" si="0"/>
        <v>38017</v>
      </c>
      <c r="H52" s="4">
        <f t="shared" si="2"/>
        <v>8.5282584521742422</v>
      </c>
      <c r="I52" s="4">
        <f t="shared" si="3"/>
        <v>23.549787345990268</v>
      </c>
      <c r="J52" s="4">
        <f t="shared" si="4"/>
        <v>-1.0856980428316954</v>
      </c>
      <c r="K52" s="4">
        <f t="shared" si="5"/>
        <v>8.1028183375798193</v>
      </c>
      <c r="L52" s="4"/>
      <c r="M52" s="3">
        <v>38017</v>
      </c>
      <c r="N52" s="3"/>
      <c r="O52" s="4"/>
      <c r="P52" s="4"/>
    </row>
    <row r="53" spans="1:23">
      <c r="A53" s="1">
        <v>38046</v>
      </c>
      <c r="B53" s="4">
        <v>113897</v>
      </c>
      <c r="C53" s="4">
        <v>11267.1</v>
      </c>
      <c r="D53" s="4">
        <v>16459.400000000001</v>
      </c>
      <c r="E53" s="4">
        <f t="shared" si="1"/>
        <v>86170.5</v>
      </c>
      <c r="G53" s="3">
        <f t="shared" si="0"/>
        <v>38046</v>
      </c>
      <c r="H53" s="4">
        <f t="shared" si="2"/>
        <v>11.734929121499004</v>
      </c>
      <c r="I53" s="4">
        <f t="shared" si="3"/>
        <v>17.004860014953891</v>
      </c>
      <c r="J53" s="4">
        <f t="shared" si="4"/>
        <v>19.005408219336562</v>
      </c>
      <c r="K53" s="4">
        <f t="shared" si="5"/>
        <v>9.806867445007672</v>
      </c>
      <c r="L53" s="4"/>
      <c r="M53" s="3">
        <v>38046</v>
      </c>
      <c r="N53" s="3"/>
      <c r="O53" s="4"/>
      <c r="P53" s="4"/>
    </row>
    <row r="54" spans="1:23">
      <c r="A54" s="1">
        <v>38077</v>
      </c>
      <c r="B54" s="4">
        <v>118852</v>
      </c>
      <c r="C54" s="4">
        <v>13800.1</v>
      </c>
      <c r="D54" s="4">
        <v>19295.400000000001</v>
      </c>
      <c r="E54" s="4">
        <f t="shared" si="1"/>
        <v>85756.5</v>
      </c>
      <c r="G54" s="3">
        <f t="shared" si="0"/>
        <v>38077</v>
      </c>
      <c r="H54" s="4">
        <f t="shared" si="2"/>
        <v>12.560967525026289</v>
      </c>
      <c r="I54" s="4">
        <f t="shared" si="3"/>
        <v>36.499505440158252</v>
      </c>
      <c r="J54" s="4">
        <f t="shared" si="4"/>
        <v>17.292986274056886</v>
      </c>
      <c r="K54" s="4">
        <f t="shared" si="5"/>
        <v>8.5135217213052616</v>
      </c>
      <c r="L54" s="4"/>
      <c r="M54" s="3">
        <v>38077</v>
      </c>
      <c r="N54" s="3"/>
      <c r="O54" s="4"/>
      <c r="P54" s="4"/>
    </row>
    <row r="55" spans="1:23">
      <c r="A55" s="1">
        <v>38107</v>
      </c>
      <c r="B55" s="4">
        <v>118876</v>
      </c>
      <c r="C55" s="4">
        <v>14744.8</v>
      </c>
      <c r="D55" s="4">
        <v>18175.3</v>
      </c>
      <c r="E55" s="4">
        <f t="shared" si="1"/>
        <v>85955.9</v>
      </c>
      <c r="G55" s="3">
        <f t="shared" si="0"/>
        <v>38107</v>
      </c>
      <c r="H55" s="4">
        <f t="shared" si="2"/>
        <v>14.927104683089066</v>
      </c>
      <c r="I55" s="4">
        <f t="shared" si="3"/>
        <v>27.971949070899772</v>
      </c>
      <c r="J55" s="4">
        <f t="shared" si="4"/>
        <v>14.314376643143767</v>
      </c>
      <c r="K55" s="4">
        <f t="shared" si="5"/>
        <v>13.077996755890631</v>
      </c>
      <c r="L55" s="4"/>
      <c r="M55" s="3">
        <v>38107</v>
      </c>
      <c r="N55" s="3"/>
      <c r="O55" s="4"/>
      <c r="P55" s="4"/>
    </row>
    <row r="56" spans="1:23">
      <c r="A56" s="1">
        <v>38138</v>
      </c>
      <c r="B56" s="4">
        <v>120935</v>
      </c>
      <c r="C56" s="4">
        <v>15067.1</v>
      </c>
      <c r="D56" s="4">
        <v>17458.5</v>
      </c>
      <c r="E56" s="4">
        <f t="shared" si="1"/>
        <v>88409.4</v>
      </c>
      <c r="G56" s="3">
        <f t="shared" si="0"/>
        <v>38138</v>
      </c>
      <c r="H56" s="4">
        <f t="shared" si="2"/>
        <v>17.451391721539157</v>
      </c>
      <c r="I56" s="4">
        <f t="shared" si="3"/>
        <v>26.777285080818181</v>
      </c>
      <c r="J56" s="4">
        <f t="shared" si="4"/>
        <v>12.967096962049895</v>
      </c>
      <c r="K56" s="4">
        <f t="shared" si="5"/>
        <v>16.902209269729763</v>
      </c>
      <c r="L56" s="4"/>
      <c r="M56" s="3">
        <v>38138</v>
      </c>
      <c r="N56" s="3"/>
      <c r="O56" s="4"/>
      <c r="P56" s="4"/>
      <c r="R56" s="7" t="s">
        <v>9</v>
      </c>
      <c r="S56" s="8"/>
      <c r="T56" s="8"/>
      <c r="U56" s="8"/>
      <c r="V56" s="8"/>
      <c r="W56" s="8"/>
    </row>
    <row r="57" spans="1:23">
      <c r="A57" s="1">
        <v>38168</v>
      </c>
      <c r="B57" s="4">
        <v>124898</v>
      </c>
      <c r="C57" s="4">
        <v>16887.8</v>
      </c>
      <c r="D57" s="4">
        <v>18233.599999999999</v>
      </c>
      <c r="E57" s="4">
        <f t="shared" si="1"/>
        <v>89776.6</v>
      </c>
      <c r="G57" s="3">
        <f t="shared" si="0"/>
        <v>38168</v>
      </c>
      <c r="H57" s="4">
        <f t="shared" si="2"/>
        <v>20.236433474205072</v>
      </c>
      <c r="I57" s="4">
        <f t="shared" si="3"/>
        <v>39.254409472842269</v>
      </c>
      <c r="J57" s="4">
        <f t="shared" si="4"/>
        <v>14.297176671179979</v>
      </c>
      <c r="K57" s="4">
        <f t="shared" si="5"/>
        <v>18.443630280394064</v>
      </c>
      <c r="L57" s="4"/>
      <c r="M57" s="3">
        <v>38168</v>
      </c>
      <c r="N57" s="3"/>
      <c r="O57" s="4"/>
      <c r="P57" s="4"/>
    </row>
    <row r="58" spans="1:23">
      <c r="A58" s="1">
        <v>38199</v>
      </c>
      <c r="B58" s="4">
        <v>123210</v>
      </c>
      <c r="C58" s="4">
        <v>17562.099999999999</v>
      </c>
      <c r="D58" s="4">
        <v>17963.7</v>
      </c>
      <c r="E58" s="4">
        <f t="shared" si="1"/>
        <v>87684.2</v>
      </c>
      <c r="G58" s="3">
        <f t="shared" si="0"/>
        <v>38199</v>
      </c>
      <c r="H58" s="4">
        <f t="shared" si="2"/>
        <v>17.018548593896909</v>
      </c>
      <c r="I58" s="4">
        <f t="shared" si="3"/>
        <v>30.683999821409948</v>
      </c>
      <c r="J58" s="4">
        <f t="shared" si="4"/>
        <v>6.2865358672756999</v>
      </c>
      <c r="K58" s="4">
        <f t="shared" si="5"/>
        <v>16.988387110546597</v>
      </c>
      <c r="L58" s="4"/>
      <c r="M58" s="3">
        <v>38199</v>
      </c>
      <c r="N58" s="3"/>
      <c r="O58" s="4"/>
      <c r="P58" s="4"/>
    </row>
    <row r="59" spans="1:23">
      <c r="A59" s="1">
        <v>38230</v>
      </c>
      <c r="B59" s="4">
        <v>125070</v>
      </c>
      <c r="C59" s="4">
        <v>18067.900000000001</v>
      </c>
      <c r="D59" s="4">
        <v>17859.5</v>
      </c>
      <c r="E59" s="4">
        <f t="shared" si="1"/>
        <v>89142.6</v>
      </c>
      <c r="G59" s="3">
        <f t="shared" si="0"/>
        <v>38230</v>
      </c>
      <c r="H59" s="4">
        <f t="shared" si="2"/>
        <v>22.06238288569644</v>
      </c>
      <c r="I59" s="4">
        <f t="shared" si="3"/>
        <v>31.260670255504962</v>
      </c>
      <c r="J59" s="4">
        <f t="shared" si="4"/>
        <v>20.893663397166428</v>
      </c>
      <c r="K59" s="4">
        <f t="shared" si="5"/>
        <v>20.583230302653188</v>
      </c>
      <c r="L59" s="4"/>
      <c r="M59" s="3">
        <v>38230</v>
      </c>
      <c r="N59" s="3"/>
      <c r="O59" s="4"/>
      <c r="P59" s="4"/>
    </row>
    <row r="60" spans="1:23">
      <c r="A60" s="1">
        <v>38260</v>
      </c>
      <c r="B60" s="4">
        <v>124862</v>
      </c>
      <c r="C60" s="4">
        <v>18386.900000000001</v>
      </c>
      <c r="D60" s="4">
        <v>16585.599999999999</v>
      </c>
      <c r="E60" s="4">
        <f t="shared" si="1"/>
        <v>89889.5</v>
      </c>
      <c r="G60" s="3">
        <f t="shared" si="0"/>
        <v>38260</v>
      </c>
      <c r="H60" s="4">
        <f t="shared" si="2"/>
        <v>17.759900406484896</v>
      </c>
      <c r="I60" s="4">
        <f t="shared" si="3"/>
        <v>24.678081030683185</v>
      </c>
      <c r="J60" s="4">
        <f t="shared" si="4"/>
        <v>10.333082761786283</v>
      </c>
      <c r="K60" s="4">
        <f t="shared" si="5"/>
        <v>17.886013597163064</v>
      </c>
      <c r="L60" s="4"/>
      <c r="M60" s="3">
        <v>38260</v>
      </c>
      <c r="N60" s="3"/>
      <c r="O60" s="4"/>
      <c r="P60" s="4"/>
    </row>
    <row r="61" spans="1:23">
      <c r="A61" s="1">
        <v>38291</v>
      </c>
      <c r="B61" s="4">
        <v>128726</v>
      </c>
      <c r="C61" s="4">
        <v>19718.2</v>
      </c>
      <c r="D61" s="4">
        <v>18625.8</v>
      </c>
      <c r="E61" s="4">
        <f t="shared" si="1"/>
        <v>90382</v>
      </c>
      <c r="G61" s="3">
        <f t="shared" si="0"/>
        <v>38291</v>
      </c>
      <c r="H61" s="4">
        <f t="shared" si="2"/>
        <v>19.947073677540782</v>
      </c>
      <c r="I61" s="4">
        <f t="shared" si="3"/>
        <v>19.807027457270809</v>
      </c>
      <c r="J61" s="4">
        <f t="shared" si="4"/>
        <v>9.5429095699632871</v>
      </c>
      <c r="K61" s="4">
        <f t="shared" si="5"/>
        <v>22.37348948989608</v>
      </c>
      <c r="L61" s="4"/>
      <c r="M61" s="3">
        <v>38291</v>
      </c>
      <c r="N61" s="3"/>
      <c r="O61" s="4"/>
      <c r="P61" s="4"/>
    </row>
    <row r="62" spans="1:23">
      <c r="A62" s="1">
        <v>38321</v>
      </c>
      <c r="B62" s="4">
        <v>131941</v>
      </c>
      <c r="C62" s="4">
        <v>19679</v>
      </c>
      <c r="D62" s="4">
        <v>18949.900000000001</v>
      </c>
      <c r="E62" s="4">
        <f t="shared" si="1"/>
        <v>93312.1</v>
      </c>
      <c r="G62" s="3">
        <f t="shared" si="0"/>
        <v>38321</v>
      </c>
      <c r="H62" s="4">
        <f t="shared" si="2"/>
        <v>22.156281825756885</v>
      </c>
      <c r="I62" s="4">
        <f t="shared" si="3"/>
        <v>39.006420897230321</v>
      </c>
      <c r="J62" s="4">
        <f t="shared" si="4"/>
        <v>14.979582673486625</v>
      </c>
      <c r="K62" s="4">
        <f t="shared" si="5"/>
        <v>20.601897327198483</v>
      </c>
      <c r="L62" s="4"/>
      <c r="M62" s="3">
        <v>38321</v>
      </c>
      <c r="N62" s="3"/>
      <c r="O62" s="4"/>
      <c r="P62" s="4"/>
    </row>
    <row r="63" spans="1:23">
      <c r="A63" s="1">
        <v>38352</v>
      </c>
      <c r="B63" s="4">
        <v>130397</v>
      </c>
      <c r="C63" s="4">
        <v>17412</v>
      </c>
      <c r="D63" s="4">
        <v>19101.3</v>
      </c>
      <c r="E63" s="4">
        <f t="shared" si="1"/>
        <v>93883.7</v>
      </c>
      <c r="G63" s="3">
        <f t="shared" si="0"/>
        <v>38352</v>
      </c>
      <c r="H63" s="4">
        <f t="shared" si="2"/>
        <v>17.178134632147458</v>
      </c>
      <c r="I63" s="4">
        <f t="shared" si="3"/>
        <v>31.981080589412425</v>
      </c>
      <c r="J63" s="4">
        <f t="shared" si="4"/>
        <v>7.3221298902691911</v>
      </c>
      <c r="K63" s="4">
        <f t="shared" si="5"/>
        <v>16.930605392196529</v>
      </c>
      <c r="L63" s="4"/>
      <c r="M63" s="3">
        <v>38352</v>
      </c>
      <c r="N63" s="3"/>
      <c r="O63" s="4"/>
      <c r="P63" s="4"/>
    </row>
    <row r="64" spans="1:23">
      <c r="A64" s="1">
        <v>38383</v>
      </c>
      <c r="B64" s="4">
        <v>132705</v>
      </c>
      <c r="C64" s="4">
        <v>17885.8</v>
      </c>
      <c r="D64" s="4">
        <v>16695.5</v>
      </c>
      <c r="E64" s="4">
        <f t="shared" si="1"/>
        <v>98123.7</v>
      </c>
      <c r="G64" s="3">
        <f t="shared" si="0"/>
        <v>38383</v>
      </c>
      <c r="H64" s="4">
        <f t="shared" si="2"/>
        <v>19.273599913716399</v>
      </c>
      <c r="I64" s="4">
        <f t="shared" si="3"/>
        <v>26.948683370004957</v>
      </c>
      <c r="J64" s="4">
        <f t="shared" si="4"/>
        <v>17.019337926587387</v>
      </c>
      <c r="K64" s="4">
        <f t="shared" si="5"/>
        <v>18.357222208149835</v>
      </c>
      <c r="L64" s="4"/>
      <c r="M64" s="3">
        <v>38383</v>
      </c>
      <c r="N64" s="3"/>
      <c r="O64" s="4"/>
      <c r="P64" s="4"/>
    </row>
    <row r="65" spans="1:16">
      <c r="A65" s="1">
        <v>38411</v>
      </c>
      <c r="B65" s="4">
        <v>133576</v>
      </c>
      <c r="C65" s="4">
        <v>16937.599999999999</v>
      </c>
      <c r="D65" s="4">
        <v>17965.5</v>
      </c>
      <c r="E65" s="4">
        <f t="shared" si="1"/>
        <v>98672.9</v>
      </c>
      <c r="G65" s="3">
        <f t="shared" si="0"/>
        <v>38411</v>
      </c>
      <c r="H65" s="4">
        <f t="shared" si="2"/>
        <v>17.277891428220226</v>
      </c>
      <c r="I65" s="4">
        <f t="shared" si="3"/>
        <v>50.327945966575236</v>
      </c>
      <c r="J65" s="4">
        <f t="shared" si="4"/>
        <v>9.1503943035590609</v>
      </c>
      <c r="K65" s="4">
        <f t="shared" si="5"/>
        <v>14.508909661659143</v>
      </c>
      <c r="L65" s="4"/>
      <c r="M65" s="3">
        <v>38411</v>
      </c>
      <c r="N65" s="3"/>
      <c r="O65" s="4"/>
      <c r="P65" s="4"/>
    </row>
    <row r="66" spans="1:16">
      <c r="A66" s="1">
        <v>38442</v>
      </c>
      <c r="B66" s="4">
        <v>131176</v>
      </c>
      <c r="C66" s="4">
        <v>16184.9</v>
      </c>
      <c r="D66" s="4">
        <v>19643.5</v>
      </c>
      <c r="E66" s="4">
        <f t="shared" si="1"/>
        <v>95347.6</v>
      </c>
      <c r="G66" s="3">
        <f t="shared" si="0"/>
        <v>38442</v>
      </c>
      <c r="H66" s="4">
        <f t="shared" si="2"/>
        <v>10.369198667250036</v>
      </c>
      <c r="I66" s="4">
        <f t="shared" si="3"/>
        <v>17.281034195404366</v>
      </c>
      <c r="J66" s="4">
        <f t="shared" si="4"/>
        <v>1.8040569254848204</v>
      </c>
      <c r="K66" s="4">
        <f t="shared" si="5"/>
        <v>11.184108493233747</v>
      </c>
      <c r="L66" s="4"/>
      <c r="M66" s="3">
        <v>38442</v>
      </c>
      <c r="N66" s="3"/>
      <c r="O66" s="4"/>
      <c r="P66" s="4"/>
    </row>
    <row r="67" spans="1:16">
      <c r="A67" s="1">
        <v>38472</v>
      </c>
      <c r="B67" s="4">
        <v>136484</v>
      </c>
      <c r="C67" s="4">
        <v>18148.5</v>
      </c>
      <c r="D67" s="4">
        <v>19153.3</v>
      </c>
      <c r="E67" s="4">
        <f t="shared" si="1"/>
        <v>99182.2</v>
      </c>
      <c r="G67" s="3">
        <f t="shared" si="0"/>
        <v>38472</v>
      </c>
      <c r="H67" s="4">
        <f t="shared" si="2"/>
        <v>14.812073084558698</v>
      </c>
      <c r="I67" s="4">
        <f t="shared" si="3"/>
        <v>23.084070316314921</v>
      </c>
      <c r="J67" s="4">
        <f t="shared" si="4"/>
        <v>5.3809290630691065</v>
      </c>
      <c r="K67" s="4">
        <f t="shared" si="5"/>
        <v>15.387309073606348</v>
      </c>
      <c r="L67" s="4"/>
      <c r="M67" s="3">
        <v>38472</v>
      </c>
      <c r="N67" s="3"/>
      <c r="O67" s="4"/>
      <c r="P67" s="4"/>
    </row>
    <row r="68" spans="1:16">
      <c r="A68" s="1">
        <v>38503</v>
      </c>
      <c r="B68" s="4">
        <v>136063</v>
      </c>
      <c r="C68" s="4">
        <v>19053.2</v>
      </c>
      <c r="D68" s="4">
        <v>20101.2</v>
      </c>
      <c r="E68" s="4">
        <f t="shared" si="1"/>
        <v>96908.6</v>
      </c>
      <c r="G68" s="3">
        <f t="shared" si="0"/>
        <v>38503</v>
      </c>
      <c r="H68" s="4">
        <f t="shared" si="2"/>
        <v>12.509199156571714</v>
      </c>
      <c r="I68" s="4">
        <f t="shared" si="3"/>
        <v>26.455655036470183</v>
      </c>
      <c r="J68" s="4">
        <f t="shared" si="4"/>
        <v>15.137039264541642</v>
      </c>
      <c r="K68" s="4">
        <f t="shared" si="5"/>
        <v>9.6134573925397149</v>
      </c>
      <c r="L68" s="4"/>
      <c r="M68" s="3">
        <v>38503</v>
      </c>
      <c r="N68" s="3"/>
      <c r="O68" s="4"/>
      <c r="P68" s="4"/>
    </row>
    <row r="69" spans="1:16">
      <c r="A69" s="1">
        <v>38533</v>
      </c>
      <c r="B69" s="4">
        <v>138263</v>
      </c>
      <c r="C69" s="4">
        <v>20976.7</v>
      </c>
      <c r="D69" s="4">
        <v>19931.599999999999</v>
      </c>
      <c r="E69" s="4">
        <f t="shared" si="1"/>
        <v>97354.7</v>
      </c>
      <c r="G69" s="3">
        <f t="shared" ref="G69:G132" si="6">A69</f>
        <v>38533</v>
      </c>
      <c r="H69" s="4">
        <f t="shared" si="2"/>
        <v>10.700731797146478</v>
      </c>
      <c r="I69" s="4">
        <f t="shared" si="3"/>
        <v>24.212153151979553</v>
      </c>
      <c r="J69" s="4">
        <f t="shared" si="4"/>
        <v>9.312478062478057</v>
      </c>
      <c r="K69" s="4">
        <f t="shared" si="5"/>
        <v>8.441063707023865</v>
      </c>
      <c r="L69" s="4"/>
      <c r="M69" s="3">
        <v>38533</v>
      </c>
      <c r="N69" s="3"/>
      <c r="O69" s="4"/>
      <c r="P69" s="4"/>
    </row>
    <row r="70" spans="1:16">
      <c r="A70" s="1">
        <v>38564</v>
      </c>
      <c r="B70" s="4">
        <v>138443</v>
      </c>
      <c r="C70" s="4">
        <v>21272.7</v>
      </c>
      <c r="D70" s="4">
        <v>19455.599999999999</v>
      </c>
      <c r="E70" s="4">
        <f t="shared" si="1"/>
        <v>97714.7</v>
      </c>
      <c r="G70" s="3">
        <f t="shared" si="6"/>
        <v>38564</v>
      </c>
      <c r="H70" s="4">
        <f t="shared" si="2"/>
        <v>12.363444525606692</v>
      </c>
      <c r="I70" s="4">
        <f t="shared" si="3"/>
        <v>21.128452747678249</v>
      </c>
      <c r="J70" s="4">
        <f t="shared" si="4"/>
        <v>8.3050819151956325</v>
      </c>
      <c r="K70" s="4">
        <f t="shared" si="5"/>
        <v>11.439347111566288</v>
      </c>
      <c r="L70" s="4"/>
      <c r="M70" s="3">
        <v>38564</v>
      </c>
      <c r="N70" s="3"/>
      <c r="O70" s="4"/>
      <c r="P70" s="4"/>
    </row>
    <row r="71" spans="1:16">
      <c r="A71" s="1">
        <v>38595</v>
      </c>
      <c r="B71" s="4">
        <v>140574</v>
      </c>
      <c r="C71" s="4">
        <v>22421.3</v>
      </c>
      <c r="D71" s="4">
        <v>19299.400000000001</v>
      </c>
      <c r="E71" s="4">
        <f t="shared" si="1"/>
        <v>98853.3</v>
      </c>
      <c r="G71" s="3">
        <f t="shared" si="6"/>
        <v>38595</v>
      </c>
      <c r="H71" s="4">
        <f t="shared" si="2"/>
        <v>12.396258095466539</v>
      </c>
      <c r="I71" s="4">
        <f t="shared" si="3"/>
        <v>24.094665124336512</v>
      </c>
      <c r="J71" s="4">
        <f t="shared" si="4"/>
        <v>8.0623757663988336</v>
      </c>
      <c r="K71" s="4">
        <f t="shared" si="5"/>
        <v>10.893444884937153</v>
      </c>
      <c r="L71" s="4"/>
      <c r="M71" s="3">
        <v>38595</v>
      </c>
      <c r="N71" s="3"/>
      <c r="O71" s="4"/>
      <c r="P71" s="4"/>
    </row>
    <row r="72" spans="1:16">
      <c r="A72" s="1">
        <v>38625</v>
      </c>
      <c r="B72" s="4">
        <v>144676</v>
      </c>
      <c r="C72" s="4">
        <v>23294.5</v>
      </c>
      <c r="D72" s="4">
        <v>18408.900000000001</v>
      </c>
      <c r="E72" s="4">
        <f t="shared" si="1"/>
        <v>102972.6</v>
      </c>
      <c r="G72" s="3">
        <f t="shared" si="6"/>
        <v>38625</v>
      </c>
      <c r="H72" s="4">
        <f t="shared" si="2"/>
        <v>15.868719065848701</v>
      </c>
      <c r="I72" s="4">
        <f t="shared" ref="I72:I103" si="7">(C72/C60-1)*100</f>
        <v>26.690741778113747</v>
      </c>
      <c r="J72" s="4">
        <f t="shared" ref="J72:J103" si="8">(D72/D60-1)*100</f>
        <v>10.993271271464412</v>
      </c>
      <c r="K72" s="4">
        <f t="shared" ref="K72:K103" si="9">(E72/E60-1)*100</f>
        <v>14.554647650726737</v>
      </c>
      <c r="L72" s="4"/>
      <c r="M72" s="3">
        <v>38625</v>
      </c>
      <c r="N72" s="3"/>
      <c r="O72" s="4"/>
      <c r="P72" s="4"/>
    </row>
    <row r="73" spans="1:16">
      <c r="A73" s="1">
        <v>38656</v>
      </c>
      <c r="B73" s="4">
        <v>148537</v>
      </c>
      <c r="C73" s="4">
        <v>24382.9</v>
      </c>
      <c r="D73" s="4">
        <v>20619.099999999999</v>
      </c>
      <c r="E73" s="4">
        <f t="shared" si="1"/>
        <v>103535</v>
      </c>
      <c r="G73" s="3">
        <f t="shared" si="6"/>
        <v>38656</v>
      </c>
      <c r="H73" s="4">
        <f t="shared" si="2"/>
        <v>15.390053291487348</v>
      </c>
      <c r="I73" s="4">
        <f t="shared" si="7"/>
        <v>23.656824659451669</v>
      </c>
      <c r="J73" s="4">
        <f t="shared" si="8"/>
        <v>10.701822203610046</v>
      </c>
      <c r="K73" s="4">
        <f t="shared" si="9"/>
        <v>14.552676417870813</v>
      </c>
      <c r="L73" s="4"/>
      <c r="M73" s="3">
        <v>38656</v>
      </c>
      <c r="N73" s="3"/>
      <c r="O73" s="4"/>
      <c r="P73" s="4"/>
    </row>
    <row r="74" spans="1:16">
      <c r="A74" s="1">
        <v>38686</v>
      </c>
      <c r="B74" s="4">
        <v>147225</v>
      </c>
      <c r="C74" s="4">
        <v>22426.1</v>
      </c>
      <c r="D74" s="4">
        <v>20666</v>
      </c>
      <c r="E74" s="4">
        <f t="shared" si="1"/>
        <v>104132.9</v>
      </c>
      <c r="G74" s="3">
        <f t="shared" si="6"/>
        <v>38686</v>
      </c>
      <c r="H74" s="4">
        <f t="shared" si="2"/>
        <v>11.583965560364096</v>
      </c>
      <c r="I74" s="4">
        <f t="shared" si="7"/>
        <v>13.95955079018243</v>
      </c>
      <c r="J74" s="4">
        <f t="shared" si="8"/>
        <v>9.0559844642979606</v>
      </c>
      <c r="K74" s="4">
        <f t="shared" si="9"/>
        <v>11.596352455897986</v>
      </c>
      <c r="L74" s="4"/>
      <c r="M74" s="3">
        <v>38686</v>
      </c>
      <c r="N74" s="3"/>
      <c r="O74" s="4"/>
      <c r="P74" s="4"/>
    </row>
    <row r="75" spans="1:16">
      <c r="A75" s="1">
        <v>38717</v>
      </c>
      <c r="B75" s="4">
        <v>149648</v>
      </c>
      <c r="C75" s="4">
        <v>20486</v>
      </c>
      <c r="D75" s="4">
        <v>20135.400000000001</v>
      </c>
      <c r="E75" s="4">
        <f t="shared" si="1"/>
        <v>109026.6</v>
      </c>
      <c r="G75" s="3">
        <f t="shared" si="6"/>
        <v>38717</v>
      </c>
      <c r="H75" s="4">
        <f t="shared" si="2"/>
        <v>14.76337645804735</v>
      </c>
      <c r="I75" s="4">
        <f t="shared" si="7"/>
        <v>17.65449115552493</v>
      </c>
      <c r="J75" s="4">
        <f t="shared" si="8"/>
        <v>5.4137676493223097</v>
      </c>
      <c r="K75" s="4">
        <f t="shared" si="9"/>
        <v>16.129423957513399</v>
      </c>
      <c r="L75" s="4"/>
      <c r="M75" s="3">
        <v>38717</v>
      </c>
      <c r="N75" s="3"/>
      <c r="O75" s="4"/>
      <c r="P75" s="4"/>
    </row>
    <row r="76" spans="1:16">
      <c r="A76" s="1">
        <v>38748</v>
      </c>
      <c r="B76" s="4">
        <v>145285</v>
      </c>
      <c r="C76" s="4">
        <v>21382.5</v>
      </c>
      <c r="D76" s="4">
        <v>19000.099999999999</v>
      </c>
      <c r="E76" s="4">
        <f t="shared" si="1"/>
        <v>104902.39999999999</v>
      </c>
      <c r="G76" s="3">
        <f t="shared" si="6"/>
        <v>38748</v>
      </c>
      <c r="H76" s="4">
        <f t="shared" si="2"/>
        <v>9.4796729588184405</v>
      </c>
      <c r="I76" s="4">
        <f t="shared" si="7"/>
        <v>19.550145925818253</v>
      </c>
      <c r="J76" s="4">
        <f t="shared" si="8"/>
        <v>13.803719565152273</v>
      </c>
      <c r="K76" s="4">
        <f t="shared" si="9"/>
        <v>6.9083208236134563</v>
      </c>
      <c r="L76" s="4"/>
      <c r="M76" s="3">
        <v>38748</v>
      </c>
      <c r="N76" s="3"/>
      <c r="O76" s="4"/>
      <c r="P76" s="4"/>
    </row>
    <row r="77" spans="1:16">
      <c r="A77" s="1">
        <v>38776</v>
      </c>
      <c r="B77" s="4">
        <v>136286</v>
      </c>
      <c r="C77" s="4">
        <v>17905.400000000001</v>
      </c>
      <c r="D77" s="4">
        <v>18313.8</v>
      </c>
      <c r="E77" s="4">
        <f t="shared" si="1"/>
        <v>100066.8</v>
      </c>
      <c r="G77" s="3">
        <f t="shared" si="6"/>
        <v>38776</v>
      </c>
      <c r="H77" s="4">
        <f t="shared" si="2"/>
        <v>2.0288075702221908</v>
      </c>
      <c r="I77" s="4">
        <f t="shared" si="7"/>
        <v>5.7139146041942368</v>
      </c>
      <c r="J77" s="4">
        <f t="shared" si="8"/>
        <v>1.9387158720881592</v>
      </c>
      <c r="K77" s="4">
        <f t="shared" si="9"/>
        <v>1.4126472415425306</v>
      </c>
      <c r="L77" s="4"/>
      <c r="M77" s="3">
        <v>38776</v>
      </c>
      <c r="N77" s="3"/>
      <c r="O77" s="4"/>
      <c r="P77" s="4"/>
    </row>
    <row r="78" spans="1:16">
      <c r="A78" s="1">
        <v>38807</v>
      </c>
      <c r="B78" s="4">
        <v>154449</v>
      </c>
      <c r="C78" s="4">
        <v>20531.3</v>
      </c>
      <c r="D78" s="4">
        <v>22116.3</v>
      </c>
      <c r="E78" s="4">
        <f t="shared" si="1"/>
        <v>111801.4</v>
      </c>
      <c r="G78" s="3">
        <f t="shared" si="6"/>
        <v>38807</v>
      </c>
      <c r="H78" s="4">
        <f t="shared" si="2"/>
        <v>17.741812526681699</v>
      </c>
      <c r="I78" s="4">
        <f t="shared" si="7"/>
        <v>26.854660825831477</v>
      </c>
      <c r="J78" s="4">
        <f t="shared" si="8"/>
        <v>12.588388016392194</v>
      </c>
      <c r="K78" s="4">
        <f t="shared" si="9"/>
        <v>17.256648305778</v>
      </c>
      <c r="L78" s="4"/>
      <c r="M78" s="3">
        <v>38807</v>
      </c>
      <c r="N78" s="3"/>
      <c r="O78" s="4"/>
      <c r="P78" s="4"/>
    </row>
    <row r="79" spans="1:16">
      <c r="A79" s="1">
        <v>38837</v>
      </c>
      <c r="B79" s="4">
        <v>147612</v>
      </c>
      <c r="C79" s="4">
        <v>21459.1</v>
      </c>
      <c r="D79" s="4">
        <v>20201.5</v>
      </c>
      <c r="E79" s="4">
        <f t="shared" si="1"/>
        <v>105951.4</v>
      </c>
      <c r="G79" s="3">
        <f t="shared" si="6"/>
        <v>38837</v>
      </c>
      <c r="H79" s="4">
        <f t="shared" si="2"/>
        <v>8.1533366548459885</v>
      </c>
      <c r="I79" s="4">
        <f t="shared" si="7"/>
        <v>18.241727966498612</v>
      </c>
      <c r="J79" s="4">
        <f t="shared" si="8"/>
        <v>5.472686168963059</v>
      </c>
      <c r="K79" s="4">
        <f t="shared" si="9"/>
        <v>6.825014972444654</v>
      </c>
      <c r="L79" s="4"/>
      <c r="M79" s="3">
        <v>38837</v>
      </c>
      <c r="N79" s="3"/>
      <c r="O79" s="4"/>
      <c r="P79" s="4"/>
    </row>
    <row r="80" spans="1:16">
      <c r="A80" s="1">
        <v>38868</v>
      </c>
      <c r="B80" s="4">
        <v>159143</v>
      </c>
      <c r="C80" s="4">
        <v>22317.599999999999</v>
      </c>
      <c r="D80" s="4">
        <v>22106.799999999999</v>
      </c>
      <c r="E80" s="4">
        <f t="shared" si="1"/>
        <v>114718.6</v>
      </c>
      <c r="G80" s="3">
        <f t="shared" si="6"/>
        <v>38868</v>
      </c>
      <c r="H80" s="4">
        <f t="shared" si="2"/>
        <v>16.962730499841982</v>
      </c>
      <c r="I80" s="4">
        <f t="shared" si="7"/>
        <v>17.133080007557776</v>
      </c>
      <c r="J80" s="4">
        <f t="shared" si="8"/>
        <v>9.9775137802718064</v>
      </c>
      <c r="K80" s="4">
        <f t="shared" si="9"/>
        <v>18.378141878017008</v>
      </c>
      <c r="L80" s="4"/>
      <c r="M80" s="3">
        <v>38868</v>
      </c>
      <c r="N80" s="3"/>
      <c r="O80" s="4"/>
      <c r="P80" s="4"/>
    </row>
    <row r="81" spans="1:16">
      <c r="A81" s="1">
        <v>38898</v>
      </c>
      <c r="B81" s="4">
        <v>160691</v>
      </c>
      <c r="C81" s="4">
        <v>23989.7</v>
      </c>
      <c r="D81" s="4">
        <v>21556.9</v>
      </c>
      <c r="E81" s="4">
        <f t="shared" si="1"/>
        <v>115144.4</v>
      </c>
      <c r="G81" s="3">
        <f t="shared" si="6"/>
        <v>38898</v>
      </c>
      <c r="H81" s="4">
        <f t="shared" si="2"/>
        <v>16.221259483737516</v>
      </c>
      <c r="I81" s="4">
        <f t="shared" si="7"/>
        <v>14.363555754718327</v>
      </c>
      <c r="J81" s="4">
        <f t="shared" si="8"/>
        <v>8.1543880069838934</v>
      </c>
      <c r="K81" s="4">
        <f t="shared" si="9"/>
        <v>18.273077725061036</v>
      </c>
      <c r="L81" s="4"/>
      <c r="M81" s="3">
        <v>38898</v>
      </c>
      <c r="N81" s="3"/>
      <c r="O81" s="4"/>
      <c r="P81" s="4"/>
    </row>
    <row r="82" spans="1:16">
      <c r="A82" s="1">
        <v>38929</v>
      </c>
      <c r="B82" s="4">
        <v>157960</v>
      </c>
      <c r="C82" s="4">
        <v>24632</v>
      </c>
      <c r="D82" s="4">
        <v>21959.5</v>
      </c>
      <c r="E82" s="4">
        <f t="shared" si="1"/>
        <v>111368.5</v>
      </c>
      <c r="G82" s="3">
        <f t="shared" si="6"/>
        <v>38929</v>
      </c>
      <c r="H82" s="4">
        <f t="shared" si="2"/>
        <v>14.097498609536064</v>
      </c>
      <c r="I82" s="4">
        <f t="shared" si="7"/>
        <v>15.791601442224067</v>
      </c>
      <c r="J82" s="4">
        <f t="shared" si="8"/>
        <v>12.869816402475397</v>
      </c>
      <c r="K82" s="4">
        <f t="shared" si="9"/>
        <v>13.973127891709236</v>
      </c>
      <c r="L82" s="4"/>
      <c r="M82" s="3">
        <v>38929</v>
      </c>
      <c r="N82" s="3"/>
      <c r="O82" s="4"/>
      <c r="P82" s="4"/>
    </row>
    <row r="83" spans="1:16">
      <c r="A83" s="1">
        <v>38960</v>
      </c>
      <c r="B83" s="4">
        <v>168090</v>
      </c>
      <c r="C83" s="4">
        <v>26713.3</v>
      </c>
      <c r="D83" s="4">
        <v>21842.9</v>
      </c>
      <c r="E83" s="4">
        <f t="shared" si="1"/>
        <v>119533.8</v>
      </c>
      <c r="G83" s="3">
        <f t="shared" si="6"/>
        <v>38960</v>
      </c>
      <c r="H83" s="4">
        <f t="shared" si="2"/>
        <v>19.574032182338129</v>
      </c>
      <c r="I83" s="4">
        <f t="shared" si="7"/>
        <v>19.142511807968312</v>
      </c>
      <c r="J83" s="4">
        <f t="shared" si="8"/>
        <v>13.17916619169508</v>
      </c>
      <c r="K83" s="4">
        <f t="shared" si="9"/>
        <v>20.920394159830778</v>
      </c>
      <c r="L83" s="4"/>
      <c r="M83" s="3">
        <v>38960</v>
      </c>
      <c r="N83" s="3"/>
      <c r="O83" s="4"/>
      <c r="P83" s="4"/>
    </row>
    <row r="84" spans="1:16">
      <c r="A84" s="1">
        <v>38990</v>
      </c>
      <c r="B84" s="4">
        <v>158872</v>
      </c>
      <c r="C84" s="4">
        <v>27570.6</v>
      </c>
      <c r="D84" s="4">
        <v>19068.2</v>
      </c>
      <c r="E84" s="4">
        <f t="shared" si="1"/>
        <v>112233.2</v>
      </c>
      <c r="G84" s="3">
        <f t="shared" si="6"/>
        <v>38990</v>
      </c>
      <c r="H84" s="4">
        <f t="shared" si="2"/>
        <v>9.8122701761176767</v>
      </c>
      <c r="I84" s="4">
        <f t="shared" si="7"/>
        <v>18.356693640129642</v>
      </c>
      <c r="J84" s="4">
        <f t="shared" si="8"/>
        <v>3.5814198566997524</v>
      </c>
      <c r="K84" s="4">
        <f t="shared" si="9"/>
        <v>8.9932661698354686</v>
      </c>
      <c r="L84" s="4"/>
      <c r="M84" s="3">
        <v>38990</v>
      </c>
      <c r="N84" s="3"/>
      <c r="O84" s="4"/>
      <c r="P84" s="4"/>
    </row>
    <row r="85" spans="1:16">
      <c r="A85" s="1">
        <v>39021</v>
      </c>
      <c r="B85" s="4">
        <v>164852</v>
      </c>
      <c r="C85" s="4">
        <v>29388.6</v>
      </c>
      <c r="D85" s="4">
        <v>21314.9</v>
      </c>
      <c r="E85" s="4">
        <f t="shared" si="1"/>
        <v>114148.5</v>
      </c>
      <c r="G85" s="3">
        <f t="shared" si="6"/>
        <v>39021</v>
      </c>
      <c r="H85" s="4">
        <f t="shared" si="2"/>
        <v>10.983795283330089</v>
      </c>
      <c r="I85" s="4">
        <f t="shared" si="7"/>
        <v>20.529551447940953</v>
      </c>
      <c r="J85" s="4">
        <f t="shared" si="8"/>
        <v>3.3745410808425413</v>
      </c>
      <c r="K85" s="4">
        <f t="shared" si="9"/>
        <v>10.251122808712033</v>
      </c>
      <c r="L85" s="4"/>
      <c r="M85" s="3">
        <v>39021</v>
      </c>
      <c r="N85" s="3"/>
      <c r="O85" s="4"/>
      <c r="P85" s="4"/>
    </row>
    <row r="86" spans="1:16">
      <c r="A86" s="1">
        <v>39051</v>
      </c>
      <c r="B86" s="4">
        <v>157190</v>
      </c>
      <c r="C86" s="4">
        <v>27775.1</v>
      </c>
      <c r="D86" s="4">
        <v>21622.1</v>
      </c>
      <c r="E86" s="4">
        <f t="shared" si="1"/>
        <v>107792.8</v>
      </c>
      <c r="G86" s="3">
        <f t="shared" si="6"/>
        <v>39051</v>
      </c>
      <c r="H86" s="4">
        <f t="shared" si="2"/>
        <v>6.7685515367634563</v>
      </c>
      <c r="I86" s="4">
        <f t="shared" si="7"/>
        <v>23.851672827642801</v>
      </c>
      <c r="J86" s="4">
        <f t="shared" si="8"/>
        <v>4.62643956256652</v>
      </c>
      <c r="K86" s="4">
        <f t="shared" si="9"/>
        <v>3.5146433067743343</v>
      </c>
      <c r="L86" s="4"/>
      <c r="M86" s="3">
        <v>39051</v>
      </c>
      <c r="N86" s="3"/>
      <c r="O86" s="4"/>
      <c r="P86" s="4"/>
    </row>
    <row r="87" spans="1:16">
      <c r="A87" s="1">
        <v>39082</v>
      </c>
      <c r="B87" s="4">
        <v>149112</v>
      </c>
      <c r="C87" s="4">
        <v>24109.200000000001</v>
      </c>
      <c r="D87" s="4">
        <v>21269.3</v>
      </c>
      <c r="E87" s="4">
        <f t="shared" si="1"/>
        <v>103733.5</v>
      </c>
      <c r="G87" s="3">
        <f t="shared" si="6"/>
        <v>39082</v>
      </c>
      <c r="H87" s="4">
        <f t="shared" si="2"/>
        <v>-0.35817384796321683</v>
      </c>
      <c r="I87" s="4">
        <f t="shared" si="7"/>
        <v>17.686224738846047</v>
      </c>
      <c r="J87" s="4">
        <f t="shared" si="8"/>
        <v>5.6313755872741345</v>
      </c>
      <c r="K87" s="4">
        <f t="shared" si="9"/>
        <v>-4.8548702793630216</v>
      </c>
      <c r="L87" s="4"/>
      <c r="M87" s="3">
        <v>39082</v>
      </c>
      <c r="N87" s="3"/>
      <c r="O87" s="4"/>
      <c r="P87" s="4"/>
    </row>
    <row r="88" spans="1:16">
      <c r="A88" s="1">
        <v>39113</v>
      </c>
      <c r="B88" s="4">
        <v>150806</v>
      </c>
      <c r="C88" s="4">
        <v>25640.6</v>
      </c>
      <c r="D88" s="4">
        <v>19906.900000000001</v>
      </c>
      <c r="E88" s="4">
        <f t="shared" si="1"/>
        <v>105258.5</v>
      </c>
      <c r="G88" s="3">
        <f t="shared" si="6"/>
        <v>39113</v>
      </c>
      <c r="H88" s="4">
        <f t="shared" si="2"/>
        <v>3.8001170113914018</v>
      </c>
      <c r="I88" s="4">
        <f t="shared" si="7"/>
        <v>19.913948322226105</v>
      </c>
      <c r="J88" s="4">
        <f t="shared" si="8"/>
        <v>4.7726064599660223</v>
      </c>
      <c r="K88" s="4">
        <f t="shared" si="9"/>
        <v>0.33945839180038462</v>
      </c>
      <c r="L88" s="4"/>
      <c r="M88" s="3">
        <v>39113</v>
      </c>
      <c r="N88" s="3"/>
      <c r="O88" s="4"/>
      <c r="P88" s="4"/>
    </row>
    <row r="89" spans="1:16">
      <c r="A89" s="1">
        <v>39141</v>
      </c>
      <c r="B89" s="4">
        <v>139586</v>
      </c>
      <c r="C89" s="4">
        <v>23038.9</v>
      </c>
      <c r="D89" s="4">
        <v>19405.099999999999</v>
      </c>
      <c r="E89" s="4">
        <f t="shared" si="1"/>
        <v>97142</v>
      </c>
      <c r="G89" s="3">
        <f t="shared" si="6"/>
        <v>39141</v>
      </c>
      <c r="H89" s="4">
        <f t="shared" si="2"/>
        <v>2.4213785715333946</v>
      </c>
      <c r="I89" s="4">
        <f t="shared" si="7"/>
        <v>28.6701218626783</v>
      </c>
      <c r="J89" s="4">
        <f t="shared" si="8"/>
        <v>5.958894385654534</v>
      </c>
      <c r="K89" s="4">
        <f t="shared" si="9"/>
        <v>-2.9228475378447194</v>
      </c>
      <c r="L89" s="4"/>
      <c r="M89" s="3">
        <v>39141</v>
      </c>
      <c r="N89" s="3"/>
      <c r="O89" s="4"/>
      <c r="P89" s="4"/>
    </row>
    <row r="90" spans="1:16">
      <c r="A90" s="1">
        <v>39172</v>
      </c>
      <c r="B90" s="4">
        <v>162808</v>
      </c>
      <c r="C90" s="4">
        <v>22723</v>
      </c>
      <c r="D90" s="4">
        <v>23977.599999999999</v>
      </c>
      <c r="E90" s="4">
        <f t="shared" si="1"/>
        <v>116107.4</v>
      </c>
      <c r="G90" s="3">
        <f t="shared" si="6"/>
        <v>39172</v>
      </c>
      <c r="H90" s="4">
        <f t="shared" si="2"/>
        <v>5.4121425195371886</v>
      </c>
      <c r="I90" s="4">
        <f t="shared" si="7"/>
        <v>10.674920730786663</v>
      </c>
      <c r="J90" s="4">
        <f t="shared" si="8"/>
        <v>8.4159646957221668</v>
      </c>
      <c r="K90" s="4">
        <f t="shared" si="9"/>
        <v>3.8514723429223574</v>
      </c>
      <c r="L90" s="4"/>
      <c r="M90" s="3">
        <v>39172</v>
      </c>
      <c r="N90" s="3"/>
      <c r="O90" s="4"/>
      <c r="P90" s="4"/>
    </row>
    <row r="91" spans="1:16">
      <c r="A91" s="1">
        <v>39202</v>
      </c>
      <c r="B91" s="4">
        <v>157518</v>
      </c>
      <c r="C91" s="4">
        <v>24241.5</v>
      </c>
      <c r="D91" s="4">
        <v>22304.1</v>
      </c>
      <c r="E91" s="4">
        <f t="shared" si="1"/>
        <v>110972.4</v>
      </c>
      <c r="G91" s="3">
        <f t="shared" si="6"/>
        <v>39202</v>
      </c>
      <c r="H91" s="4">
        <f t="shared" si="2"/>
        <v>6.7108365173563111</v>
      </c>
      <c r="I91" s="4">
        <f t="shared" si="7"/>
        <v>12.966061018402453</v>
      </c>
      <c r="J91" s="4">
        <f t="shared" si="8"/>
        <v>10.408138009553735</v>
      </c>
      <c r="K91" s="4">
        <f t="shared" si="9"/>
        <v>4.7389652236780266</v>
      </c>
      <c r="L91" s="4"/>
      <c r="M91" s="3">
        <v>39202</v>
      </c>
      <c r="N91" s="3"/>
      <c r="O91" s="4"/>
      <c r="P91" s="4"/>
    </row>
    <row r="92" spans="1:16">
      <c r="A92" s="1">
        <v>39233</v>
      </c>
      <c r="B92" s="4">
        <v>164345</v>
      </c>
      <c r="C92" s="4">
        <v>25290.6</v>
      </c>
      <c r="D92" s="4">
        <v>22284.400000000001</v>
      </c>
      <c r="E92" s="4">
        <f t="shared" si="1"/>
        <v>116770</v>
      </c>
      <c r="G92" s="3">
        <f t="shared" si="6"/>
        <v>39233</v>
      </c>
      <c r="H92" s="4">
        <f t="shared" si="2"/>
        <v>3.2687582865724485</v>
      </c>
      <c r="I92" s="4">
        <f t="shared" si="7"/>
        <v>13.321324873642325</v>
      </c>
      <c r="J92" s="4">
        <f t="shared" si="8"/>
        <v>0.80337271789676645</v>
      </c>
      <c r="K92" s="4">
        <f t="shared" si="9"/>
        <v>1.788201738863604</v>
      </c>
      <c r="L92" s="4"/>
      <c r="M92" s="3">
        <v>39233</v>
      </c>
      <c r="N92" s="3"/>
      <c r="O92" s="4"/>
      <c r="P92" s="4"/>
    </row>
    <row r="93" spans="1:16">
      <c r="A93" s="1">
        <v>39263</v>
      </c>
      <c r="B93" s="4">
        <v>165064</v>
      </c>
      <c r="C93" s="4">
        <v>27071</v>
      </c>
      <c r="D93" s="4">
        <v>23057</v>
      </c>
      <c r="E93" s="4">
        <f t="shared" ref="E93:E156" si="10">B93-SUM(C93:D93)</f>
        <v>114936</v>
      </c>
      <c r="G93" s="3">
        <f t="shared" si="6"/>
        <v>39263</v>
      </c>
      <c r="H93" s="4">
        <f t="shared" si="2"/>
        <v>2.7213720743538783</v>
      </c>
      <c r="I93" s="4">
        <f t="shared" si="7"/>
        <v>12.844262329249624</v>
      </c>
      <c r="J93" s="4">
        <f t="shared" si="8"/>
        <v>6.9587927763268276</v>
      </c>
      <c r="K93" s="4">
        <f t="shared" si="9"/>
        <v>-0.18099013065333569</v>
      </c>
      <c r="L93" s="4"/>
      <c r="M93" s="3">
        <v>39263</v>
      </c>
      <c r="N93" s="3"/>
      <c r="O93" s="4"/>
      <c r="P93" s="4"/>
    </row>
    <row r="94" spans="1:16">
      <c r="A94" s="1">
        <v>39294</v>
      </c>
      <c r="B94" s="4">
        <v>168222</v>
      </c>
      <c r="C94" s="4">
        <v>28601.200000000001</v>
      </c>
      <c r="D94" s="4">
        <v>23923.9</v>
      </c>
      <c r="E94" s="4">
        <f t="shared" si="10"/>
        <v>115696.9</v>
      </c>
      <c r="G94" s="3">
        <f t="shared" si="6"/>
        <v>39294</v>
      </c>
      <c r="H94" s="4">
        <f t="shared" si="2"/>
        <v>6.4965814130159449</v>
      </c>
      <c r="I94" s="4">
        <f t="shared" si="7"/>
        <v>16.11399805131537</v>
      </c>
      <c r="J94" s="4">
        <f t="shared" si="8"/>
        <v>8.9455588697374679</v>
      </c>
      <c r="K94" s="4">
        <f t="shared" si="9"/>
        <v>3.8865567911931853</v>
      </c>
      <c r="L94" s="4"/>
      <c r="M94" s="3">
        <v>39294</v>
      </c>
      <c r="N94" s="3"/>
      <c r="O94" s="4"/>
      <c r="P94" s="4"/>
    </row>
    <row r="95" spans="1:16">
      <c r="A95" s="1">
        <v>39325</v>
      </c>
      <c r="B95" s="4">
        <v>171132</v>
      </c>
      <c r="C95" s="4">
        <v>28424.5</v>
      </c>
      <c r="D95" s="4">
        <v>23274.2</v>
      </c>
      <c r="E95" s="4">
        <f t="shared" si="10"/>
        <v>119433.3</v>
      </c>
      <c r="G95" s="3">
        <f t="shared" si="6"/>
        <v>39325</v>
      </c>
      <c r="H95" s="4">
        <f t="shared" si="2"/>
        <v>1.8097447795823562</v>
      </c>
      <c r="I95" s="4">
        <f t="shared" si="7"/>
        <v>6.405797860990603</v>
      </c>
      <c r="J95" s="4">
        <f t="shared" si="8"/>
        <v>6.5527013354453878</v>
      </c>
      <c r="K95" s="4">
        <f t="shared" si="9"/>
        <v>-8.4076637737606763E-2</v>
      </c>
      <c r="L95" s="4"/>
      <c r="M95" s="3">
        <v>39325</v>
      </c>
      <c r="N95" s="3"/>
      <c r="O95" s="4"/>
      <c r="P95" s="4"/>
    </row>
    <row r="96" spans="1:16">
      <c r="A96" s="1">
        <v>39355</v>
      </c>
      <c r="B96" s="4">
        <v>163555</v>
      </c>
      <c r="C96" s="4">
        <v>29419</v>
      </c>
      <c r="D96" s="4">
        <v>20334.2</v>
      </c>
      <c r="E96" s="4">
        <f t="shared" si="10"/>
        <v>113801.8</v>
      </c>
      <c r="G96" s="3">
        <f t="shared" si="6"/>
        <v>39355</v>
      </c>
      <c r="H96" s="4">
        <f t="shared" si="2"/>
        <v>2.9476559746210773</v>
      </c>
      <c r="I96" s="4">
        <f t="shared" si="7"/>
        <v>6.7042429254350777</v>
      </c>
      <c r="J96" s="4">
        <f t="shared" si="8"/>
        <v>6.6393262080322257</v>
      </c>
      <c r="K96" s="4">
        <f t="shared" si="9"/>
        <v>1.3976256580049418</v>
      </c>
      <c r="L96" s="4"/>
      <c r="M96" s="3">
        <v>39355</v>
      </c>
      <c r="N96" s="3"/>
      <c r="O96" s="4"/>
      <c r="P96" s="4"/>
    </row>
    <row r="97" spans="1:16">
      <c r="A97" s="1">
        <v>39386</v>
      </c>
      <c r="B97" s="4">
        <v>182983</v>
      </c>
      <c r="C97" s="4">
        <v>31555.4</v>
      </c>
      <c r="D97" s="4">
        <v>25631</v>
      </c>
      <c r="E97" s="4">
        <f t="shared" si="10"/>
        <v>125796.6</v>
      </c>
      <c r="G97" s="3">
        <f t="shared" si="6"/>
        <v>39386</v>
      </c>
      <c r="H97" s="4">
        <f t="shared" si="2"/>
        <v>10.99835003518308</v>
      </c>
      <c r="I97" s="4">
        <f t="shared" si="7"/>
        <v>7.3729269172400302</v>
      </c>
      <c r="J97" s="4">
        <f t="shared" si="8"/>
        <v>20.249215337627668</v>
      </c>
      <c r="K97" s="4">
        <f t="shared" si="9"/>
        <v>10.204339084613467</v>
      </c>
      <c r="L97" s="4"/>
      <c r="M97" s="3">
        <v>39386</v>
      </c>
      <c r="N97" s="3"/>
      <c r="O97" s="4"/>
      <c r="P97" s="4"/>
    </row>
    <row r="98" spans="1:16">
      <c r="A98" s="1">
        <v>39416</v>
      </c>
      <c r="B98" s="4">
        <v>175806</v>
      </c>
      <c r="C98" s="4">
        <v>29780.7</v>
      </c>
      <c r="D98" s="4">
        <v>23603.599999999999</v>
      </c>
      <c r="E98" s="4">
        <f t="shared" si="10"/>
        <v>122421.7</v>
      </c>
      <c r="G98" s="3">
        <f t="shared" si="6"/>
        <v>39416</v>
      </c>
      <c r="H98" s="4">
        <f t="shared" si="2"/>
        <v>11.84299255677843</v>
      </c>
      <c r="I98" s="4">
        <f t="shared" si="7"/>
        <v>7.2208560905271391</v>
      </c>
      <c r="J98" s="4">
        <f t="shared" si="8"/>
        <v>9.164234741306343</v>
      </c>
      <c r="K98" s="4">
        <f t="shared" si="9"/>
        <v>13.571314596151129</v>
      </c>
      <c r="L98" s="4"/>
      <c r="M98" s="3">
        <v>39416</v>
      </c>
      <c r="N98" s="3"/>
      <c r="O98" s="4"/>
      <c r="P98" s="4"/>
    </row>
    <row r="99" spans="1:16">
      <c r="A99" s="1">
        <v>39447</v>
      </c>
      <c r="B99" s="4">
        <v>162321</v>
      </c>
      <c r="C99" s="4">
        <v>25656.6</v>
      </c>
      <c r="D99" s="4">
        <v>21796.9</v>
      </c>
      <c r="E99" s="4">
        <f t="shared" si="10"/>
        <v>114867.5</v>
      </c>
      <c r="G99" s="3">
        <f t="shared" si="6"/>
        <v>39447</v>
      </c>
      <c r="H99" s="4">
        <f t="shared" si="2"/>
        <v>8.8584419765008739</v>
      </c>
      <c r="I99" s="4">
        <f t="shared" si="7"/>
        <v>6.4182967497884436</v>
      </c>
      <c r="J99" s="4">
        <f t="shared" si="8"/>
        <v>2.4805705876545181</v>
      </c>
      <c r="K99" s="4">
        <f t="shared" si="9"/>
        <v>10.733273243455589</v>
      </c>
      <c r="L99" s="4"/>
      <c r="M99" s="3">
        <v>39447</v>
      </c>
      <c r="N99" s="3"/>
      <c r="O99" s="4"/>
      <c r="P99" s="4"/>
    </row>
    <row r="100" spans="1:16">
      <c r="A100" s="1">
        <v>39478</v>
      </c>
      <c r="B100" s="4">
        <v>169295.9</v>
      </c>
      <c r="C100" s="4">
        <v>26193</v>
      </c>
      <c r="D100" s="4">
        <v>21066.1</v>
      </c>
      <c r="E100" s="4">
        <f t="shared" si="10"/>
        <v>122036.79999999999</v>
      </c>
      <c r="G100" s="3">
        <f t="shared" si="6"/>
        <v>39478</v>
      </c>
      <c r="H100" s="4">
        <f t="shared" si="2"/>
        <v>12.260719069533032</v>
      </c>
      <c r="I100" s="4">
        <f t="shared" si="7"/>
        <v>2.1543957629696742</v>
      </c>
      <c r="J100" s="4">
        <f t="shared" si="8"/>
        <v>5.8231065610416355</v>
      </c>
      <c r="K100" s="4">
        <f t="shared" si="9"/>
        <v>15.940090348997927</v>
      </c>
      <c r="L100" s="4"/>
      <c r="M100" s="3">
        <v>39478</v>
      </c>
      <c r="N100" s="3"/>
      <c r="O100" s="4"/>
      <c r="P100" s="4"/>
    </row>
    <row r="101" spans="1:16">
      <c r="A101" s="1">
        <v>39507</v>
      </c>
      <c r="B101" s="4">
        <v>166926.9</v>
      </c>
      <c r="C101" s="4">
        <v>24095.9</v>
      </c>
      <c r="D101" s="4">
        <v>23338.7</v>
      </c>
      <c r="E101" s="4">
        <f t="shared" si="10"/>
        <v>119492.29999999999</v>
      </c>
      <c r="G101" s="3">
        <f t="shared" si="6"/>
        <v>39507</v>
      </c>
      <c r="H101" s="4">
        <f t="shared" si="2"/>
        <v>19.5871362457553</v>
      </c>
      <c r="I101" s="4">
        <f t="shared" si="7"/>
        <v>4.5878926511248475</v>
      </c>
      <c r="J101" s="4">
        <f t="shared" si="8"/>
        <v>20.270959696162372</v>
      </c>
      <c r="K101" s="4">
        <f t="shared" si="9"/>
        <v>23.007864775277408</v>
      </c>
      <c r="L101" s="4"/>
      <c r="M101" s="3">
        <v>39507</v>
      </c>
      <c r="N101" s="3"/>
      <c r="O101" s="4"/>
      <c r="P101" s="4"/>
    </row>
    <row r="102" spans="1:16">
      <c r="A102" s="1">
        <v>39538</v>
      </c>
      <c r="B102" s="4">
        <v>172922.3</v>
      </c>
      <c r="C102" s="4">
        <v>22440.2</v>
      </c>
      <c r="D102" s="4">
        <v>24491.4</v>
      </c>
      <c r="E102" s="4">
        <f t="shared" si="10"/>
        <v>125990.69999999998</v>
      </c>
      <c r="G102" s="3">
        <f t="shared" si="6"/>
        <v>39538</v>
      </c>
      <c r="H102" s="4">
        <f t="shared" si="2"/>
        <v>6.212409709596578</v>
      </c>
      <c r="I102" s="4">
        <f t="shared" si="7"/>
        <v>-1.2445539761475111</v>
      </c>
      <c r="J102" s="4">
        <f t="shared" si="8"/>
        <v>2.142833311090353</v>
      </c>
      <c r="K102" s="4">
        <f t="shared" si="9"/>
        <v>8.5122050790905632</v>
      </c>
      <c r="L102" s="4"/>
      <c r="M102" s="3">
        <v>39538</v>
      </c>
      <c r="N102" s="3"/>
      <c r="O102" s="4"/>
      <c r="P102" s="4"/>
    </row>
    <row r="103" spans="1:16">
      <c r="A103" s="1">
        <v>39568</v>
      </c>
      <c r="B103" s="4">
        <v>183858.3</v>
      </c>
      <c r="C103" s="4">
        <v>25951.7</v>
      </c>
      <c r="D103" s="4">
        <v>25282.9</v>
      </c>
      <c r="E103" s="4">
        <f t="shared" si="10"/>
        <v>132623.69999999998</v>
      </c>
      <c r="G103" s="3">
        <f t="shared" si="6"/>
        <v>39568</v>
      </c>
      <c r="H103" s="4">
        <f t="shared" si="2"/>
        <v>16.722088904125233</v>
      </c>
      <c r="I103" s="4">
        <f t="shared" si="7"/>
        <v>7.0548439659261941</v>
      </c>
      <c r="J103" s="4">
        <f t="shared" si="8"/>
        <v>13.355392057962456</v>
      </c>
      <c r="K103" s="4">
        <f t="shared" si="9"/>
        <v>19.510526941834172</v>
      </c>
      <c r="L103" s="4"/>
      <c r="M103" s="3">
        <v>39568</v>
      </c>
      <c r="N103" s="3"/>
      <c r="O103" s="4"/>
      <c r="P103" s="4"/>
    </row>
    <row r="104" spans="1:16">
      <c r="A104" s="1">
        <v>39599</v>
      </c>
      <c r="B104" s="4">
        <v>183844.2</v>
      </c>
      <c r="C104" s="4">
        <v>27634.5</v>
      </c>
      <c r="D104" s="4">
        <v>24514.5</v>
      </c>
      <c r="E104" s="4">
        <f t="shared" si="10"/>
        <v>131695.20000000001</v>
      </c>
      <c r="G104" s="3">
        <f t="shared" si="6"/>
        <v>39599</v>
      </c>
      <c r="H104" s="4">
        <f t="shared" ref="H104:H167" si="11">(B104/B92-1)*100</f>
        <v>11.864796616873052</v>
      </c>
      <c r="I104" s="4">
        <f t="shared" ref="I104:I135" si="12">(C104/C92-1)*100</f>
        <v>9.267870275912804</v>
      </c>
      <c r="J104" s="4">
        <f t="shared" ref="J104:J135" si="13">(D104/D92-1)*100</f>
        <v>10.007449157257975</v>
      </c>
      <c r="K104" s="4">
        <f t="shared" ref="K104:K135" si="14">(E104/E92-1)*100</f>
        <v>12.781707630384531</v>
      </c>
      <c r="L104" s="4"/>
      <c r="M104" s="3">
        <v>39599</v>
      </c>
      <c r="N104" s="3"/>
      <c r="O104" s="4"/>
      <c r="P104" s="4"/>
    </row>
    <row r="105" spans="1:16">
      <c r="A105" s="1">
        <v>39629</v>
      </c>
      <c r="B105" s="4">
        <v>191037.7</v>
      </c>
      <c r="C105" s="4">
        <v>27930.6</v>
      </c>
      <c r="D105" s="4">
        <v>25589.9</v>
      </c>
      <c r="E105" s="4">
        <f t="shared" si="10"/>
        <v>137517.20000000001</v>
      </c>
      <c r="G105" s="3">
        <f t="shared" si="6"/>
        <v>39629</v>
      </c>
      <c r="H105" s="4">
        <f t="shared" si="11"/>
        <v>15.73553288421461</v>
      </c>
      <c r="I105" s="4">
        <f t="shared" si="12"/>
        <v>3.1753536995308584</v>
      </c>
      <c r="J105" s="4">
        <f t="shared" si="13"/>
        <v>10.985384048228308</v>
      </c>
      <c r="K105" s="4">
        <f t="shared" si="14"/>
        <v>19.646759935964365</v>
      </c>
      <c r="L105" s="4"/>
      <c r="M105" s="3">
        <v>39629</v>
      </c>
      <c r="N105" s="3"/>
      <c r="O105" s="4"/>
      <c r="P105" s="4"/>
    </row>
    <row r="106" spans="1:16">
      <c r="A106" s="1">
        <v>39660</v>
      </c>
      <c r="B106" s="4">
        <v>203788.7</v>
      </c>
      <c r="C106" s="4">
        <v>31247.3</v>
      </c>
      <c r="D106" s="4">
        <v>26494.1</v>
      </c>
      <c r="E106" s="4">
        <f t="shared" si="10"/>
        <v>146047.30000000002</v>
      </c>
      <c r="G106" s="3">
        <f t="shared" si="6"/>
        <v>39660</v>
      </c>
      <c r="H106" s="4">
        <f t="shared" si="11"/>
        <v>21.142716172676579</v>
      </c>
      <c r="I106" s="4">
        <f t="shared" si="12"/>
        <v>9.2517097184733554</v>
      </c>
      <c r="J106" s="4">
        <f t="shared" si="13"/>
        <v>10.743231663733743</v>
      </c>
      <c r="K106" s="4">
        <f t="shared" si="14"/>
        <v>26.232682120264261</v>
      </c>
      <c r="L106" s="4"/>
      <c r="M106" s="3">
        <v>39660</v>
      </c>
      <c r="N106" s="3"/>
      <c r="O106" s="4"/>
      <c r="P106" s="4"/>
    </row>
    <row r="107" spans="1:16">
      <c r="A107" s="1">
        <v>39691</v>
      </c>
      <c r="B107" s="4">
        <v>190658.4</v>
      </c>
      <c r="C107" s="4">
        <v>31823.7</v>
      </c>
      <c r="D107" s="4">
        <v>22419.7</v>
      </c>
      <c r="E107" s="4">
        <f t="shared" si="10"/>
        <v>136415</v>
      </c>
      <c r="G107" s="3">
        <f t="shared" si="6"/>
        <v>39691</v>
      </c>
      <c r="H107" s="4">
        <f t="shared" si="11"/>
        <v>11.41013954140664</v>
      </c>
      <c r="I107" s="4">
        <f t="shared" si="12"/>
        <v>11.958697602420454</v>
      </c>
      <c r="J107" s="4">
        <f t="shared" si="13"/>
        <v>-3.6714473537221459</v>
      </c>
      <c r="K107" s="4">
        <f t="shared" si="14"/>
        <v>14.218563834374498</v>
      </c>
      <c r="L107" s="4"/>
      <c r="M107" s="3">
        <v>39691</v>
      </c>
      <c r="N107" s="3"/>
      <c r="O107" s="4"/>
      <c r="P107" s="4"/>
    </row>
    <row r="108" spans="1:16">
      <c r="A108" s="1">
        <v>39721</v>
      </c>
      <c r="B108" s="4">
        <v>181710.8</v>
      </c>
      <c r="C108" s="4">
        <v>33078.699999999997</v>
      </c>
      <c r="D108" s="4">
        <v>21781.599999999999</v>
      </c>
      <c r="E108" s="4">
        <f t="shared" si="10"/>
        <v>126850.5</v>
      </c>
      <c r="G108" s="3">
        <f t="shared" si="6"/>
        <v>39721</v>
      </c>
      <c r="H108" s="4">
        <f t="shared" si="11"/>
        <v>11.100730641068758</v>
      </c>
      <c r="I108" s="4">
        <f t="shared" si="12"/>
        <v>12.439919779734176</v>
      </c>
      <c r="J108" s="4">
        <f t="shared" si="13"/>
        <v>7.1180572631330374</v>
      </c>
      <c r="K108" s="4">
        <f t="shared" si="14"/>
        <v>11.466163101110883</v>
      </c>
      <c r="L108" s="4"/>
      <c r="M108" s="3">
        <v>39721</v>
      </c>
      <c r="N108" s="3"/>
      <c r="O108" s="4"/>
      <c r="P108" s="4"/>
    </row>
    <row r="109" spans="1:16">
      <c r="A109" s="1">
        <v>39752</v>
      </c>
      <c r="B109" s="4">
        <v>186740.4</v>
      </c>
      <c r="C109" s="4">
        <v>34032.400000000001</v>
      </c>
      <c r="D109" s="4">
        <v>24399</v>
      </c>
      <c r="E109" s="4">
        <f t="shared" si="10"/>
        <v>128309</v>
      </c>
      <c r="G109" s="3">
        <f t="shared" si="6"/>
        <v>39752</v>
      </c>
      <c r="H109" s="4">
        <f t="shared" si="11"/>
        <v>2.0534147980959983</v>
      </c>
      <c r="I109" s="4">
        <f t="shared" si="12"/>
        <v>7.8496865829620344</v>
      </c>
      <c r="J109" s="4">
        <f t="shared" si="13"/>
        <v>-4.8066794116499505</v>
      </c>
      <c r="K109" s="4">
        <f t="shared" si="14"/>
        <v>1.997192292955452</v>
      </c>
      <c r="L109" s="4"/>
      <c r="M109" s="3">
        <v>39752</v>
      </c>
      <c r="N109" s="3"/>
      <c r="O109" s="4"/>
      <c r="P109" s="4"/>
    </row>
    <row r="110" spans="1:16">
      <c r="A110" s="1">
        <v>39782</v>
      </c>
      <c r="B110" s="4">
        <v>148282.1</v>
      </c>
      <c r="C110" s="4">
        <v>28265</v>
      </c>
      <c r="D110" s="4">
        <v>20490.599999999999</v>
      </c>
      <c r="E110" s="4">
        <f t="shared" si="10"/>
        <v>99526.5</v>
      </c>
      <c r="G110" s="3">
        <f t="shared" si="6"/>
        <v>39782</v>
      </c>
      <c r="H110" s="4">
        <f t="shared" si="11"/>
        <v>-15.655836547103053</v>
      </c>
      <c r="I110" s="4">
        <f t="shared" si="12"/>
        <v>-5.0895378550537824</v>
      </c>
      <c r="J110" s="4">
        <f t="shared" si="13"/>
        <v>-13.188666135674222</v>
      </c>
      <c r="K110" s="4">
        <f t="shared" si="14"/>
        <v>-18.701913141215975</v>
      </c>
      <c r="L110" s="4"/>
      <c r="M110" s="3">
        <v>39782</v>
      </c>
      <c r="N110" s="3"/>
      <c r="O110" s="4"/>
      <c r="P110" s="4"/>
    </row>
    <row r="111" spans="1:16">
      <c r="A111" s="1">
        <v>39813</v>
      </c>
      <c r="B111" s="4">
        <v>138179.6</v>
      </c>
      <c r="C111" s="4">
        <v>25079.5</v>
      </c>
      <c r="D111" s="4">
        <v>20461.2</v>
      </c>
      <c r="E111" s="4">
        <f t="shared" si="10"/>
        <v>92638.900000000009</v>
      </c>
      <c r="G111" s="3">
        <f t="shared" si="6"/>
        <v>39813</v>
      </c>
      <c r="H111" s="4">
        <f t="shared" si="11"/>
        <v>-14.872628926633025</v>
      </c>
      <c r="I111" s="4">
        <f t="shared" si="12"/>
        <v>-2.2493237607477123</v>
      </c>
      <c r="J111" s="4">
        <f t="shared" si="13"/>
        <v>-6.1279356238731264</v>
      </c>
      <c r="K111" s="4">
        <f t="shared" si="14"/>
        <v>-19.351513700568034</v>
      </c>
      <c r="L111" s="4"/>
      <c r="M111" s="3">
        <v>39813</v>
      </c>
      <c r="N111" s="3"/>
      <c r="O111" s="4"/>
      <c r="P111" s="4"/>
    </row>
    <row r="112" spans="1:16">
      <c r="A112" s="1">
        <v>39844</v>
      </c>
      <c r="B112" s="4">
        <v>122589</v>
      </c>
      <c r="C112" s="4">
        <v>24743.5</v>
      </c>
      <c r="D112" s="4">
        <v>16471.900000000001</v>
      </c>
      <c r="E112" s="4">
        <f t="shared" si="10"/>
        <v>81373.600000000006</v>
      </c>
      <c r="G112" s="3">
        <f t="shared" si="6"/>
        <v>39844</v>
      </c>
      <c r="H112" s="4">
        <f t="shared" si="11"/>
        <v>-27.588913848474771</v>
      </c>
      <c r="I112" s="4">
        <f t="shared" si="12"/>
        <v>-5.5339212766769785</v>
      </c>
      <c r="J112" s="4">
        <f t="shared" si="13"/>
        <v>-21.808498013395916</v>
      </c>
      <c r="K112" s="4">
        <f t="shared" si="14"/>
        <v>-33.320441047290636</v>
      </c>
      <c r="L112" s="4"/>
      <c r="M112" s="3">
        <v>39844</v>
      </c>
      <c r="N112" s="3"/>
      <c r="O112" s="4"/>
      <c r="P112" s="4"/>
    </row>
    <row r="113" spans="1:16">
      <c r="A113" s="1">
        <v>39872</v>
      </c>
      <c r="B113" s="4">
        <v>109570</v>
      </c>
      <c r="C113" s="4">
        <v>18845.5</v>
      </c>
      <c r="D113" s="4">
        <v>16304.6</v>
      </c>
      <c r="E113" s="4">
        <f t="shared" si="10"/>
        <v>74419.899999999994</v>
      </c>
      <c r="G113" s="3">
        <f t="shared" si="6"/>
        <v>39872</v>
      </c>
      <c r="H113" s="4">
        <f t="shared" si="11"/>
        <v>-34.360489531645285</v>
      </c>
      <c r="I113" s="4">
        <f t="shared" si="12"/>
        <v>-21.789599060421072</v>
      </c>
      <c r="J113" s="4">
        <f t="shared" si="13"/>
        <v>-30.139210838649966</v>
      </c>
      <c r="K113" s="4">
        <f t="shared" si="14"/>
        <v>-37.719920028319819</v>
      </c>
      <c r="L113" s="4"/>
      <c r="M113" s="3">
        <v>39872</v>
      </c>
      <c r="N113" s="3"/>
      <c r="O113" s="4"/>
      <c r="P113" s="4"/>
    </row>
    <row r="114" spans="1:16">
      <c r="A114" s="1">
        <v>39903</v>
      </c>
      <c r="B114" s="4">
        <v>121434</v>
      </c>
      <c r="C114" s="4">
        <v>21224.7</v>
      </c>
      <c r="D114" s="4">
        <v>18652.2</v>
      </c>
      <c r="E114" s="4">
        <f t="shared" si="10"/>
        <v>81557.100000000006</v>
      </c>
      <c r="G114" s="3">
        <f t="shared" si="6"/>
        <v>39903</v>
      </c>
      <c r="H114" s="4">
        <f t="shared" si="11"/>
        <v>-29.775396232874527</v>
      </c>
      <c r="I114" s="4">
        <f t="shared" si="12"/>
        <v>-5.4166183902104255</v>
      </c>
      <c r="J114" s="4">
        <f t="shared" si="13"/>
        <v>-23.841838359587452</v>
      </c>
      <c r="K114" s="4">
        <f t="shared" si="14"/>
        <v>-35.267364972176509</v>
      </c>
      <c r="L114" s="4"/>
      <c r="M114" s="3">
        <v>39903</v>
      </c>
      <c r="N114" s="3"/>
      <c r="O114" s="4"/>
      <c r="P114" s="4"/>
    </row>
    <row r="115" spans="1:16">
      <c r="A115" s="1">
        <v>39933</v>
      </c>
      <c r="B115" s="4">
        <v>119341</v>
      </c>
      <c r="C115" s="4">
        <v>21920.6</v>
      </c>
      <c r="D115" s="4">
        <v>17529.900000000001</v>
      </c>
      <c r="E115" s="4">
        <f t="shared" si="10"/>
        <v>79890.5</v>
      </c>
      <c r="G115" s="3">
        <f t="shared" si="6"/>
        <v>39933</v>
      </c>
      <c r="H115" s="4">
        <f t="shared" si="11"/>
        <v>-35.090773709971209</v>
      </c>
      <c r="I115" s="4">
        <f t="shared" si="12"/>
        <v>-15.533086464470546</v>
      </c>
      <c r="J115" s="4">
        <f t="shared" si="13"/>
        <v>-30.664994917513422</v>
      </c>
      <c r="K115" s="4">
        <f t="shared" si="14"/>
        <v>-39.76152075383208</v>
      </c>
      <c r="L115" s="4"/>
      <c r="M115" s="3">
        <v>39933</v>
      </c>
      <c r="N115" s="3"/>
      <c r="O115" s="4"/>
      <c r="P115" s="4"/>
    </row>
    <row r="116" spans="1:16">
      <c r="A116" s="1">
        <v>39964</v>
      </c>
      <c r="B116" s="4">
        <v>117024</v>
      </c>
      <c r="C116" s="4">
        <v>22734.1</v>
      </c>
      <c r="D116" s="4">
        <v>15721.2</v>
      </c>
      <c r="E116" s="4">
        <f t="shared" si="10"/>
        <v>78568.7</v>
      </c>
      <c r="G116" s="3">
        <f t="shared" si="6"/>
        <v>39964</v>
      </c>
      <c r="H116" s="4">
        <f t="shared" si="11"/>
        <v>-36.346101753550016</v>
      </c>
      <c r="I116" s="4">
        <f t="shared" si="12"/>
        <v>-17.732906330854547</v>
      </c>
      <c r="J116" s="4">
        <f t="shared" si="13"/>
        <v>-35.869791347977717</v>
      </c>
      <c r="K116" s="4">
        <f t="shared" si="14"/>
        <v>-40.340498362886436</v>
      </c>
      <c r="L116" s="4"/>
      <c r="M116" s="3">
        <v>39964</v>
      </c>
      <c r="N116" s="3"/>
      <c r="O116" s="4"/>
      <c r="P116" s="4"/>
    </row>
    <row r="117" spans="1:16">
      <c r="A117" s="1">
        <v>39994</v>
      </c>
      <c r="B117" s="4">
        <v>127246</v>
      </c>
      <c r="C117" s="4">
        <v>23972.799999999999</v>
      </c>
      <c r="D117" s="4">
        <v>17638.900000000001</v>
      </c>
      <c r="E117" s="4">
        <f t="shared" si="10"/>
        <v>85634.3</v>
      </c>
      <c r="G117" s="3">
        <f t="shared" si="6"/>
        <v>39994</v>
      </c>
      <c r="H117" s="4">
        <f t="shared" si="11"/>
        <v>-33.392204784710032</v>
      </c>
      <c r="I117" s="4">
        <f t="shared" si="12"/>
        <v>-14.170121658682589</v>
      </c>
      <c r="J117" s="4">
        <f t="shared" si="13"/>
        <v>-31.070852172146036</v>
      </c>
      <c r="K117" s="4">
        <f t="shared" si="14"/>
        <v>-37.728298714633524</v>
      </c>
      <c r="L117" s="4"/>
      <c r="M117" s="3">
        <v>39994</v>
      </c>
      <c r="N117" s="3"/>
      <c r="O117" s="4"/>
      <c r="P117" s="4"/>
    </row>
    <row r="118" spans="1:16">
      <c r="A118" s="1">
        <v>40025</v>
      </c>
      <c r="B118" s="4">
        <v>135598</v>
      </c>
      <c r="C118" s="4">
        <v>25671.1</v>
      </c>
      <c r="D118" s="4">
        <v>19132.099999999999</v>
      </c>
      <c r="E118" s="4">
        <f t="shared" si="10"/>
        <v>90794.8</v>
      </c>
      <c r="G118" s="3">
        <f t="shared" si="6"/>
        <v>40025</v>
      </c>
      <c r="H118" s="4">
        <f t="shared" si="11"/>
        <v>-33.461472593917129</v>
      </c>
      <c r="I118" s="4">
        <f t="shared" si="12"/>
        <v>-17.84538184099106</v>
      </c>
      <c r="J118" s="4">
        <f t="shared" si="13"/>
        <v>-27.78731868604708</v>
      </c>
      <c r="K118" s="4">
        <f t="shared" si="14"/>
        <v>-37.831921576092128</v>
      </c>
      <c r="L118" s="4"/>
      <c r="M118" s="3">
        <v>40025</v>
      </c>
      <c r="N118" s="3"/>
      <c r="O118" s="4"/>
      <c r="P118" s="4"/>
    </row>
    <row r="119" spans="1:16">
      <c r="A119" s="1">
        <v>40056</v>
      </c>
      <c r="B119" s="4">
        <v>131658</v>
      </c>
      <c r="C119" s="4">
        <v>25798.1</v>
      </c>
      <c r="D119" s="4">
        <v>16642.400000000001</v>
      </c>
      <c r="E119" s="4">
        <f t="shared" si="10"/>
        <v>89217.5</v>
      </c>
      <c r="G119" s="3">
        <f t="shared" si="6"/>
        <v>40056</v>
      </c>
      <c r="H119" s="4">
        <f t="shared" si="11"/>
        <v>-30.945607431930611</v>
      </c>
      <c r="I119" s="4">
        <f t="shared" si="12"/>
        <v>-18.934316248582039</v>
      </c>
      <c r="J119" s="4">
        <f t="shared" si="13"/>
        <v>-25.768855069425545</v>
      </c>
      <c r="K119" s="4">
        <f t="shared" si="14"/>
        <v>-34.598467910420403</v>
      </c>
      <c r="L119" s="4"/>
      <c r="M119" s="3">
        <v>40056</v>
      </c>
      <c r="N119" s="3"/>
      <c r="O119" s="4"/>
      <c r="P119" s="4"/>
    </row>
    <row r="120" spans="1:16">
      <c r="A120" s="1">
        <v>40086</v>
      </c>
      <c r="B120" s="4">
        <v>141363</v>
      </c>
      <c r="C120" s="4">
        <v>27893.9</v>
      </c>
      <c r="D120" s="4">
        <v>17459.3</v>
      </c>
      <c r="E120" s="4">
        <f t="shared" si="10"/>
        <v>96009.8</v>
      </c>
      <c r="G120" s="3">
        <f t="shared" si="6"/>
        <v>40086</v>
      </c>
      <c r="H120" s="4">
        <f t="shared" si="11"/>
        <v>-22.204403920955706</v>
      </c>
      <c r="I120" s="4">
        <f t="shared" si="12"/>
        <v>-15.674134715088551</v>
      </c>
      <c r="J120" s="4">
        <f t="shared" si="13"/>
        <v>-19.843813126675723</v>
      </c>
      <c r="K120" s="4">
        <f t="shared" si="14"/>
        <v>-24.312635740497669</v>
      </c>
      <c r="L120" s="4"/>
      <c r="M120" s="3">
        <v>40086</v>
      </c>
      <c r="N120" s="3"/>
      <c r="O120" s="4"/>
      <c r="P120" s="4"/>
    </row>
    <row r="121" spans="1:16">
      <c r="A121" s="1">
        <v>40117</v>
      </c>
      <c r="B121" s="4">
        <v>147263</v>
      </c>
      <c r="C121" s="4">
        <v>29557.8</v>
      </c>
      <c r="D121" s="4">
        <v>19270.099999999999</v>
      </c>
      <c r="E121" s="4">
        <f t="shared" si="10"/>
        <v>98435.1</v>
      </c>
      <c r="G121" s="3">
        <f t="shared" si="6"/>
        <v>40117</v>
      </c>
      <c r="H121" s="4">
        <f t="shared" si="11"/>
        <v>-21.140256741444276</v>
      </c>
      <c r="I121" s="4">
        <f t="shared" si="12"/>
        <v>-13.148058908569482</v>
      </c>
      <c r="J121" s="4">
        <f t="shared" si="13"/>
        <v>-21.020943481290221</v>
      </c>
      <c r="K121" s="4">
        <f t="shared" si="14"/>
        <v>-23.282778293026986</v>
      </c>
      <c r="L121" s="4"/>
      <c r="M121" s="3">
        <v>40117</v>
      </c>
      <c r="N121" s="3"/>
      <c r="O121" s="4"/>
      <c r="P121" s="4"/>
    </row>
    <row r="122" spans="1:16">
      <c r="A122" s="1">
        <v>40147</v>
      </c>
      <c r="B122" s="4">
        <v>143352</v>
      </c>
      <c r="C122" s="4">
        <v>27541.7</v>
      </c>
      <c r="D122" s="4">
        <v>19124</v>
      </c>
      <c r="E122" s="4">
        <f t="shared" si="10"/>
        <v>96686.3</v>
      </c>
      <c r="G122" s="3">
        <f t="shared" si="6"/>
        <v>40147</v>
      </c>
      <c r="H122" s="4">
        <f t="shared" si="11"/>
        <v>-3.3248112887529935</v>
      </c>
      <c r="I122" s="4">
        <f t="shared" si="12"/>
        <v>-2.5589952237749847</v>
      </c>
      <c r="J122" s="4">
        <f t="shared" si="13"/>
        <v>-6.6693996271460998</v>
      </c>
      <c r="K122" s="4">
        <f t="shared" si="14"/>
        <v>-2.8537123278724708</v>
      </c>
      <c r="L122" s="4"/>
      <c r="M122" s="3">
        <v>40147</v>
      </c>
      <c r="N122" s="3"/>
      <c r="O122" s="4"/>
      <c r="P122" s="4"/>
    </row>
    <row r="123" spans="1:16">
      <c r="A123" s="1">
        <v>40178</v>
      </c>
      <c r="B123" s="4">
        <v>146033</v>
      </c>
      <c r="C123" s="4">
        <v>26470.1</v>
      </c>
      <c r="D123" s="4">
        <v>19503.900000000001</v>
      </c>
      <c r="E123" s="4">
        <f t="shared" si="10"/>
        <v>100059</v>
      </c>
      <c r="G123" s="3">
        <f t="shared" si="6"/>
        <v>40178</v>
      </c>
      <c r="H123" s="4">
        <f t="shared" si="11"/>
        <v>5.6834728136425205</v>
      </c>
      <c r="I123" s="4">
        <f t="shared" si="12"/>
        <v>5.5447676389082767</v>
      </c>
      <c r="J123" s="4">
        <f t="shared" si="13"/>
        <v>-4.6786112251480771</v>
      </c>
      <c r="K123" s="4">
        <f t="shared" si="14"/>
        <v>8.0097021877418619</v>
      </c>
      <c r="L123" s="4"/>
      <c r="M123" s="3">
        <v>40178</v>
      </c>
      <c r="N123" s="3"/>
      <c r="O123" s="4"/>
      <c r="P123" s="4"/>
    </row>
    <row r="124" spans="1:16">
      <c r="A124" s="1">
        <v>40209</v>
      </c>
      <c r="B124" s="4">
        <v>136509</v>
      </c>
      <c r="C124" s="4">
        <v>25215.9</v>
      </c>
      <c r="D124" s="4">
        <v>16595</v>
      </c>
      <c r="E124" s="4">
        <f t="shared" si="10"/>
        <v>94698.1</v>
      </c>
      <c r="G124" s="3">
        <f t="shared" si="6"/>
        <v>40209</v>
      </c>
      <c r="H124" s="4">
        <f t="shared" si="11"/>
        <v>11.355015539730328</v>
      </c>
      <c r="I124" s="4">
        <f t="shared" si="12"/>
        <v>1.9091882716673059</v>
      </c>
      <c r="J124" s="4">
        <f t="shared" si="13"/>
        <v>0.74733333738061791</v>
      </c>
      <c r="K124" s="4">
        <f t="shared" si="14"/>
        <v>16.374475259789413</v>
      </c>
      <c r="L124" s="4"/>
      <c r="M124" s="3">
        <v>40209</v>
      </c>
      <c r="N124" s="3"/>
      <c r="O124" s="4"/>
      <c r="P124" s="4"/>
    </row>
    <row r="125" spans="1:16">
      <c r="A125" s="1">
        <v>40237</v>
      </c>
      <c r="B125" s="4">
        <v>134476</v>
      </c>
      <c r="C125" s="4">
        <v>23342.799999999999</v>
      </c>
      <c r="D125" s="4">
        <v>17130.3</v>
      </c>
      <c r="E125" s="4">
        <f t="shared" si="10"/>
        <v>94002.9</v>
      </c>
      <c r="G125" s="3">
        <f t="shared" si="6"/>
        <v>40237</v>
      </c>
      <c r="H125" s="4">
        <f t="shared" si="11"/>
        <v>22.730674454686508</v>
      </c>
      <c r="I125" s="4">
        <f t="shared" si="12"/>
        <v>23.864052426308668</v>
      </c>
      <c r="J125" s="4">
        <f t="shared" si="13"/>
        <v>5.0642150068078928</v>
      </c>
      <c r="K125" s="4">
        <f t="shared" si="14"/>
        <v>26.314198218487263</v>
      </c>
      <c r="L125" s="4"/>
      <c r="M125" s="3">
        <v>40237</v>
      </c>
      <c r="N125" s="3"/>
      <c r="O125" s="4"/>
      <c r="P125" s="4"/>
    </row>
    <row r="126" spans="1:16">
      <c r="A126" s="1">
        <v>40268</v>
      </c>
      <c r="B126" s="4">
        <v>159305</v>
      </c>
      <c r="C126" s="4">
        <v>24292.2</v>
      </c>
      <c r="D126" s="4">
        <v>21984.799999999999</v>
      </c>
      <c r="E126" s="4">
        <f t="shared" si="10"/>
        <v>113028</v>
      </c>
      <c r="G126" s="3">
        <f t="shared" si="6"/>
        <v>40268</v>
      </c>
      <c r="H126" s="4">
        <f t="shared" si="11"/>
        <v>31.186488133471691</v>
      </c>
      <c r="I126" s="4">
        <f t="shared" si="12"/>
        <v>14.452501095421844</v>
      </c>
      <c r="J126" s="4">
        <f t="shared" si="13"/>
        <v>17.867061258189377</v>
      </c>
      <c r="K126" s="4">
        <f t="shared" si="14"/>
        <v>38.587566257260228</v>
      </c>
      <c r="L126" s="4"/>
      <c r="M126" s="3">
        <v>40268</v>
      </c>
      <c r="N126" s="3"/>
      <c r="O126" s="4"/>
      <c r="P126" s="4"/>
    </row>
    <row r="127" spans="1:16">
      <c r="A127" s="1">
        <v>40298</v>
      </c>
      <c r="B127" s="4">
        <v>154823</v>
      </c>
      <c r="C127" s="4">
        <v>25920.2</v>
      </c>
      <c r="D127" s="4">
        <v>18869.5</v>
      </c>
      <c r="E127" s="4">
        <f t="shared" si="10"/>
        <v>110033.3</v>
      </c>
      <c r="G127" s="3">
        <f t="shared" si="6"/>
        <v>40298</v>
      </c>
      <c r="H127" s="4">
        <f t="shared" si="11"/>
        <v>29.731609421741069</v>
      </c>
      <c r="I127" s="4">
        <f t="shared" si="12"/>
        <v>18.245850934737206</v>
      </c>
      <c r="J127" s="4">
        <f t="shared" si="13"/>
        <v>7.6418005807220801</v>
      </c>
      <c r="K127" s="4">
        <f t="shared" si="14"/>
        <v>37.730143133413875</v>
      </c>
      <c r="L127" s="4"/>
      <c r="M127" s="3">
        <v>40298</v>
      </c>
      <c r="N127" s="3"/>
      <c r="O127" s="4"/>
      <c r="P127" s="4"/>
    </row>
    <row r="128" spans="1:16">
      <c r="A128" s="1">
        <v>40329</v>
      </c>
      <c r="B128" s="4">
        <v>157674</v>
      </c>
      <c r="C128" s="4">
        <v>29052.400000000001</v>
      </c>
      <c r="D128" s="4">
        <v>19871.5</v>
      </c>
      <c r="E128" s="4">
        <f t="shared" si="10"/>
        <v>108750.1</v>
      </c>
      <c r="G128" s="3">
        <f t="shared" si="6"/>
        <v>40329</v>
      </c>
      <c r="H128" s="4">
        <f t="shared" si="11"/>
        <v>34.736464315012292</v>
      </c>
      <c r="I128" s="4">
        <f t="shared" si="12"/>
        <v>27.792171231761987</v>
      </c>
      <c r="J128" s="4">
        <f t="shared" si="13"/>
        <v>26.399384270920791</v>
      </c>
      <c r="K128" s="4">
        <f t="shared" si="14"/>
        <v>38.414024923410992</v>
      </c>
      <c r="L128" s="4"/>
      <c r="M128" s="3">
        <v>40329</v>
      </c>
      <c r="N128" s="3"/>
      <c r="O128" s="4"/>
      <c r="P128" s="4"/>
    </row>
    <row r="129" spans="1:16">
      <c r="A129" s="1">
        <v>40359</v>
      </c>
      <c r="B129" s="4">
        <v>170787</v>
      </c>
      <c r="C129" s="4">
        <v>32843.1</v>
      </c>
      <c r="D129" s="4">
        <v>20840.900000000001</v>
      </c>
      <c r="E129" s="4">
        <f t="shared" si="10"/>
        <v>117103</v>
      </c>
      <c r="G129" s="3">
        <f t="shared" si="6"/>
        <v>40359</v>
      </c>
      <c r="H129" s="4">
        <f t="shared" si="11"/>
        <v>34.217971488298261</v>
      </c>
      <c r="I129" s="4">
        <f t="shared" si="12"/>
        <v>37.001518387505826</v>
      </c>
      <c r="J129" s="4">
        <f t="shared" si="13"/>
        <v>18.153059431143671</v>
      </c>
      <c r="K129" s="4">
        <f t="shared" si="14"/>
        <v>36.747775132160832</v>
      </c>
      <c r="L129" s="4"/>
      <c r="M129" s="3">
        <v>40359</v>
      </c>
      <c r="N129" s="3"/>
      <c r="O129" s="4"/>
      <c r="P129" s="4"/>
    </row>
    <row r="130" spans="1:16">
      <c r="A130" s="1">
        <v>40390</v>
      </c>
      <c r="B130" s="4">
        <v>165919</v>
      </c>
      <c r="C130" s="4">
        <v>33266.800000000003</v>
      </c>
      <c r="D130" s="4">
        <v>21674.5</v>
      </c>
      <c r="E130" s="4">
        <f t="shared" si="10"/>
        <v>110977.7</v>
      </c>
      <c r="G130" s="3">
        <f t="shared" si="6"/>
        <v>40390</v>
      </c>
      <c r="H130" s="4">
        <f t="shared" si="11"/>
        <v>22.360949276538001</v>
      </c>
      <c r="I130" s="4">
        <f t="shared" si="12"/>
        <v>29.58852561830232</v>
      </c>
      <c r="J130" s="4">
        <f t="shared" si="13"/>
        <v>13.288661464240725</v>
      </c>
      <c r="K130" s="4">
        <f t="shared" si="14"/>
        <v>22.229136470370548</v>
      </c>
      <c r="L130" s="4"/>
      <c r="M130" s="3">
        <v>40390</v>
      </c>
      <c r="N130" s="3"/>
      <c r="O130" s="4"/>
      <c r="P130" s="4"/>
    </row>
    <row r="131" spans="1:16">
      <c r="A131" s="1">
        <v>40421</v>
      </c>
      <c r="B131" s="4">
        <v>172762</v>
      </c>
      <c r="C131" s="4">
        <v>35375.300000000003</v>
      </c>
      <c r="D131" s="4">
        <v>20898.8</v>
      </c>
      <c r="E131" s="4">
        <f t="shared" si="10"/>
        <v>116487.9</v>
      </c>
      <c r="G131" s="3">
        <f t="shared" si="6"/>
        <v>40421</v>
      </c>
      <c r="H131" s="4">
        <f t="shared" si="11"/>
        <v>31.220282854061288</v>
      </c>
      <c r="I131" s="4">
        <f t="shared" si="12"/>
        <v>37.123664145809208</v>
      </c>
      <c r="J131" s="4">
        <f t="shared" si="13"/>
        <v>25.575638129115987</v>
      </c>
      <c r="K131" s="4">
        <f t="shared" si="14"/>
        <v>30.566200577240998</v>
      </c>
      <c r="L131" s="4"/>
      <c r="M131" s="3">
        <v>40421</v>
      </c>
      <c r="N131" s="3"/>
      <c r="O131" s="4"/>
      <c r="P131" s="4"/>
    </row>
    <row r="132" spans="1:16">
      <c r="A132" s="1">
        <v>40451</v>
      </c>
      <c r="B132" s="4">
        <v>168861</v>
      </c>
      <c r="C132" s="4">
        <v>35196.699999999997</v>
      </c>
      <c r="D132" s="4">
        <v>20243.900000000001</v>
      </c>
      <c r="E132" s="4">
        <f t="shared" si="10"/>
        <v>113420.4</v>
      </c>
      <c r="G132" s="3">
        <f t="shared" si="6"/>
        <v>40451</v>
      </c>
      <c r="H132" s="4">
        <f t="shared" si="11"/>
        <v>19.452048980284808</v>
      </c>
      <c r="I132" s="4">
        <f t="shared" si="12"/>
        <v>26.18063447563803</v>
      </c>
      <c r="J132" s="4">
        <f t="shared" si="13"/>
        <v>15.949093033512241</v>
      </c>
      <c r="K132" s="4">
        <f t="shared" si="14"/>
        <v>18.134190468056378</v>
      </c>
      <c r="L132" s="4"/>
      <c r="M132" s="3">
        <v>40451</v>
      </c>
      <c r="N132" s="3"/>
      <c r="O132" s="4"/>
      <c r="P132" s="4"/>
    </row>
    <row r="133" spans="1:16">
      <c r="A133" s="1">
        <v>40482</v>
      </c>
      <c r="B133" s="4">
        <v>171753</v>
      </c>
      <c r="C133" s="4">
        <v>35083.300000000003</v>
      </c>
      <c r="D133" s="4">
        <v>22230.7</v>
      </c>
      <c r="E133" s="4">
        <f t="shared" si="10"/>
        <v>114439</v>
      </c>
      <c r="G133" s="3">
        <f t="shared" ref="G133:G196" si="15">A133</f>
        <v>40482</v>
      </c>
      <c r="H133" s="4">
        <f t="shared" si="11"/>
        <v>16.630110754228824</v>
      </c>
      <c r="I133" s="4">
        <f t="shared" si="12"/>
        <v>18.69388114135695</v>
      </c>
      <c r="J133" s="4">
        <f t="shared" si="13"/>
        <v>15.36369816451395</v>
      </c>
      <c r="K133" s="4">
        <f t="shared" si="14"/>
        <v>16.258326552215618</v>
      </c>
      <c r="L133" s="4"/>
      <c r="M133" s="3">
        <v>40482</v>
      </c>
      <c r="N133" s="3"/>
      <c r="O133" s="4"/>
      <c r="P133" s="4"/>
    </row>
    <row r="134" spans="1:16">
      <c r="A134" s="1">
        <v>40512</v>
      </c>
      <c r="B134" s="4">
        <v>171148</v>
      </c>
      <c r="C134" s="4">
        <v>34564.300000000003</v>
      </c>
      <c r="D134" s="4">
        <v>21623.3</v>
      </c>
      <c r="E134" s="4">
        <f t="shared" si="10"/>
        <v>114960.4</v>
      </c>
      <c r="G134" s="3">
        <f t="shared" si="15"/>
        <v>40512</v>
      </c>
      <c r="H134" s="4">
        <f t="shared" si="11"/>
        <v>19.390032925944524</v>
      </c>
      <c r="I134" s="4">
        <f t="shared" si="12"/>
        <v>25.498062937291465</v>
      </c>
      <c r="J134" s="4">
        <f t="shared" si="13"/>
        <v>13.068918636268556</v>
      </c>
      <c r="K134" s="4">
        <f t="shared" si="14"/>
        <v>18.900402642359857</v>
      </c>
      <c r="L134" s="4"/>
      <c r="M134" s="3">
        <v>40512</v>
      </c>
      <c r="N134" s="3"/>
      <c r="O134" s="4"/>
      <c r="P134" s="4"/>
    </row>
    <row r="135" spans="1:16">
      <c r="A135" s="1">
        <v>40543</v>
      </c>
      <c r="B135" s="4">
        <v>168544</v>
      </c>
      <c r="C135" s="4">
        <v>30799.599999999999</v>
      </c>
      <c r="D135" s="4">
        <v>21813.599999999999</v>
      </c>
      <c r="E135" s="4">
        <f t="shared" si="10"/>
        <v>115930.8</v>
      </c>
      <c r="G135" s="3">
        <f t="shared" si="15"/>
        <v>40543</v>
      </c>
      <c r="H135" s="4">
        <f t="shared" si="11"/>
        <v>15.415008936336317</v>
      </c>
      <c r="I135" s="4">
        <f t="shared" si="12"/>
        <v>16.356190569737183</v>
      </c>
      <c r="J135" s="4">
        <f t="shared" si="13"/>
        <v>11.842246935228328</v>
      </c>
      <c r="K135" s="4">
        <f t="shared" si="14"/>
        <v>15.862441159715779</v>
      </c>
      <c r="L135" s="4"/>
      <c r="M135" s="3">
        <v>40543</v>
      </c>
      <c r="N135" s="3"/>
      <c r="O135" s="4"/>
      <c r="P135" s="4"/>
    </row>
    <row r="136" spans="1:16">
      <c r="A136" s="1">
        <v>40574</v>
      </c>
      <c r="B136" s="4">
        <v>168965</v>
      </c>
      <c r="C136" s="4">
        <v>31377.4</v>
      </c>
      <c r="D136" s="4">
        <v>20071.5</v>
      </c>
      <c r="E136" s="4">
        <f t="shared" si="10"/>
        <v>117516.1</v>
      </c>
      <c r="G136" s="3">
        <f t="shared" si="15"/>
        <v>40574</v>
      </c>
      <c r="H136" s="4">
        <f t="shared" si="11"/>
        <v>23.775721747284063</v>
      </c>
      <c r="I136" s="4">
        <f t="shared" ref="I136:I167" si="16">(C136/C124-1)*100</f>
        <v>24.434979516892106</v>
      </c>
      <c r="J136" s="4">
        <f t="shared" ref="J136:J167" si="17">(D136/D124-1)*100</f>
        <v>20.949081048508589</v>
      </c>
      <c r="K136" s="4">
        <f t="shared" ref="K136:K167" si="18">(E136/E124-1)*100</f>
        <v>24.095520395868554</v>
      </c>
      <c r="L136" s="4"/>
      <c r="M136" s="3">
        <v>40574</v>
      </c>
      <c r="N136" s="3"/>
      <c r="O136" s="4"/>
      <c r="P136" s="4"/>
    </row>
    <row r="137" spans="1:16">
      <c r="A137" s="1">
        <v>40602</v>
      </c>
      <c r="B137" s="4">
        <v>158712</v>
      </c>
      <c r="C137" s="4">
        <v>27244.7</v>
      </c>
      <c r="D137" s="4">
        <v>21290.7</v>
      </c>
      <c r="E137" s="4">
        <f t="shared" si="10"/>
        <v>110176.6</v>
      </c>
      <c r="G137" s="3">
        <f t="shared" si="15"/>
        <v>40602</v>
      </c>
      <c r="H137" s="4">
        <f t="shared" si="11"/>
        <v>18.022546774145564</v>
      </c>
      <c r="I137" s="4">
        <f t="shared" si="16"/>
        <v>16.715646794729011</v>
      </c>
      <c r="J137" s="4">
        <f t="shared" si="17"/>
        <v>24.286790073729026</v>
      </c>
      <c r="K137" s="4">
        <f t="shared" si="18"/>
        <v>17.205533020789797</v>
      </c>
      <c r="L137" s="4"/>
      <c r="M137" s="3">
        <v>40602</v>
      </c>
      <c r="N137" s="3"/>
      <c r="O137" s="4"/>
      <c r="P137" s="4"/>
    </row>
    <row r="138" spans="1:16">
      <c r="A138" s="1">
        <v>40633</v>
      </c>
      <c r="B138" s="4">
        <v>187767</v>
      </c>
      <c r="C138" s="4">
        <v>27599.7</v>
      </c>
      <c r="D138" s="4">
        <v>25947.1</v>
      </c>
      <c r="E138" s="4">
        <f t="shared" si="10"/>
        <v>134220.20000000001</v>
      </c>
      <c r="G138" s="3">
        <f t="shared" si="15"/>
        <v>40633</v>
      </c>
      <c r="H138" s="4">
        <f t="shared" si="11"/>
        <v>17.866356988167343</v>
      </c>
      <c r="I138" s="4">
        <f t="shared" si="16"/>
        <v>13.615481512584292</v>
      </c>
      <c r="J138" s="4">
        <f t="shared" si="17"/>
        <v>18.022906735562749</v>
      </c>
      <c r="K138" s="4">
        <f t="shared" si="18"/>
        <v>18.749513394910998</v>
      </c>
      <c r="L138" s="4"/>
      <c r="M138" s="3">
        <v>40633</v>
      </c>
      <c r="N138" s="3"/>
      <c r="O138" s="4"/>
      <c r="P138" s="4"/>
    </row>
    <row r="139" spans="1:16">
      <c r="A139" s="1">
        <v>40663</v>
      </c>
      <c r="B139" s="4">
        <v>180530</v>
      </c>
      <c r="C139" s="4">
        <v>29580.3</v>
      </c>
      <c r="D139" s="4">
        <v>24396.2</v>
      </c>
      <c r="E139" s="4">
        <f t="shared" si="10"/>
        <v>126553.5</v>
      </c>
      <c r="G139" s="3">
        <f t="shared" si="15"/>
        <v>40663</v>
      </c>
      <c r="H139" s="4">
        <f t="shared" si="11"/>
        <v>16.604122126557421</v>
      </c>
      <c r="I139" s="4">
        <f t="shared" si="16"/>
        <v>14.120647217228255</v>
      </c>
      <c r="J139" s="4">
        <f t="shared" si="17"/>
        <v>29.289064363125682</v>
      </c>
      <c r="K139" s="4">
        <f t="shared" si="18"/>
        <v>15.013818544022573</v>
      </c>
      <c r="L139" s="4"/>
      <c r="M139" s="3">
        <v>40663</v>
      </c>
      <c r="N139" s="3"/>
      <c r="O139" s="4"/>
      <c r="P139" s="4"/>
    </row>
    <row r="140" spans="1:16">
      <c r="A140" s="1">
        <v>40694</v>
      </c>
      <c r="B140" s="4">
        <v>191415</v>
      </c>
      <c r="C140" s="4">
        <v>32788.1</v>
      </c>
      <c r="D140" s="4">
        <v>24341.200000000001</v>
      </c>
      <c r="E140" s="4">
        <f t="shared" si="10"/>
        <v>134285.70000000001</v>
      </c>
      <c r="G140" s="3">
        <f t="shared" si="15"/>
        <v>40694</v>
      </c>
      <c r="H140" s="4">
        <f t="shared" si="11"/>
        <v>21.399216104113549</v>
      </c>
      <c r="I140" s="4">
        <f t="shared" si="16"/>
        <v>12.858490176370951</v>
      </c>
      <c r="J140" s="4">
        <f t="shared" si="17"/>
        <v>22.493017638326251</v>
      </c>
      <c r="K140" s="4">
        <f t="shared" si="18"/>
        <v>23.48098990253802</v>
      </c>
      <c r="L140" s="4"/>
      <c r="M140" s="3">
        <v>40694</v>
      </c>
      <c r="N140" s="3"/>
      <c r="O140" s="4"/>
      <c r="P140" s="4"/>
    </row>
    <row r="141" spans="1:16">
      <c r="A141" s="1">
        <v>40724</v>
      </c>
      <c r="B141" s="4">
        <v>194377</v>
      </c>
      <c r="C141" s="4">
        <v>34374.800000000003</v>
      </c>
      <c r="D141" s="4">
        <v>25278.400000000001</v>
      </c>
      <c r="E141" s="4">
        <f t="shared" si="10"/>
        <v>134723.79999999999</v>
      </c>
      <c r="G141" s="3">
        <f t="shared" si="15"/>
        <v>40724</v>
      </c>
      <c r="H141" s="4">
        <f t="shared" si="11"/>
        <v>13.812526714562591</v>
      </c>
      <c r="I141" s="4">
        <f t="shared" si="16"/>
        <v>4.6636888722441094</v>
      </c>
      <c r="J141" s="4">
        <f t="shared" si="17"/>
        <v>21.292266648753166</v>
      </c>
      <c r="K141" s="4">
        <f t="shared" si="18"/>
        <v>15.047266081996181</v>
      </c>
      <c r="L141" s="4"/>
      <c r="M141" s="3">
        <v>40724</v>
      </c>
      <c r="N141" s="3"/>
      <c r="O141" s="4"/>
      <c r="P141" s="4"/>
    </row>
    <row r="142" spans="1:16">
      <c r="A142" s="1">
        <v>40755</v>
      </c>
      <c r="B142" s="4">
        <v>189792</v>
      </c>
      <c r="C142" s="4">
        <v>35152.199999999997</v>
      </c>
      <c r="D142" s="4">
        <v>23251.8</v>
      </c>
      <c r="E142" s="4">
        <f t="shared" si="10"/>
        <v>131388</v>
      </c>
      <c r="G142" s="3">
        <f t="shared" si="15"/>
        <v>40755</v>
      </c>
      <c r="H142" s="4">
        <f t="shared" si="11"/>
        <v>14.388346120697459</v>
      </c>
      <c r="I142" s="4">
        <f t="shared" si="16"/>
        <v>5.667512354659876</v>
      </c>
      <c r="J142" s="4">
        <f t="shared" si="17"/>
        <v>7.2772151606726787</v>
      </c>
      <c r="K142" s="4">
        <f t="shared" si="18"/>
        <v>18.391352496943082</v>
      </c>
      <c r="L142" s="4"/>
      <c r="M142" s="3">
        <v>40755</v>
      </c>
      <c r="N142" s="3"/>
      <c r="O142" s="4"/>
      <c r="P142" s="4"/>
    </row>
    <row r="143" spans="1:16">
      <c r="A143" s="1">
        <v>40786</v>
      </c>
      <c r="B143" s="4">
        <v>198662</v>
      </c>
      <c r="C143" s="4">
        <v>37374.1</v>
      </c>
      <c r="D143" s="4">
        <v>24378</v>
      </c>
      <c r="E143" s="4">
        <f t="shared" si="10"/>
        <v>136909.9</v>
      </c>
      <c r="G143" s="3">
        <f t="shared" si="15"/>
        <v>40786</v>
      </c>
      <c r="H143" s="4">
        <f t="shared" si="11"/>
        <v>14.99172271680116</v>
      </c>
      <c r="I143" s="4">
        <f t="shared" si="16"/>
        <v>5.6502701037164149</v>
      </c>
      <c r="J143" s="4">
        <f t="shared" si="17"/>
        <v>16.647845809328764</v>
      </c>
      <c r="K143" s="4">
        <f t="shared" si="18"/>
        <v>17.531434595352824</v>
      </c>
      <c r="L143" s="4"/>
      <c r="M143" s="3">
        <v>40786</v>
      </c>
      <c r="N143" s="3"/>
      <c r="O143" s="4"/>
      <c r="P143" s="4"/>
    </row>
    <row r="144" spans="1:16">
      <c r="A144" s="1">
        <v>40816</v>
      </c>
      <c r="B144" s="4">
        <v>192366</v>
      </c>
      <c r="C144" s="4">
        <v>36418.6</v>
      </c>
      <c r="D144" s="4">
        <v>22976.7</v>
      </c>
      <c r="E144" s="4">
        <f t="shared" si="10"/>
        <v>132970.70000000001</v>
      </c>
      <c r="G144" s="3">
        <f t="shared" si="15"/>
        <v>40816</v>
      </c>
      <c r="H144" s="4">
        <f t="shared" si="11"/>
        <v>13.919732797981776</v>
      </c>
      <c r="I144" s="4">
        <f t="shared" si="16"/>
        <v>3.4716322837084146</v>
      </c>
      <c r="J144" s="4">
        <f t="shared" si="17"/>
        <v>13.499375120406643</v>
      </c>
      <c r="K144" s="4">
        <f t="shared" si="18"/>
        <v>17.237022616742692</v>
      </c>
      <c r="L144" s="4"/>
      <c r="M144" s="3">
        <v>40816</v>
      </c>
      <c r="N144" s="3"/>
      <c r="O144" s="4"/>
      <c r="P144" s="4"/>
    </row>
    <row r="145" spans="1:17">
      <c r="A145" s="1">
        <v>40847</v>
      </c>
      <c r="B145" s="4">
        <v>194281</v>
      </c>
      <c r="C145" s="4">
        <v>37824.1</v>
      </c>
      <c r="D145" s="4">
        <v>24607.200000000001</v>
      </c>
      <c r="E145" s="4">
        <f t="shared" si="10"/>
        <v>131849.70000000001</v>
      </c>
      <c r="G145" s="3">
        <f t="shared" si="15"/>
        <v>40847</v>
      </c>
      <c r="H145" s="4">
        <f t="shared" si="11"/>
        <v>13.116510337519571</v>
      </c>
      <c r="I145" s="4">
        <f t="shared" si="16"/>
        <v>7.8122639546450712</v>
      </c>
      <c r="J145" s="4">
        <f t="shared" si="17"/>
        <v>10.690171699496641</v>
      </c>
      <c r="K145" s="4">
        <f t="shared" si="18"/>
        <v>15.213956780468196</v>
      </c>
      <c r="L145" s="4"/>
      <c r="M145" s="3">
        <v>40847</v>
      </c>
      <c r="N145" s="3"/>
      <c r="O145" s="4"/>
      <c r="P145" s="4"/>
    </row>
    <row r="146" spans="1:17">
      <c r="A146" s="1">
        <v>40877</v>
      </c>
      <c r="B146" s="4">
        <v>192488</v>
      </c>
      <c r="C146" s="4">
        <v>36764.9</v>
      </c>
      <c r="D146" s="4">
        <v>24680.5</v>
      </c>
      <c r="E146" s="4">
        <f t="shared" si="10"/>
        <v>131042.6</v>
      </c>
      <c r="G146" s="3">
        <f t="shared" si="15"/>
        <v>40877</v>
      </c>
      <c r="H146" s="4">
        <f t="shared" si="11"/>
        <v>12.468740505293674</v>
      </c>
      <c r="I146" s="4">
        <f t="shared" si="16"/>
        <v>6.3666847006882854</v>
      </c>
      <c r="J146" s="4">
        <f t="shared" si="17"/>
        <v>14.138452502624489</v>
      </c>
      <c r="K146" s="4">
        <f t="shared" si="18"/>
        <v>13.989338937581985</v>
      </c>
      <c r="L146" s="4"/>
      <c r="M146" s="3">
        <v>40877</v>
      </c>
      <c r="N146" s="3"/>
      <c r="O146" s="4"/>
      <c r="P146" s="4"/>
    </row>
    <row r="147" spans="1:17">
      <c r="A147" s="1">
        <v>40908</v>
      </c>
      <c r="B147" s="4">
        <v>186621</v>
      </c>
      <c r="C147" s="4">
        <v>32872.300000000003</v>
      </c>
      <c r="D147" s="4">
        <v>25210.3</v>
      </c>
      <c r="E147" s="4">
        <f t="shared" si="10"/>
        <v>128538.4</v>
      </c>
      <c r="G147" s="3">
        <f t="shared" si="15"/>
        <v>40908</v>
      </c>
      <c r="H147" s="4">
        <f t="shared" si="11"/>
        <v>10.725389215872404</v>
      </c>
      <c r="I147" s="4">
        <f t="shared" si="16"/>
        <v>6.7296328523747118</v>
      </c>
      <c r="J147" s="4">
        <f t="shared" si="17"/>
        <v>15.57147834378554</v>
      </c>
      <c r="K147" s="4">
        <f t="shared" si="18"/>
        <v>10.875108254234412</v>
      </c>
      <c r="L147" s="4"/>
      <c r="M147" s="3">
        <v>40908</v>
      </c>
      <c r="N147" s="3"/>
      <c r="O147" s="4"/>
      <c r="P147" s="4"/>
    </row>
    <row r="148" spans="1:17">
      <c r="A148" s="1">
        <v>40939</v>
      </c>
      <c r="B148" s="4">
        <v>185759</v>
      </c>
      <c r="C148" s="4">
        <v>34417.5</v>
      </c>
      <c r="D148" s="4">
        <v>22850.799999999999</v>
      </c>
      <c r="E148" s="4">
        <f t="shared" si="10"/>
        <v>128490.7</v>
      </c>
      <c r="G148" s="3">
        <f t="shared" si="15"/>
        <v>40939</v>
      </c>
      <c r="H148" s="4">
        <f t="shared" si="11"/>
        <v>9.9393365489894414</v>
      </c>
      <c r="I148" s="4">
        <f t="shared" si="16"/>
        <v>9.6888206161122259</v>
      </c>
      <c r="J148" s="4">
        <f t="shared" si="17"/>
        <v>13.846996985775849</v>
      </c>
      <c r="K148" s="4">
        <f t="shared" si="18"/>
        <v>9.3388054913326801</v>
      </c>
      <c r="L148" s="4"/>
      <c r="M148" s="3">
        <v>40939</v>
      </c>
      <c r="N148" s="4">
        <f t="shared" ref="N148:N211" si="19">AVERAGE(H146:H148)</f>
        <v>11.044488756718508</v>
      </c>
      <c r="O148" s="4">
        <f t="shared" ref="O148:O171" si="20">AVERAGE(I146:I148)</f>
        <v>7.595046056391741</v>
      </c>
      <c r="P148" s="4">
        <f t="shared" ref="P148:P171" si="21">AVERAGE(J146:J148)</f>
        <v>14.518975944061959</v>
      </c>
      <c r="Q148" s="4">
        <f t="shared" ref="Q148:Q171" si="22">AVERAGE(K146:K148)</f>
        <v>11.401084227716359</v>
      </c>
    </row>
    <row r="149" spans="1:17">
      <c r="A149" s="1">
        <v>40968</v>
      </c>
      <c r="B149" s="4">
        <v>173664</v>
      </c>
      <c r="C149" s="4">
        <v>28105.200000000001</v>
      </c>
      <c r="D149" s="4">
        <v>21904.9</v>
      </c>
      <c r="E149" s="4">
        <f t="shared" si="10"/>
        <v>123653.9</v>
      </c>
      <c r="G149" s="3">
        <f t="shared" si="15"/>
        <v>40968</v>
      </c>
      <c r="H149" s="4">
        <f t="shared" si="11"/>
        <v>9.4208377438378843</v>
      </c>
      <c r="I149" s="4">
        <f t="shared" si="16"/>
        <v>3.1584124618733167</v>
      </c>
      <c r="J149" s="4">
        <f t="shared" si="17"/>
        <v>2.8848276477523083</v>
      </c>
      <c r="K149" s="4">
        <f t="shared" si="18"/>
        <v>12.232452263003202</v>
      </c>
      <c r="L149" s="4"/>
      <c r="M149" s="3">
        <v>40968</v>
      </c>
      <c r="N149" s="4">
        <f t="shared" si="19"/>
        <v>10.028521169566575</v>
      </c>
      <c r="O149" s="4">
        <f t="shared" si="20"/>
        <v>6.525621976786752</v>
      </c>
      <c r="P149" s="4">
        <f t="shared" si="21"/>
        <v>10.767767659104566</v>
      </c>
      <c r="Q149" s="4">
        <f t="shared" si="22"/>
        <v>10.815455336190098</v>
      </c>
    </row>
    <row r="150" spans="1:17">
      <c r="A150" s="1">
        <v>40999</v>
      </c>
      <c r="B150" s="4">
        <v>199491</v>
      </c>
      <c r="C150" s="4">
        <v>31431.3</v>
      </c>
      <c r="D150" s="4">
        <v>27089.1</v>
      </c>
      <c r="E150" s="4">
        <f t="shared" si="10"/>
        <v>140970.6</v>
      </c>
      <c r="G150" s="3">
        <f t="shared" si="15"/>
        <v>40999</v>
      </c>
      <c r="H150" s="4">
        <f t="shared" si="11"/>
        <v>6.2439086740481597</v>
      </c>
      <c r="I150" s="4">
        <f t="shared" si="16"/>
        <v>13.88275959521299</v>
      </c>
      <c r="J150" s="4">
        <f t="shared" si="17"/>
        <v>4.4012625688419904</v>
      </c>
      <c r="K150" s="4">
        <f t="shared" si="18"/>
        <v>5.0293472964576091</v>
      </c>
      <c r="L150" s="4"/>
      <c r="M150" s="3">
        <v>40999</v>
      </c>
      <c r="N150" s="4">
        <f t="shared" si="19"/>
        <v>8.5346943222918288</v>
      </c>
      <c r="O150" s="4">
        <f t="shared" si="20"/>
        <v>8.9099975577328436</v>
      </c>
      <c r="P150" s="4">
        <f t="shared" si="21"/>
        <v>7.0443624007900487</v>
      </c>
      <c r="Q150" s="4">
        <f t="shared" si="22"/>
        <v>8.8668683502644967</v>
      </c>
    </row>
    <row r="151" spans="1:17">
      <c r="A151" s="1">
        <v>41029</v>
      </c>
      <c r="B151" s="4">
        <v>191636</v>
      </c>
      <c r="C151" s="4">
        <v>33016.300000000003</v>
      </c>
      <c r="D151" s="4">
        <v>24219.8</v>
      </c>
      <c r="E151" s="4">
        <f t="shared" si="10"/>
        <v>134399.9</v>
      </c>
      <c r="G151" s="3">
        <f t="shared" si="15"/>
        <v>41029</v>
      </c>
      <c r="H151" s="4">
        <f t="shared" si="11"/>
        <v>6.1518861131113933</v>
      </c>
      <c r="I151" s="4">
        <f t="shared" si="16"/>
        <v>11.615838919821652</v>
      </c>
      <c r="J151" s="4">
        <f t="shared" si="17"/>
        <v>-0.72306342791090827</v>
      </c>
      <c r="K151" s="4">
        <f t="shared" si="18"/>
        <v>6.20006558491073</v>
      </c>
      <c r="L151" s="4"/>
      <c r="M151" s="3">
        <v>41029</v>
      </c>
      <c r="N151" s="4">
        <f t="shared" si="19"/>
        <v>7.2722108436658131</v>
      </c>
      <c r="O151" s="4">
        <f t="shared" si="20"/>
        <v>9.5523369923026529</v>
      </c>
      <c r="P151" s="4">
        <f t="shared" si="21"/>
        <v>2.1876755962277969</v>
      </c>
      <c r="Q151" s="4">
        <f t="shared" si="22"/>
        <v>7.8206217147905148</v>
      </c>
    </row>
    <row r="152" spans="1:17">
      <c r="A152" s="1">
        <v>41060</v>
      </c>
      <c r="B152" s="4">
        <v>200251</v>
      </c>
      <c r="C152" s="4">
        <v>34937.800000000003</v>
      </c>
      <c r="D152" s="4">
        <v>25731</v>
      </c>
      <c r="E152" s="4">
        <f t="shared" si="10"/>
        <v>139582.20000000001</v>
      </c>
      <c r="G152" s="3">
        <f t="shared" si="15"/>
        <v>41060</v>
      </c>
      <c r="H152" s="4">
        <f t="shared" si="11"/>
        <v>4.6161481597575937</v>
      </c>
      <c r="I152" s="4">
        <f t="shared" si="16"/>
        <v>6.5563420875256684</v>
      </c>
      <c r="J152" s="4">
        <f t="shared" si="17"/>
        <v>5.7096609863112713</v>
      </c>
      <c r="K152" s="4">
        <f t="shared" si="18"/>
        <v>3.9442025472555819</v>
      </c>
      <c r="L152" s="4"/>
      <c r="M152" s="3">
        <v>41060</v>
      </c>
      <c r="N152" s="4">
        <f t="shared" si="19"/>
        <v>5.6706476489723814</v>
      </c>
      <c r="O152" s="4">
        <f t="shared" si="20"/>
        <v>10.684980200853438</v>
      </c>
      <c r="P152" s="4">
        <f t="shared" si="21"/>
        <v>3.1292867090807843</v>
      </c>
      <c r="Q152" s="4">
        <f t="shared" si="22"/>
        <v>5.0578718095413073</v>
      </c>
    </row>
    <row r="153" spans="1:17">
      <c r="A153" s="1">
        <v>41090</v>
      </c>
      <c r="B153" s="4">
        <v>193719</v>
      </c>
      <c r="C153" s="4">
        <v>35949.4</v>
      </c>
      <c r="D153" s="4">
        <v>24266.1</v>
      </c>
      <c r="E153" s="4">
        <f t="shared" si="10"/>
        <v>133503.5</v>
      </c>
      <c r="G153" s="3">
        <f t="shared" si="15"/>
        <v>41090</v>
      </c>
      <c r="H153" s="4">
        <f t="shared" si="11"/>
        <v>-0.33851741718413653</v>
      </c>
      <c r="I153" s="4">
        <f t="shared" si="16"/>
        <v>4.5806811966905947</v>
      </c>
      <c r="J153" s="4">
        <f t="shared" si="17"/>
        <v>-4.0046047218178504</v>
      </c>
      <c r="K153" s="4">
        <f t="shared" si="18"/>
        <v>-0.9057790828346457</v>
      </c>
      <c r="L153" s="4"/>
      <c r="M153" s="3">
        <v>41090</v>
      </c>
      <c r="N153" s="4">
        <f t="shared" si="19"/>
        <v>3.4765056185616174</v>
      </c>
      <c r="O153" s="4">
        <f t="shared" si="20"/>
        <v>7.5842874013459713</v>
      </c>
      <c r="P153" s="4">
        <f t="shared" si="21"/>
        <v>0.32733094552750419</v>
      </c>
      <c r="Q153" s="4">
        <f t="shared" si="22"/>
        <v>3.0794963497772216</v>
      </c>
    </row>
    <row r="154" spans="1:17">
      <c r="A154" s="1">
        <v>41121</v>
      </c>
      <c r="B154" s="4">
        <v>194330</v>
      </c>
      <c r="C154" s="4">
        <v>37930.800000000003</v>
      </c>
      <c r="D154" s="4">
        <v>25976.799999999999</v>
      </c>
      <c r="E154" s="4">
        <f t="shared" si="10"/>
        <v>130422.39999999999</v>
      </c>
      <c r="G154" s="3">
        <f t="shared" si="15"/>
        <v>41121</v>
      </c>
      <c r="H154" s="4">
        <f t="shared" si="11"/>
        <v>2.3910386106895887</v>
      </c>
      <c r="I154" s="4">
        <f t="shared" si="16"/>
        <v>7.9044839298820779</v>
      </c>
      <c r="J154" s="4">
        <f t="shared" si="17"/>
        <v>11.719522789633485</v>
      </c>
      <c r="K154" s="4">
        <f t="shared" si="18"/>
        <v>-0.73492251956038812</v>
      </c>
      <c r="L154" s="4"/>
      <c r="M154" s="3">
        <v>41121</v>
      </c>
      <c r="N154" s="4">
        <f t="shared" si="19"/>
        <v>2.2228897844210151</v>
      </c>
      <c r="O154" s="4">
        <f t="shared" si="20"/>
        <v>6.3471690713661131</v>
      </c>
      <c r="P154" s="4">
        <f t="shared" si="21"/>
        <v>4.4748596847089681</v>
      </c>
      <c r="Q154" s="4">
        <f t="shared" si="22"/>
        <v>0.76783364828684941</v>
      </c>
    </row>
    <row r="155" spans="1:17">
      <c r="A155" s="1">
        <v>41152</v>
      </c>
      <c r="B155" s="4">
        <v>196667</v>
      </c>
      <c r="C155" s="4">
        <v>37280.6</v>
      </c>
      <c r="D155" s="4">
        <v>25657.7</v>
      </c>
      <c r="E155" s="4">
        <f t="shared" si="10"/>
        <v>133728.70000000001</v>
      </c>
      <c r="G155" s="3">
        <f t="shared" si="15"/>
        <v>41152</v>
      </c>
      <c r="H155" s="4">
        <f t="shared" si="11"/>
        <v>-1.0042182198910732</v>
      </c>
      <c r="I155" s="4">
        <f t="shared" si="16"/>
        <v>-0.25017324831901888</v>
      </c>
      <c r="J155" s="4">
        <f t="shared" si="17"/>
        <v>5.2494052014111059</v>
      </c>
      <c r="K155" s="4">
        <f t="shared" si="18"/>
        <v>-2.3235719257701515</v>
      </c>
      <c r="L155" s="4"/>
      <c r="M155" s="3">
        <v>41152</v>
      </c>
      <c r="N155" s="4">
        <f t="shared" si="19"/>
        <v>0.34943432453812634</v>
      </c>
      <c r="O155" s="4">
        <f t="shared" si="20"/>
        <v>4.0783306260845515</v>
      </c>
      <c r="P155" s="4">
        <f t="shared" si="21"/>
        <v>4.3214410897422466</v>
      </c>
      <c r="Q155" s="4">
        <f t="shared" si="22"/>
        <v>-1.3214245093883952</v>
      </c>
    </row>
    <row r="156" spans="1:17">
      <c r="A156" s="1">
        <v>41182</v>
      </c>
      <c r="B156" s="4">
        <v>188134</v>
      </c>
      <c r="C156" s="4">
        <v>37891.800000000003</v>
      </c>
      <c r="D156" s="4">
        <v>22831.4</v>
      </c>
      <c r="E156" s="4">
        <f t="shared" si="10"/>
        <v>127410.79999999999</v>
      </c>
      <c r="G156" s="3">
        <f t="shared" si="15"/>
        <v>41182</v>
      </c>
      <c r="H156" s="4">
        <f t="shared" si="11"/>
        <v>-2.19997296819604</v>
      </c>
      <c r="I156" s="4">
        <f t="shared" si="16"/>
        <v>4.0451857018117154</v>
      </c>
      <c r="J156" s="4">
        <f t="shared" si="17"/>
        <v>-0.63237975862503459</v>
      </c>
      <c r="K156" s="4">
        <f t="shared" si="18"/>
        <v>-4.181297082740798</v>
      </c>
      <c r="L156" s="4"/>
      <c r="M156" s="3">
        <v>41182</v>
      </c>
      <c r="N156" s="4">
        <f t="shared" si="19"/>
        <v>-0.2710508591325082</v>
      </c>
      <c r="O156" s="4">
        <f t="shared" si="20"/>
        <v>3.8998321277915919</v>
      </c>
      <c r="P156" s="4">
        <f t="shared" si="21"/>
        <v>5.4455160774731857</v>
      </c>
      <c r="Q156" s="4">
        <f t="shared" si="22"/>
        <v>-2.413263842690446</v>
      </c>
    </row>
    <row r="157" spans="1:17">
      <c r="A157" s="1">
        <v>41213</v>
      </c>
      <c r="B157" s="4">
        <v>200839</v>
      </c>
      <c r="C157" s="4">
        <v>40257.1</v>
      </c>
      <c r="D157" s="4">
        <v>25140.7</v>
      </c>
      <c r="E157" s="4">
        <f t="shared" ref="E157:E220" si="23">B157-SUM(C157:D157)</f>
        <v>135441.20000000001</v>
      </c>
      <c r="G157" s="3">
        <f t="shared" si="15"/>
        <v>41213</v>
      </c>
      <c r="H157" s="4">
        <f t="shared" si="11"/>
        <v>3.3755230825453841</v>
      </c>
      <c r="I157" s="4">
        <f t="shared" si="16"/>
        <v>6.4324068517162436</v>
      </c>
      <c r="J157" s="4">
        <f t="shared" si="17"/>
        <v>2.1680646314899743</v>
      </c>
      <c r="K157" s="4">
        <f t="shared" si="18"/>
        <v>2.7239349046679573</v>
      </c>
      <c r="L157" s="4"/>
      <c r="M157" s="3">
        <v>41213</v>
      </c>
      <c r="N157" s="4">
        <f t="shared" si="19"/>
        <v>5.7110631486090302E-2</v>
      </c>
      <c r="O157" s="4">
        <f t="shared" si="20"/>
        <v>3.4091397684029801</v>
      </c>
      <c r="P157" s="4">
        <f t="shared" si="21"/>
        <v>2.2616966914253482</v>
      </c>
      <c r="Q157" s="4">
        <f t="shared" si="22"/>
        <v>-1.2603113679476641</v>
      </c>
    </row>
    <row r="158" spans="1:17">
      <c r="A158" s="1">
        <v>41243</v>
      </c>
      <c r="B158" s="4">
        <v>196152</v>
      </c>
      <c r="C158" s="4">
        <v>39543.699999999997</v>
      </c>
      <c r="D158" s="4">
        <v>26413</v>
      </c>
      <c r="E158" s="4">
        <f t="shared" si="23"/>
        <v>130195.3</v>
      </c>
      <c r="G158" s="3">
        <f t="shared" si="15"/>
        <v>41243</v>
      </c>
      <c r="H158" s="4">
        <f t="shared" si="11"/>
        <v>1.9034952828228313</v>
      </c>
      <c r="I158" s="4">
        <f t="shared" si="16"/>
        <v>7.5582960921966258</v>
      </c>
      <c r="J158" s="4">
        <f t="shared" si="17"/>
        <v>7.0197119183160739</v>
      </c>
      <c r="K158" s="4">
        <f t="shared" si="18"/>
        <v>-0.64658363005618558</v>
      </c>
      <c r="L158" s="4"/>
      <c r="M158" s="3">
        <v>41243</v>
      </c>
      <c r="N158" s="4">
        <f t="shared" si="19"/>
        <v>1.0263484657240585</v>
      </c>
      <c r="O158" s="4">
        <f t="shared" si="20"/>
        <v>6.0119628819081941</v>
      </c>
      <c r="P158" s="4">
        <f t="shared" si="21"/>
        <v>2.8517989303936715</v>
      </c>
      <c r="Q158" s="4">
        <f t="shared" si="22"/>
        <v>-0.70131526937634214</v>
      </c>
    </row>
    <row r="159" spans="1:17">
      <c r="A159" s="1">
        <v>41274</v>
      </c>
      <c r="B159" s="4">
        <v>179064</v>
      </c>
      <c r="C159" s="4">
        <v>34857.599999999999</v>
      </c>
      <c r="D159" s="4">
        <v>23786.2</v>
      </c>
      <c r="E159" s="4">
        <f t="shared" si="23"/>
        <v>120420.2</v>
      </c>
      <c r="G159" s="3">
        <f t="shared" si="15"/>
        <v>41274</v>
      </c>
      <c r="H159" s="4">
        <f t="shared" si="11"/>
        <v>-4.0493835098943887</v>
      </c>
      <c r="I159" s="4">
        <f t="shared" si="16"/>
        <v>6.0394313753524775</v>
      </c>
      <c r="J159" s="4">
        <f t="shared" si="17"/>
        <v>-5.648881607914225</v>
      </c>
      <c r="K159" s="4">
        <f t="shared" si="18"/>
        <v>-6.3157780087506943</v>
      </c>
      <c r="L159" s="4"/>
      <c r="M159" s="3">
        <v>41274</v>
      </c>
      <c r="N159" s="4">
        <f t="shared" si="19"/>
        <v>0.40987828515794228</v>
      </c>
      <c r="O159" s="4">
        <f t="shared" si="20"/>
        <v>6.6767114397551159</v>
      </c>
      <c r="P159" s="4">
        <f t="shared" si="21"/>
        <v>1.1796316472972748</v>
      </c>
      <c r="Q159" s="4">
        <f t="shared" si="22"/>
        <v>-1.4128089113796409</v>
      </c>
    </row>
    <row r="160" spans="1:17">
      <c r="A160" s="1">
        <v>41305</v>
      </c>
      <c r="B160" s="4">
        <v>186996</v>
      </c>
      <c r="C160" s="4">
        <v>37193.699999999997</v>
      </c>
      <c r="D160" s="4">
        <v>22258.1</v>
      </c>
      <c r="E160" s="4">
        <f t="shared" si="23"/>
        <v>127544.20000000001</v>
      </c>
      <c r="G160" s="3">
        <f t="shared" si="15"/>
        <v>41305</v>
      </c>
      <c r="H160" s="4">
        <f t="shared" si="11"/>
        <v>0.6659165908515785</v>
      </c>
      <c r="I160" s="4">
        <f t="shared" si="16"/>
        <v>8.0662453693615142</v>
      </c>
      <c r="J160" s="4">
        <f t="shared" si="17"/>
        <v>-2.5937822745812023</v>
      </c>
      <c r="K160" s="4">
        <f t="shared" si="18"/>
        <v>-0.73662918794900056</v>
      </c>
      <c r="L160" s="4"/>
      <c r="M160" s="3">
        <v>41305</v>
      </c>
      <c r="N160" s="4">
        <f t="shared" si="19"/>
        <v>-0.49332387873999295</v>
      </c>
      <c r="O160" s="4">
        <f t="shared" si="20"/>
        <v>7.2213242789702052</v>
      </c>
      <c r="P160" s="4">
        <f t="shared" si="21"/>
        <v>-0.40765065472645112</v>
      </c>
      <c r="Q160" s="4">
        <f t="shared" si="22"/>
        <v>-2.5663302755852935</v>
      </c>
    </row>
    <row r="161" spans="1:17">
      <c r="A161" s="1">
        <v>41333</v>
      </c>
      <c r="B161" s="4">
        <v>172231</v>
      </c>
      <c r="C161" s="4">
        <v>32742.7</v>
      </c>
      <c r="D161" s="4">
        <v>22958.400000000001</v>
      </c>
      <c r="E161" s="4">
        <f t="shared" si="23"/>
        <v>116529.9</v>
      </c>
      <c r="G161" s="3">
        <f t="shared" si="15"/>
        <v>41333</v>
      </c>
      <c r="H161" s="4">
        <f t="shared" si="11"/>
        <v>-0.82515662428597203</v>
      </c>
      <c r="I161" s="4">
        <f t="shared" si="16"/>
        <v>16.500505244581063</v>
      </c>
      <c r="J161" s="4">
        <f t="shared" si="17"/>
        <v>4.8094262014435119</v>
      </c>
      <c r="K161" s="4">
        <f t="shared" si="18"/>
        <v>-5.7612416591793725</v>
      </c>
      <c r="L161" s="4"/>
      <c r="M161" s="3">
        <v>41333</v>
      </c>
      <c r="N161" s="4">
        <f t="shared" si="19"/>
        <v>-1.4028745144429273</v>
      </c>
      <c r="O161" s="4">
        <f t="shared" si="20"/>
        <v>10.202060663098353</v>
      </c>
      <c r="P161" s="4">
        <f t="shared" si="21"/>
        <v>-1.1444125603506388</v>
      </c>
      <c r="Q161" s="4">
        <f t="shared" si="22"/>
        <v>-4.2712162852930229</v>
      </c>
    </row>
    <row r="162" spans="1:17">
      <c r="A162" s="1">
        <v>41364</v>
      </c>
      <c r="B162" s="4">
        <v>183822</v>
      </c>
      <c r="C162" s="4">
        <v>27294.1</v>
      </c>
      <c r="D162" s="4">
        <v>26229.200000000001</v>
      </c>
      <c r="E162" s="4">
        <f t="shared" si="23"/>
        <v>130298.7</v>
      </c>
      <c r="G162" s="3">
        <f t="shared" si="15"/>
        <v>41364</v>
      </c>
      <c r="H162" s="4">
        <f t="shared" si="11"/>
        <v>-7.8544896762259953</v>
      </c>
      <c r="I162" s="4">
        <f t="shared" si="16"/>
        <v>-13.162675422270166</v>
      </c>
      <c r="J162" s="4">
        <f t="shared" si="17"/>
        <v>-3.1743394944830139</v>
      </c>
      <c r="K162" s="4">
        <f t="shared" si="18"/>
        <v>-7.5703018927350874</v>
      </c>
      <c r="L162" s="4"/>
      <c r="M162" s="3">
        <v>41364</v>
      </c>
      <c r="N162" s="4">
        <f t="shared" si="19"/>
        <v>-2.6712432365534631</v>
      </c>
      <c r="O162" s="4">
        <f t="shared" si="20"/>
        <v>3.8013583972241372</v>
      </c>
      <c r="P162" s="4">
        <f t="shared" si="21"/>
        <v>-0.31956518920690141</v>
      </c>
      <c r="Q162" s="4">
        <f t="shared" si="22"/>
        <v>-4.68939091328782</v>
      </c>
    </row>
    <row r="163" spans="1:17">
      <c r="A163" s="1">
        <v>41394</v>
      </c>
      <c r="B163" s="4">
        <v>192865</v>
      </c>
      <c r="C163" s="4">
        <v>33131.9</v>
      </c>
      <c r="D163" s="4">
        <v>26302.1</v>
      </c>
      <c r="E163" s="4">
        <f t="shared" si="23"/>
        <v>133431</v>
      </c>
      <c r="G163" s="3">
        <f t="shared" si="15"/>
        <v>41394</v>
      </c>
      <c r="H163" s="4">
        <f t="shared" si="11"/>
        <v>0.64132000250474164</v>
      </c>
      <c r="I163" s="4">
        <f t="shared" si="16"/>
        <v>0.35013008725992556</v>
      </c>
      <c r="J163" s="4">
        <f t="shared" si="17"/>
        <v>8.5975111272595051</v>
      </c>
      <c r="K163" s="4">
        <f t="shared" si="18"/>
        <v>-0.72090827448532124</v>
      </c>
      <c r="L163" s="4"/>
      <c r="M163" s="3">
        <v>41394</v>
      </c>
      <c r="N163" s="4">
        <f t="shared" si="19"/>
        <v>-2.6794420993357417</v>
      </c>
      <c r="O163" s="4">
        <f t="shared" si="20"/>
        <v>1.229319969856941</v>
      </c>
      <c r="P163" s="4">
        <f t="shared" si="21"/>
        <v>3.4108659447400012</v>
      </c>
      <c r="Q163" s="4">
        <f t="shared" si="22"/>
        <v>-4.6841506087999276</v>
      </c>
    </row>
    <row r="164" spans="1:17">
      <c r="A164" s="1">
        <v>41425</v>
      </c>
      <c r="B164" s="4">
        <v>198551</v>
      </c>
      <c r="C164" s="4">
        <v>36617.599999999999</v>
      </c>
      <c r="D164" s="4">
        <v>25793.8</v>
      </c>
      <c r="E164" s="4">
        <f t="shared" si="23"/>
        <v>136139.6</v>
      </c>
      <c r="G164" s="3">
        <f t="shared" si="15"/>
        <v>41425</v>
      </c>
      <c r="H164" s="4">
        <f t="shared" si="11"/>
        <v>-0.84893458709319747</v>
      </c>
      <c r="I164" s="4">
        <f t="shared" si="16"/>
        <v>4.8079730263496767</v>
      </c>
      <c r="J164" s="4">
        <f t="shared" si="17"/>
        <v>0.24406358089463787</v>
      </c>
      <c r="K164" s="4">
        <f t="shared" si="18"/>
        <v>-2.4663603238808451</v>
      </c>
      <c r="L164" s="4"/>
      <c r="M164" s="3">
        <v>41425</v>
      </c>
      <c r="N164" s="4">
        <f t="shared" si="19"/>
        <v>-2.6873680869381502</v>
      </c>
      <c r="O164" s="4">
        <f t="shared" si="20"/>
        <v>-2.668190769553521</v>
      </c>
      <c r="P164" s="4">
        <f t="shared" si="21"/>
        <v>1.8890784045570428</v>
      </c>
      <c r="Q164" s="4">
        <f t="shared" si="22"/>
        <v>-3.585856830367085</v>
      </c>
    </row>
    <row r="165" spans="1:17">
      <c r="A165" s="1">
        <v>41455</v>
      </c>
      <c r="B165" s="4">
        <v>187024</v>
      </c>
      <c r="C165" s="4">
        <v>35886</v>
      </c>
      <c r="D165" s="4">
        <v>23454.5</v>
      </c>
      <c r="E165" s="4">
        <f t="shared" si="23"/>
        <v>127683.5</v>
      </c>
      <c r="G165" s="3">
        <f t="shared" si="15"/>
        <v>41455</v>
      </c>
      <c r="H165" s="4">
        <f t="shared" si="11"/>
        <v>-3.4560368368616423</v>
      </c>
      <c r="I165" s="4">
        <f t="shared" si="16"/>
        <v>-0.17635899347416828</v>
      </c>
      <c r="J165" s="4">
        <f t="shared" si="17"/>
        <v>-3.3445835960455028</v>
      </c>
      <c r="K165" s="4">
        <f t="shared" si="18"/>
        <v>-4.3594362694611029</v>
      </c>
      <c r="L165" s="4"/>
      <c r="M165" s="3">
        <v>41455</v>
      </c>
      <c r="N165" s="4">
        <f t="shared" si="19"/>
        <v>-1.221217140483366</v>
      </c>
      <c r="O165" s="4">
        <f t="shared" si="20"/>
        <v>1.660581373378478</v>
      </c>
      <c r="P165" s="4">
        <f t="shared" si="21"/>
        <v>1.83233037070288</v>
      </c>
      <c r="Q165" s="4">
        <f t="shared" si="22"/>
        <v>-2.5155682892757567</v>
      </c>
    </row>
    <row r="166" spans="1:17">
      <c r="A166" s="1">
        <v>41486</v>
      </c>
      <c r="B166" s="4">
        <v>199639</v>
      </c>
      <c r="C166" s="4">
        <v>38800.400000000001</v>
      </c>
      <c r="D166" s="4">
        <v>27145.8</v>
      </c>
      <c r="E166" s="4">
        <f t="shared" si="23"/>
        <v>133692.79999999999</v>
      </c>
      <c r="G166" s="3">
        <f t="shared" si="15"/>
        <v>41486</v>
      </c>
      <c r="H166" s="4">
        <f t="shared" si="11"/>
        <v>2.7319508053311292</v>
      </c>
      <c r="I166" s="4">
        <f t="shared" si="16"/>
        <v>2.2925959905933935</v>
      </c>
      <c r="J166" s="4">
        <f t="shared" si="17"/>
        <v>4.5001693819100019</v>
      </c>
      <c r="K166" s="4">
        <f t="shared" si="18"/>
        <v>2.5075447162450581</v>
      </c>
      <c r="L166" s="4"/>
      <c r="M166" s="3">
        <v>41486</v>
      </c>
      <c r="N166" s="4">
        <f t="shared" si="19"/>
        <v>-0.52434020620790334</v>
      </c>
      <c r="O166" s="4">
        <f t="shared" si="20"/>
        <v>2.3080700078229675</v>
      </c>
      <c r="P166" s="4">
        <f t="shared" si="21"/>
        <v>0.46654978891971233</v>
      </c>
      <c r="Q166" s="4">
        <f t="shared" si="22"/>
        <v>-1.4394172923656301</v>
      </c>
    </row>
    <row r="167" spans="1:17">
      <c r="A167" s="1">
        <v>41517</v>
      </c>
      <c r="B167" s="4">
        <v>195543</v>
      </c>
      <c r="C167" s="4">
        <v>39161.300000000003</v>
      </c>
      <c r="D167" s="4">
        <v>24620.7</v>
      </c>
      <c r="E167" s="4">
        <f t="shared" si="23"/>
        <v>131761</v>
      </c>
      <c r="G167" s="3">
        <f t="shared" si="15"/>
        <v>41517</v>
      </c>
      <c r="H167" s="4">
        <f t="shared" si="11"/>
        <v>-0.57152445504329297</v>
      </c>
      <c r="I167" s="4">
        <f t="shared" si="16"/>
        <v>5.0447149455749241</v>
      </c>
      <c r="J167" s="4">
        <f t="shared" si="17"/>
        <v>-4.0416717008929126</v>
      </c>
      <c r="K167" s="4">
        <f t="shared" si="18"/>
        <v>-1.4714118958757627</v>
      </c>
      <c r="L167" s="4"/>
      <c r="M167" s="3">
        <v>41517</v>
      </c>
      <c r="N167" s="4">
        <f t="shared" si="19"/>
        <v>-0.43187016219126867</v>
      </c>
      <c r="O167" s="4">
        <f t="shared" si="20"/>
        <v>2.3869839808980498</v>
      </c>
      <c r="P167" s="4">
        <f t="shared" si="21"/>
        <v>-0.9620286383428045</v>
      </c>
      <c r="Q167" s="4">
        <f t="shared" si="22"/>
        <v>-1.1077678163639357</v>
      </c>
    </row>
    <row r="168" spans="1:17">
      <c r="A168" s="1">
        <v>41547</v>
      </c>
      <c r="B168" s="4">
        <v>193979</v>
      </c>
      <c r="C168" s="4">
        <v>40144.400000000001</v>
      </c>
      <c r="D168" s="4">
        <v>24783.8</v>
      </c>
      <c r="E168" s="4">
        <f t="shared" si="23"/>
        <v>129050.8</v>
      </c>
      <c r="G168" s="3">
        <f t="shared" si="15"/>
        <v>41547</v>
      </c>
      <c r="H168" s="4">
        <f t="shared" ref="H168:H231" si="24">(B168/B156-1)*100</f>
        <v>3.1068281118777019</v>
      </c>
      <c r="I168" s="4">
        <f t="shared" ref="I168:I199" si="25">(C168/C156-1)*100</f>
        <v>5.9448218348032933</v>
      </c>
      <c r="J168" s="4">
        <f t="shared" ref="J168:J199" si="26">(D168/D156-1)*100</f>
        <v>8.5513809928431819</v>
      </c>
      <c r="K168" s="4">
        <f t="shared" ref="K168:K199" si="27">(E168/E156-1)*100</f>
        <v>1.2871750275486926</v>
      </c>
      <c r="L168" s="4"/>
      <c r="M168" s="3">
        <v>41547</v>
      </c>
      <c r="N168" s="4">
        <f t="shared" si="19"/>
        <v>1.7557514873885127</v>
      </c>
      <c r="O168" s="4">
        <f t="shared" si="20"/>
        <v>4.4273775903238706</v>
      </c>
      <c r="P168" s="4">
        <f t="shared" si="21"/>
        <v>3.0032928912867569</v>
      </c>
      <c r="Q168" s="4">
        <f t="shared" si="22"/>
        <v>0.77443594930599602</v>
      </c>
    </row>
    <row r="169" spans="1:17">
      <c r="A169" s="1">
        <v>41578</v>
      </c>
      <c r="B169" s="4">
        <v>207229</v>
      </c>
      <c r="C169" s="4">
        <v>41845.5</v>
      </c>
      <c r="D169" s="4">
        <v>29181.4</v>
      </c>
      <c r="E169" s="4">
        <f t="shared" si="23"/>
        <v>136202.1</v>
      </c>
      <c r="G169" s="3">
        <f t="shared" si="15"/>
        <v>41578</v>
      </c>
      <c r="H169" s="4">
        <f t="shared" si="24"/>
        <v>3.1816529658084347</v>
      </c>
      <c r="I169" s="4">
        <f t="shared" si="25"/>
        <v>3.9456394027389097</v>
      </c>
      <c r="J169" s="4">
        <f t="shared" si="26"/>
        <v>16.072344843222353</v>
      </c>
      <c r="K169" s="4">
        <f t="shared" si="27"/>
        <v>0.56179360490014041</v>
      </c>
      <c r="L169" s="4"/>
      <c r="M169" s="3">
        <v>41578</v>
      </c>
      <c r="N169" s="4">
        <f t="shared" si="19"/>
        <v>1.9056522075476146</v>
      </c>
      <c r="O169" s="4">
        <f t="shared" si="20"/>
        <v>4.9783920610390417</v>
      </c>
      <c r="P169" s="4">
        <f t="shared" si="21"/>
        <v>6.8606847117242076</v>
      </c>
      <c r="Q169" s="4">
        <f t="shared" si="22"/>
        <v>0.12585224552435678</v>
      </c>
    </row>
    <row r="170" spans="1:17">
      <c r="A170" s="1">
        <v>41608</v>
      </c>
      <c r="B170" s="4">
        <v>190607</v>
      </c>
      <c r="C170" s="4">
        <v>40112.300000000003</v>
      </c>
      <c r="D170" s="4">
        <v>26018.400000000001</v>
      </c>
      <c r="E170" s="4">
        <f t="shared" si="23"/>
        <v>124476.29999999999</v>
      </c>
      <c r="G170" s="3">
        <f t="shared" si="15"/>
        <v>41608</v>
      </c>
      <c r="H170" s="4">
        <f t="shared" si="24"/>
        <v>-2.826889351115458</v>
      </c>
      <c r="I170" s="4">
        <f t="shared" si="25"/>
        <v>1.4379028770701963</v>
      </c>
      <c r="J170" s="4">
        <f t="shared" si="26"/>
        <v>-1.49396130693219</v>
      </c>
      <c r="K170" s="4">
        <f t="shared" si="27"/>
        <v>-4.3926316848611364</v>
      </c>
      <c r="L170" s="4"/>
      <c r="M170" s="3">
        <v>41608</v>
      </c>
      <c r="N170" s="4">
        <f t="shared" si="19"/>
        <v>1.1538639088568929</v>
      </c>
      <c r="O170" s="4">
        <f t="shared" si="20"/>
        <v>3.776121371537466</v>
      </c>
      <c r="P170" s="4">
        <f t="shared" si="21"/>
        <v>7.7099215097111156</v>
      </c>
      <c r="Q170" s="4">
        <f t="shared" si="22"/>
        <v>-0.84788768413743443</v>
      </c>
    </row>
    <row r="171" spans="1:17">
      <c r="A171" s="1">
        <v>41639</v>
      </c>
      <c r="B171" s="4">
        <v>184457</v>
      </c>
      <c r="C171" s="4">
        <v>37500.199999999997</v>
      </c>
      <c r="D171" s="4">
        <v>25123.8</v>
      </c>
      <c r="E171" s="4">
        <f t="shared" si="23"/>
        <v>121833</v>
      </c>
      <c r="G171" s="3">
        <f t="shared" si="15"/>
        <v>41639</v>
      </c>
      <c r="H171" s="4">
        <f t="shared" si="24"/>
        <v>3.011772327212614</v>
      </c>
      <c r="I171" s="4">
        <f t="shared" si="25"/>
        <v>7.5811300835398887</v>
      </c>
      <c r="J171" s="4">
        <f t="shared" si="26"/>
        <v>5.623428710765066</v>
      </c>
      <c r="K171" s="4">
        <f t="shared" si="27"/>
        <v>1.1732250901426822</v>
      </c>
      <c r="L171" s="4"/>
      <c r="M171" s="3">
        <v>41639</v>
      </c>
      <c r="N171" s="4">
        <f t="shared" si="19"/>
        <v>1.1221786473018636</v>
      </c>
      <c r="O171" s="4">
        <f t="shared" si="20"/>
        <v>4.3215574544496649</v>
      </c>
      <c r="P171" s="4">
        <f t="shared" si="21"/>
        <v>6.7339374156850766</v>
      </c>
      <c r="Q171" s="4">
        <f t="shared" si="22"/>
        <v>-0.88587099660610458</v>
      </c>
    </row>
    <row r="172" spans="1:17">
      <c r="A172" s="1">
        <v>41670</v>
      </c>
      <c r="B172" s="4">
        <v>186981</v>
      </c>
      <c r="C172" s="4">
        <v>38377.199999999997</v>
      </c>
      <c r="D172" s="4">
        <v>23855.599999999999</v>
      </c>
      <c r="E172" s="4">
        <f t="shared" si="23"/>
        <v>124748.20000000001</v>
      </c>
      <c r="G172" s="3">
        <f t="shared" si="15"/>
        <v>41670</v>
      </c>
      <c r="H172" s="4">
        <f t="shared" si="24"/>
        <v>-8.0215619585488618E-3</v>
      </c>
      <c r="I172" s="4">
        <f t="shared" si="25"/>
        <v>3.181990498390852</v>
      </c>
      <c r="J172" s="4">
        <f t="shared" si="26"/>
        <v>7.1771624711902682</v>
      </c>
      <c r="K172" s="4">
        <f t="shared" si="27"/>
        <v>-2.1921812203142155</v>
      </c>
      <c r="L172" s="4"/>
      <c r="M172" s="3">
        <v>41670</v>
      </c>
      <c r="N172" s="4">
        <f t="shared" si="19"/>
        <v>5.895380471286904E-2</v>
      </c>
      <c r="O172" s="4">
        <f t="shared" ref="O172:O233" si="28">AVERAGE(I170:I172)</f>
        <v>4.067007819666979</v>
      </c>
      <c r="P172" s="4">
        <f t="shared" ref="P172:P233" si="29">AVERAGE(J170:J172)</f>
        <v>3.768876625007715</v>
      </c>
      <c r="Q172" s="4">
        <f t="shared" ref="Q172:Q233" si="30">AVERAGE(K170:K172)</f>
        <v>-1.8038626050108899</v>
      </c>
    </row>
    <row r="173" spans="1:17">
      <c r="A173" s="1">
        <v>41698</v>
      </c>
      <c r="B173" s="4">
        <v>172381</v>
      </c>
      <c r="C173" s="4">
        <v>30700.400000000001</v>
      </c>
      <c r="D173" s="4">
        <v>23337.4</v>
      </c>
      <c r="E173" s="4">
        <f t="shared" si="23"/>
        <v>118343.2</v>
      </c>
      <c r="G173" s="3">
        <f t="shared" si="15"/>
        <v>41698</v>
      </c>
      <c r="H173" s="4">
        <f t="shared" si="24"/>
        <v>8.7092335293870171E-2</v>
      </c>
      <c r="I173" s="4">
        <f t="shared" si="25"/>
        <v>-6.2374208602222758</v>
      </c>
      <c r="J173" s="4">
        <f t="shared" si="26"/>
        <v>1.6508119032685231</v>
      </c>
      <c r="K173" s="4">
        <f t="shared" si="27"/>
        <v>1.5560813147526886</v>
      </c>
      <c r="L173" s="4"/>
      <c r="M173" s="3">
        <v>41698</v>
      </c>
      <c r="N173" s="4">
        <f t="shared" si="19"/>
        <v>1.0302810335159784</v>
      </c>
      <c r="O173" s="4">
        <f t="shared" si="28"/>
        <v>1.5085665739028216</v>
      </c>
      <c r="P173" s="4">
        <f t="shared" si="29"/>
        <v>4.8171343617412852</v>
      </c>
      <c r="Q173" s="4">
        <f t="shared" si="30"/>
        <v>0.17904172819371844</v>
      </c>
    </row>
    <row r="174" spans="1:17">
      <c r="A174" s="1">
        <v>41729</v>
      </c>
      <c r="B174" s="4">
        <v>195934</v>
      </c>
      <c r="C174" s="4">
        <v>31420.9</v>
      </c>
      <c r="D174" s="4">
        <v>28895.3</v>
      </c>
      <c r="E174" s="4">
        <f t="shared" si="23"/>
        <v>135617.79999999999</v>
      </c>
      <c r="G174" s="3">
        <f t="shared" si="15"/>
        <v>41729</v>
      </c>
      <c r="H174" s="4">
        <f t="shared" si="24"/>
        <v>6.5889828203370637</v>
      </c>
      <c r="I174" s="4">
        <f t="shared" si="25"/>
        <v>15.11975115501154</v>
      </c>
      <c r="J174" s="4">
        <f t="shared" si="26"/>
        <v>10.16462568435179</v>
      </c>
      <c r="K174" s="4">
        <f t="shared" si="27"/>
        <v>4.0822356631340151</v>
      </c>
      <c r="L174" s="4"/>
      <c r="M174" s="3">
        <v>41729</v>
      </c>
      <c r="N174" s="4">
        <f t="shared" si="19"/>
        <v>2.2226845312241283</v>
      </c>
      <c r="O174" s="4">
        <f t="shared" si="28"/>
        <v>4.0214402643933722</v>
      </c>
      <c r="P174" s="4">
        <f t="shared" si="29"/>
        <v>6.3308666862701939</v>
      </c>
      <c r="Q174" s="4">
        <f t="shared" si="30"/>
        <v>1.1487119191908295</v>
      </c>
    </row>
    <row r="175" spans="1:17">
      <c r="A175" s="1">
        <v>41759</v>
      </c>
      <c r="B175" s="4">
        <v>202681</v>
      </c>
      <c r="C175" s="4">
        <v>36450.199999999997</v>
      </c>
      <c r="D175" s="4">
        <v>29279.1</v>
      </c>
      <c r="E175" s="4">
        <f t="shared" si="23"/>
        <v>136951.70000000001</v>
      </c>
      <c r="G175" s="3">
        <f t="shared" si="15"/>
        <v>41759</v>
      </c>
      <c r="H175" s="4">
        <f t="shared" si="24"/>
        <v>5.0895704249086071</v>
      </c>
      <c r="I175" s="4">
        <f t="shared" si="25"/>
        <v>10.015423202412155</v>
      </c>
      <c r="J175" s="4">
        <f t="shared" si="26"/>
        <v>11.318487877393824</v>
      </c>
      <c r="K175" s="4">
        <f t="shared" si="27"/>
        <v>2.6385922311906507</v>
      </c>
      <c r="L175" s="4"/>
      <c r="M175" s="3">
        <v>41759</v>
      </c>
      <c r="N175" s="4">
        <f t="shared" si="19"/>
        <v>3.9218818601798469</v>
      </c>
      <c r="O175" s="4">
        <f t="shared" si="28"/>
        <v>6.2992511657338071</v>
      </c>
      <c r="P175" s="4">
        <f t="shared" si="29"/>
        <v>7.7113084883380454</v>
      </c>
      <c r="Q175" s="4">
        <f t="shared" si="30"/>
        <v>2.7589697363591181</v>
      </c>
    </row>
    <row r="176" spans="1:17">
      <c r="A176" s="1">
        <v>41790</v>
      </c>
      <c r="B176" s="4">
        <v>202232</v>
      </c>
      <c r="C176" s="4">
        <v>38188.1</v>
      </c>
      <c r="D176" s="4">
        <v>29058.6</v>
      </c>
      <c r="E176" s="4">
        <f t="shared" si="23"/>
        <v>134985.29999999999</v>
      </c>
      <c r="G176" s="3">
        <f t="shared" si="15"/>
        <v>41790</v>
      </c>
      <c r="H176" s="4">
        <f t="shared" si="24"/>
        <v>1.8539317354231422</v>
      </c>
      <c r="I176" s="4">
        <f t="shared" si="25"/>
        <v>4.2889211745171796</v>
      </c>
      <c r="J176" s="4">
        <f t="shared" si="26"/>
        <v>12.657305243895811</v>
      </c>
      <c r="K176" s="4">
        <f t="shared" si="27"/>
        <v>-0.8478796764497698</v>
      </c>
      <c r="L176" s="4"/>
      <c r="M176" s="3">
        <v>41790</v>
      </c>
      <c r="N176" s="4">
        <f t="shared" si="19"/>
        <v>4.5108283268896043</v>
      </c>
      <c r="O176" s="4">
        <f t="shared" si="28"/>
        <v>9.8080318439802898</v>
      </c>
      <c r="P176" s="4">
        <f t="shared" si="29"/>
        <v>11.380139601880474</v>
      </c>
      <c r="Q176" s="4">
        <f t="shared" si="30"/>
        <v>1.9576494059582987</v>
      </c>
    </row>
    <row r="177" spans="1:17">
      <c r="A177" s="1">
        <v>41820</v>
      </c>
      <c r="B177" s="4">
        <v>199426</v>
      </c>
      <c r="C177" s="4">
        <v>39607.1</v>
      </c>
      <c r="D177" s="4">
        <v>28338.2</v>
      </c>
      <c r="E177" s="4">
        <f t="shared" si="23"/>
        <v>131480.70000000001</v>
      </c>
      <c r="G177" s="3">
        <f t="shared" si="15"/>
        <v>41820</v>
      </c>
      <c r="H177" s="4">
        <f t="shared" si="24"/>
        <v>6.6312344939686962</v>
      </c>
      <c r="I177" s="4">
        <f t="shared" si="25"/>
        <v>10.36922476731872</v>
      </c>
      <c r="J177" s="4">
        <f t="shared" si="26"/>
        <v>20.822017096932367</v>
      </c>
      <c r="K177" s="4">
        <f t="shared" si="27"/>
        <v>2.9739159719149422</v>
      </c>
      <c r="L177" s="4"/>
      <c r="M177" s="3">
        <v>41820</v>
      </c>
      <c r="N177" s="4">
        <f t="shared" si="19"/>
        <v>4.5249122181001482</v>
      </c>
      <c r="O177" s="4">
        <f t="shared" si="28"/>
        <v>8.2245230480826859</v>
      </c>
      <c r="P177" s="4">
        <f t="shared" si="29"/>
        <v>14.932603406074</v>
      </c>
      <c r="Q177" s="4">
        <f t="shared" si="30"/>
        <v>1.5882095088852743</v>
      </c>
    </row>
    <row r="178" spans="1:17">
      <c r="A178" s="1">
        <v>41851</v>
      </c>
      <c r="B178" s="4">
        <v>206323</v>
      </c>
      <c r="C178" s="4">
        <v>40319.599999999999</v>
      </c>
      <c r="D178" s="4">
        <v>28925.5</v>
      </c>
      <c r="E178" s="4">
        <f t="shared" si="23"/>
        <v>137077.9</v>
      </c>
      <c r="G178" s="3">
        <f t="shared" si="15"/>
        <v>41851</v>
      </c>
      <c r="H178" s="4">
        <f t="shared" si="24"/>
        <v>3.3480432180085007</v>
      </c>
      <c r="I178" s="4">
        <f t="shared" si="25"/>
        <v>3.915423552334496</v>
      </c>
      <c r="J178" s="4">
        <f t="shared" si="26"/>
        <v>6.5560786567351093</v>
      </c>
      <c r="K178" s="4">
        <f t="shared" si="27"/>
        <v>2.5319987314200931</v>
      </c>
      <c r="L178" s="4"/>
      <c r="M178" s="3">
        <v>41851</v>
      </c>
      <c r="N178" s="4">
        <f t="shared" si="19"/>
        <v>3.9444031491334464</v>
      </c>
      <c r="O178" s="4">
        <f t="shared" si="28"/>
        <v>6.1911898313901323</v>
      </c>
      <c r="P178" s="4">
        <f t="shared" si="29"/>
        <v>13.345133665854428</v>
      </c>
      <c r="Q178" s="4">
        <f t="shared" si="30"/>
        <v>1.5526783422950885</v>
      </c>
    </row>
    <row r="179" spans="1:17">
      <c r="A179" s="1">
        <v>41882</v>
      </c>
      <c r="B179" s="4">
        <v>198691</v>
      </c>
      <c r="C179" s="4">
        <v>40093.800000000003</v>
      </c>
      <c r="D179" s="4">
        <v>27881.8</v>
      </c>
      <c r="E179" s="4">
        <f t="shared" si="23"/>
        <v>130715.4</v>
      </c>
      <c r="G179" s="3">
        <f t="shared" si="15"/>
        <v>41882</v>
      </c>
      <c r="H179" s="4">
        <f t="shared" si="24"/>
        <v>1.6098760886352315</v>
      </c>
      <c r="I179" s="4">
        <f t="shared" si="25"/>
        <v>2.3811773357881316</v>
      </c>
      <c r="J179" s="4">
        <f t="shared" si="26"/>
        <v>13.245358580381538</v>
      </c>
      <c r="K179" s="4">
        <f t="shared" si="27"/>
        <v>-0.79355803310540152</v>
      </c>
      <c r="L179" s="4"/>
      <c r="M179" s="3">
        <v>41882</v>
      </c>
      <c r="N179" s="4">
        <f t="shared" si="19"/>
        <v>3.8630512668708099</v>
      </c>
      <c r="O179" s="4">
        <f t="shared" si="28"/>
        <v>5.5552752184804488</v>
      </c>
      <c r="P179" s="4">
        <f t="shared" si="29"/>
        <v>13.541151444683004</v>
      </c>
      <c r="Q179" s="4">
        <f t="shared" si="30"/>
        <v>1.5707855567432112</v>
      </c>
    </row>
    <row r="180" spans="1:17">
      <c r="A180" s="1">
        <v>41912</v>
      </c>
      <c r="B180" s="4">
        <v>204960</v>
      </c>
      <c r="C180" s="4">
        <v>45102.8</v>
      </c>
      <c r="D180" s="4">
        <v>26451.5</v>
      </c>
      <c r="E180" s="4">
        <f t="shared" si="23"/>
        <v>133405.70000000001</v>
      </c>
      <c r="G180" s="3">
        <f t="shared" si="15"/>
        <v>41912</v>
      </c>
      <c r="H180" s="4">
        <f t="shared" si="24"/>
        <v>5.6609220585733588</v>
      </c>
      <c r="I180" s="4">
        <f t="shared" si="25"/>
        <v>12.351411404828582</v>
      </c>
      <c r="J180" s="4">
        <f t="shared" si="26"/>
        <v>6.7289923256320661</v>
      </c>
      <c r="K180" s="4">
        <f t="shared" si="27"/>
        <v>3.3745625753579311</v>
      </c>
      <c r="L180" s="4"/>
      <c r="M180" s="3">
        <v>41912</v>
      </c>
      <c r="N180" s="4">
        <f t="shared" si="19"/>
        <v>3.5396137884056968</v>
      </c>
      <c r="O180" s="4">
        <f t="shared" si="28"/>
        <v>6.2160040976504023</v>
      </c>
      <c r="P180" s="4">
        <f t="shared" si="29"/>
        <v>8.8434765209162389</v>
      </c>
      <c r="Q180" s="4">
        <f t="shared" si="30"/>
        <v>1.7043344245575411</v>
      </c>
    </row>
    <row r="181" spans="1:17">
      <c r="A181" s="1">
        <v>41943</v>
      </c>
      <c r="B181" s="4">
        <v>212892</v>
      </c>
      <c r="C181" s="4">
        <v>45335.4</v>
      </c>
      <c r="D181" s="4">
        <v>28801</v>
      </c>
      <c r="E181" s="4">
        <f t="shared" si="23"/>
        <v>138755.6</v>
      </c>
      <c r="G181" s="3">
        <f t="shared" si="15"/>
        <v>41943</v>
      </c>
      <c r="H181" s="4">
        <f t="shared" si="24"/>
        <v>2.732725632030264</v>
      </c>
      <c r="I181" s="4">
        <f t="shared" si="25"/>
        <v>8.3399648707746401</v>
      </c>
      <c r="J181" s="4">
        <f t="shared" si="26"/>
        <v>-1.3035700823127105</v>
      </c>
      <c r="K181" s="4">
        <f t="shared" si="27"/>
        <v>1.8747875399865332</v>
      </c>
      <c r="L181" s="4"/>
      <c r="M181" s="3">
        <v>41943</v>
      </c>
      <c r="N181" s="4">
        <f t="shared" si="19"/>
        <v>3.3345079264129516</v>
      </c>
      <c r="O181" s="4">
        <f t="shared" si="28"/>
        <v>7.6908512037971173</v>
      </c>
      <c r="P181" s="4">
        <f t="shared" si="29"/>
        <v>6.2235936079002983</v>
      </c>
      <c r="Q181" s="4">
        <f t="shared" si="30"/>
        <v>1.4852640274130209</v>
      </c>
    </row>
    <row r="182" spans="1:17">
      <c r="A182" s="1">
        <v>41973</v>
      </c>
      <c r="B182" s="5">
        <v>191880</v>
      </c>
      <c r="C182" s="5">
        <v>42483.5</v>
      </c>
      <c r="D182" s="5">
        <v>27173.1</v>
      </c>
      <c r="E182" s="4">
        <f t="shared" si="23"/>
        <v>122223.4</v>
      </c>
      <c r="G182" s="3">
        <f t="shared" si="15"/>
        <v>41973</v>
      </c>
      <c r="H182" s="4">
        <f t="shared" si="24"/>
        <v>0.66786634278908075</v>
      </c>
      <c r="I182" s="4">
        <f t="shared" si="25"/>
        <v>5.9114037340167513</v>
      </c>
      <c r="J182" s="4">
        <f t="shared" si="26"/>
        <v>4.438013098422644</v>
      </c>
      <c r="K182" s="4">
        <f t="shared" si="27"/>
        <v>-1.809902768639482</v>
      </c>
      <c r="L182" s="4"/>
      <c r="M182" s="3">
        <v>41973</v>
      </c>
      <c r="N182" s="4">
        <f t="shared" si="19"/>
        <v>3.0205046777975677</v>
      </c>
      <c r="O182" s="4">
        <f t="shared" si="28"/>
        <v>8.8675933365399917</v>
      </c>
      <c r="P182" s="4">
        <f t="shared" si="29"/>
        <v>3.2878117805806664</v>
      </c>
      <c r="Q182" s="4">
        <f t="shared" si="30"/>
        <v>1.1464824489016607</v>
      </c>
    </row>
    <row r="183" spans="1:17">
      <c r="A183" s="1">
        <v>42004</v>
      </c>
      <c r="B183" s="5">
        <v>196910.71</v>
      </c>
      <c r="C183" s="5">
        <v>40395.9</v>
      </c>
      <c r="D183" s="5">
        <v>27871.4</v>
      </c>
      <c r="E183" s="4">
        <f t="shared" si="23"/>
        <v>128643.40999999999</v>
      </c>
      <c r="G183" s="3">
        <f t="shared" si="15"/>
        <v>42004</v>
      </c>
      <c r="H183" s="4">
        <f t="shared" si="24"/>
        <v>6.7515518521931828</v>
      </c>
      <c r="I183" s="4">
        <f t="shared" si="25"/>
        <v>7.7218254835974331</v>
      </c>
      <c r="J183" s="4">
        <f t="shared" si="26"/>
        <v>10.936243721093163</v>
      </c>
      <c r="K183" s="4">
        <f t="shared" si="27"/>
        <v>5.5899551024763294</v>
      </c>
      <c r="L183" s="4"/>
      <c r="M183" s="3">
        <v>42004</v>
      </c>
      <c r="N183" s="4">
        <f t="shared" si="19"/>
        <v>3.3840479423375087</v>
      </c>
      <c r="O183" s="4">
        <f t="shared" si="28"/>
        <v>7.3243980294629409</v>
      </c>
      <c r="P183" s="4">
        <f t="shared" si="29"/>
        <v>4.6902289124010323</v>
      </c>
      <c r="Q183" s="4">
        <f t="shared" si="30"/>
        <v>1.8849466246077935</v>
      </c>
    </row>
    <row r="184" spans="1:17">
      <c r="A184" s="1">
        <v>42035</v>
      </c>
      <c r="B184" s="5">
        <v>182009</v>
      </c>
      <c r="C184" s="5">
        <v>38589.699999999997</v>
      </c>
      <c r="D184" s="5">
        <v>25097.9</v>
      </c>
      <c r="E184" s="4">
        <f t="shared" si="23"/>
        <v>118321.4</v>
      </c>
      <c r="G184" s="3">
        <f t="shared" si="15"/>
        <v>42035</v>
      </c>
      <c r="H184" s="4">
        <f t="shared" si="24"/>
        <v>-2.6590937047079599</v>
      </c>
      <c r="I184" s="4">
        <f t="shared" si="25"/>
        <v>0.55371418446368281</v>
      </c>
      <c r="J184" s="4">
        <f t="shared" si="26"/>
        <v>5.207582286758683</v>
      </c>
      <c r="K184" s="4">
        <f t="shared" si="27"/>
        <v>-5.151817821820293</v>
      </c>
      <c r="L184" s="4"/>
      <c r="M184" s="3">
        <v>42035</v>
      </c>
      <c r="N184" s="4">
        <f t="shared" si="19"/>
        <v>1.5867748300914346</v>
      </c>
      <c r="O184" s="4">
        <f t="shared" si="28"/>
        <v>4.7289811340259558</v>
      </c>
      <c r="P184" s="4">
        <f t="shared" si="29"/>
        <v>6.86061303542483</v>
      </c>
      <c r="Q184" s="4">
        <f t="shared" si="30"/>
        <v>-0.45725516266114852</v>
      </c>
    </row>
    <row r="185" spans="1:17">
      <c r="A185" s="1">
        <v>42063</v>
      </c>
      <c r="B185" s="5">
        <v>164096.66</v>
      </c>
      <c r="C185" s="5">
        <v>31564</v>
      </c>
      <c r="D185" s="5">
        <v>24704.799999999999</v>
      </c>
      <c r="E185" s="4">
        <f t="shared" si="23"/>
        <v>107827.86</v>
      </c>
      <c r="G185" s="3">
        <f t="shared" si="15"/>
        <v>42063</v>
      </c>
      <c r="H185" s="4">
        <f t="shared" si="24"/>
        <v>-4.8058312691073857</v>
      </c>
      <c r="I185" s="4">
        <f t="shared" si="25"/>
        <v>2.8129926645906744</v>
      </c>
      <c r="J185" s="4">
        <f t="shared" si="26"/>
        <v>5.8592645281822175</v>
      </c>
      <c r="K185" s="4">
        <f t="shared" si="27"/>
        <v>-8.8854619445815182</v>
      </c>
      <c r="L185" s="4"/>
      <c r="M185" s="3">
        <v>42063</v>
      </c>
      <c r="N185" s="4">
        <f t="shared" si="19"/>
        <v>-0.23779104054072095</v>
      </c>
      <c r="O185" s="4">
        <f t="shared" si="28"/>
        <v>3.6961774442172639</v>
      </c>
      <c r="P185" s="4">
        <f t="shared" si="29"/>
        <v>7.3343635120113548</v>
      </c>
      <c r="Q185" s="4">
        <f t="shared" si="30"/>
        <v>-2.8157748879751607</v>
      </c>
    </row>
    <row r="186" spans="1:17">
      <c r="A186" s="1">
        <v>42094</v>
      </c>
      <c r="B186" s="5">
        <v>200199</v>
      </c>
      <c r="C186" s="5">
        <v>41136.9</v>
      </c>
      <c r="D186" s="5">
        <v>28951.9</v>
      </c>
      <c r="E186" s="4">
        <f t="shared" si="23"/>
        <v>130110.2</v>
      </c>
      <c r="G186" s="3">
        <f t="shared" si="15"/>
        <v>42094</v>
      </c>
      <c r="H186" s="4">
        <f t="shared" si="24"/>
        <v>2.1767533965519004</v>
      </c>
      <c r="I186" s="4">
        <f t="shared" si="25"/>
        <v>30.922093256399407</v>
      </c>
      <c r="J186" s="4">
        <f t="shared" si="26"/>
        <v>0.19587960671805238</v>
      </c>
      <c r="K186" s="4">
        <f t="shared" si="27"/>
        <v>-4.0611188206857722</v>
      </c>
      <c r="L186" s="4"/>
      <c r="M186" s="3">
        <v>42094</v>
      </c>
      <c r="N186" s="4">
        <f t="shared" si="19"/>
        <v>-1.7627238590878151</v>
      </c>
      <c r="O186" s="4">
        <f t="shared" si="28"/>
        <v>11.429600035151255</v>
      </c>
      <c r="P186" s="4">
        <f t="shared" si="29"/>
        <v>3.7542421405529844</v>
      </c>
      <c r="Q186" s="4">
        <f t="shared" si="30"/>
        <v>-6.0327995290291945</v>
      </c>
    </row>
    <row r="187" spans="1:17">
      <c r="A187" s="1">
        <v>42124</v>
      </c>
      <c r="B187" s="5">
        <v>192240</v>
      </c>
      <c r="C187" s="5">
        <v>36121.4</v>
      </c>
      <c r="D187" s="5">
        <v>28367.8</v>
      </c>
      <c r="E187" s="4">
        <f t="shared" si="23"/>
        <v>127750.8</v>
      </c>
      <c r="G187" s="3">
        <f t="shared" si="15"/>
        <v>42124</v>
      </c>
      <c r="H187" s="4">
        <f t="shared" si="24"/>
        <v>-5.1514448813652969</v>
      </c>
      <c r="I187" s="4">
        <f t="shared" si="25"/>
        <v>-0.90205266363421188</v>
      </c>
      <c r="J187" s="4">
        <f t="shared" si="26"/>
        <v>-3.1124590578262334</v>
      </c>
      <c r="K187" s="4">
        <f t="shared" si="27"/>
        <v>-6.7183539890340978</v>
      </c>
      <c r="L187" s="4"/>
      <c r="M187" s="3">
        <v>42124</v>
      </c>
      <c r="N187" s="4">
        <f t="shared" si="19"/>
        <v>-2.5935075846402609</v>
      </c>
      <c r="O187" s="4">
        <f t="shared" si="28"/>
        <v>10.944344419118622</v>
      </c>
      <c r="P187" s="4">
        <f t="shared" si="29"/>
        <v>0.98089502569134546</v>
      </c>
      <c r="Q187" s="4">
        <f t="shared" si="30"/>
        <v>-6.5549782514337958</v>
      </c>
    </row>
    <row r="188" spans="1:17">
      <c r="A188" s="1">
        <v>42155</v>
      </c>
      <c r="B188" s="5">
        <v>188449</v>
      </c>
      <c r="C188" s="5">
        <v>39082</v>
      </c>
      <c r="D188" s="5">
        <v>27920.1</v>
      </c>
      <c r="E188" s="4">
        <f t="shared" si="23"/>
        <v>121446.9</v>
      </c>
      <c r="G188" s="3">
        <f t="shared" si="15"/>
        <v>42155</v>
      </c>
      <c r="H188" s="4">
        <f t="shared" si="24"/>
        <v>-6.8154396930258265</v>
      </c>
      <c r="I188" s="4">
        <f t="shared" si="25"/>
        <v>2.3407815523684095</v>
      </c>
      <c r="J188" s="4">
        <f t="shared" si="26"/>
        <v>-3.9179451177964508</v>
      </c>
      <c r="K188" s="4">
        <f t="shared" si="27"/>
        <v>-10.02953654953539</v>
      </c>
      <c r="L188" s="4"/>
      <c r="M188" s="3">
        <v>42155</v>
      </c>
      <c r="N188" s="4">
        <f t="shared" si="19"/>
        <v>-3.2633770592797409</v>
      </c>
      <c r="O188" s="4">
        <f t="shared" si="28"/>
        <v>10.786940715044535</v>
      </c>
      <c r="P188" s="4">
        <f t="shared" si="29"/>
        <v>-2.2781748563015438</v>
      </c>
      <c r="Q188" s="4">
        <f t="shared" si="30"/>
        <v>-6.9363364530850866</v>
      </c>
    </row>
    <row r="189" spans="1:17">
      <c r="A189" s="1">
        <v>42185</v>
      </c>
      <c r="B189" s="5">
        <v>199487</v>
      </c>
      <c r="C189" s="5">
        <v>41453.800000000003</v>
      </c>
      <c r="D189" s="5">
        <v>28932.7</v>
      </c>
      <c r="E189" s="4">
        <f t="shared" si="23"/>
        <v>129100.5</v>
      </c>
      <c r="G189" s="3">
        <f t="shared" si="15"/>
        <v>42185</v>
      </c>
      <c r="H189" s="4">
        <f t="shared" si="24"/>
        <v>3.0587786948532703E-2</v>
      </c>
      <c r="I189" s="4">
        <f t="shared" si="25"/>
        <v>4.662547876517098</v>
      </c>
      <c r="J189" s="4">
        <f t="shared" si="26"/>
        <v>2.0978749532433172</v>
      </c>
      <c r="K189" s="4">
        <f t="shared" si="27"/>
        <v>-1.8103037175798531</v>
      </c>
      <c r="L189" s="4"/>
      <c r="M189" s="3">
        <v>42185</v>
      </c>
      <c r="N189" s="4">
        <f t="shared" si="19"/>
        <v>-3.9787655958141968</v>
      </c>
      <c r="O189" s="4">
        <f t="shared" si="28"/>
        <v>2.0337589217504317</v>
      </c>
      <c r="P189" s="4">
        <f t="shared" si="29"/>
        <v>-1.6441764074597891</v>
      </c>
      <c r="Q189" s="4">
        <f t="shared" si="30"/>
        <v>-6.1860647520497798</v>
      </c>
    </row>
    <row r="190" spans="1:17">
      <c r="A190" s="1">
        <v>42216</v>
      </c>
      <c r="B190" s="5">
        <v>195733</v>
      </c>
      <c r="C190" s="5">
        <v>41215.1</v>
      </c>
      <c r="D190" s="5">
        <v>29410.7</v>
      </c>
      <c r="E190" s="4">
        <f t="shared" si="23"/>
        <v>125107.2</v>
      </c>
      <c r="G190" s="3">
        <f t="shared" si="15"/>
        <v>42216</v>
      </c>
      <c r="H190" s="4">
        <f t="shared" si="24"/>
        <v>-5.1327287796319343</v>
      </c>
      <c r="I190" s="4">
        <f t="shared" si="25"/>
        <v>2.2210041766287381</v>
      </c>
      <c r="J190" s="4">
        <f t="shared" si="26"/>
        <v>1.6774126635667574</v>
      </c>
      <c r="K190" s="4">
        <f t="shared" si="27"/>
        <v>-8.7327716575757215</v>
      </c>
      <c r="L190" s="4"/>
      <c r="M190" s="3">
        <v>42216</v>
      </c>
      <c r="N190" s="4">
        <f t="shared" si="19"/>
        <v>-3.9725268952364097</v>
      </c>
      <c r="O190" s="4">
        <f t="shared" si="28"/>
        <v>3.0747778685047487</v>
      </c>
      <c r="P190" s="4">
        <f t="shared" si="29"/>
        <v>-4.7552500328792068E-2</v>
      </c>
      <c r="Q190" s="4">
        <f t="shared" si="30"/>
        <v>-6.857537308230321</v>
      </c>
    </row>
    <row r="191" spans="1:17">
      <c r="A191" s="1">
        <v>42247</v>
      </c>
      <c r="B191" s="5">
        <v>192094</v>
      </c>
      <c r="C191" s="5">
        <v>44138.1</v>
      </c>
      <c r="D191" s="5">
        <v>27549.3</v>
      </c>
      <c r="E191" s="4">
        <f t="shared" si="23"/>
        <v>120406.6</v>
      </c>
      <c r="G191" s="3">
        <f t="shared" si="15"/>
        <v>42247</v>
      </c>
      <c r="H191" s="4">
        <f t="shared" si="24"/>
        <v>-3.3202309113145589</v>
      </c>
      <c r="I191" s="4">
        <f t="shared" si="25"/>
        <v>10.087095760441755</v>
      </c>
      <c r="J191" s="4">
        <f t="shared" si="26"/>
        <v>-1.1925341979355686</v>
      </c>
      <c r="K191" s="4">
        <f t="shared" si="27"/>
        <v>-7.8864464324784889</v>
      </c>
      <c r="L191" s="4"/>
      <c r="M191" s="3">
        <v>42247</v>
      </c>
      <c r="N191" s="4">
        <f t="shared" si="19"/>
        <v>-2.8074573013326538</v>
      </c>
      <c r="O191" s="4">
        <f t="shared" si="28"/>
        <v>5.6568826045291969</v>
      </c>
      <c r="P191" s="4">
        <f t="shared" si="29"/>
        <v>0.86091780629150205</v>
      </c>
      <c r="Q191" s="4">
        <f t="shared" si="30"/>
        <v>-6.1431739358780213</v>
      </c>
    </row>
    <row r="192" spans="1:17">
      <c r="A192" s="1">
        <v>42277</v>
      </c>
      <c r="B192" s="5">
        <v>193502</v>
      </c>
      <c r="C192" s="5">
        <v>45725</v>
      </c>
      <c r="D192" s="5">
        <v>25776.2</v>
      </c>
      <c r="E192" s="4">
        <f t="shared" si="23"/>
        <v>122000.8</v>
      </c>
      <c r="G192" s="3">
        <f t="shared" si="15"/>
        <v>42277</v>
      </c>
      <c r="H192" s="4">
        <f t="shared" si="24"/>
        <v>-5.5903590944574528</v>
      </c>
      <c r="I192" s="4">
        <f t="shared" si="25"/>
        <v>1.3795152407389377</v>
      </c>
      <c r="J192" s="4">
        <f t="shared" si="26"/>
        <v>-2.5529743114757197</v>
      </c>
      <c r="K192" s="4">
        <f t="shared" si="27"/>
        <v>-8.5490350112476516</v>
      </c>
      <c r="L192" s="4"/>
      <c r="M192" s="3">
        <v>42277</v>
      </c>
      <c r="N192" s="4">
        <f t="shared" si="19"/>
        <v>-4.6811062618013155</v>
      </c>
      <c r="O192" s="4">
        <f t="shared" si="28"/>
        <v>4.5625383926031438</v>
      </c>
      <c r="P192" s="4">
        <f t="shared" si="29"/>
        <v>-0.68936528194817692</v>
      </c>
      <c r="Q192" s="4">
        <f t="shared" si="30"/>
        <v>-8.3894177004339543</v>
      </c>
    </row>
    <row r="193" spans="1:17">
      <c r="A193" s="1">
        <v>42308</v>
      </c>
      <c r="B193" s="5">
        <v>197343</v>
      </c>
      <c r="C193" s="5">
        <v>44309.9</v>
      </c>
      <c r="D193" s="5">
        <v>29792.6</v>
      </c>
      <c r="E193" s="4">
        <f t="shared" si="23"/>
        <v>123240.5</v>
      </c>
      <c r="G193" s="3">
        <f t="shared" si="15"/>
        <v>42308</v>
      </c>
      <c r="H193" s="4">
        <f t="shared" si="24"/>
        <v>-7.3037032861732687</v>
      </c>
      <c r="I193" s="4">
        <f t="shared" si="25"/>
        <v>-2.262029231020346</v>
      </c>
      <c r="J193" s="4">
        <f t="shared" si="26"/>
        <v>3.4429360091663419</v>
      </c>
      <c r="K193" s="4">
        <f t="shared" si="27"/>
        <v>-11.181602760537235</v>
      </c>
      <c r="L193" s="4"/>
      <c r="M193" s="3">
        <v>42308</v>
      </c>
      <c r="N193" s="4">
        <f t="shared" si="19"/>
        <v>-5.4047644306484273</v>
      </c>
      <c r="O193" s="4">
        <f t="shared" si="28"/>
        <v>3.0681939233867825</v>
      </c>
      <c r="P193" s="4">
        <f t="shared" si="29"/>
        <v>-0.1008575000816488</v>
      </c>
      <c r="Q193" s="4">
        <f t="shared" si="30"/>
        <v>-9.2056947347544575</v>
      </c>
    </row>
    <row r="194" spans="1:17">
      <c r="A194" s="1">
        <v>42338</v>
      </c>
      <c r="B194" s="5">
        <v>184040</v>
      </c>
      <c r="C194" s="5">
        <v>41884.800000000003</v>
      </c>
      <c r="D194" s="5">
        <v>28260.7</v>
      </c>
      <c r="E194" s="4">
        <f t="shared" si="23"/>
        <v>113894.5</v>
      </c>
      <c r="G194" s="3">
        <f t="shared" si="15"/>
        <v>42338</v>
      </c>
      <c r="H194" s="4">
        <f t="shared" si="24"/>
        <v>-4.0858870127162827</v>
      </c>
      <c r="I194" s="4">
        <f t="shared" si="25"/>
        <v>-1.4092530041074691</v>
      </c>
      <c r="J194" s="4">
        <f t="shared" si="26"/>
        <v>4.0024877544336146</v>
      </c>
      <c r="K194" s="4">
        <f t="shared" si="27"/>
        <v>-6.8144888785617086</v>
      </c>
      <c r="L194" s="4"/>
      <c r="M194" s="3">
        <v>42338</v>
      </c>
      <c r="N194" s="4">
        <f t="shared" si="19"/>
        <v>-5.659983131115669</v>
      </c>
      <c r="O194" s="4">
        <f t="shared" si="28"/>
        <v>-0.76392233146295918</v>
      </c>
      <c r="P194" s="4">
        <f t="shared" si="29"/>
        <v>1.6308164840414123</v>
      </c>
      <c r="Q194" s="4">
        <f t="shared" si="30"/>
        <v>-8.8483755501155308</v>
      </c>
    </row>
    <row r="195" spans="1:17">
      <c r="A195" s="1">
        <v>42369</v>
      </c>
      <c r="B195" s="5">
        <v>181482</v>
      </c>
      <c r="C195" s="5">
        <v>37981</v>
      </c>
      <c r="D195" s="5">
        <v>28174.2</v>
      </c>
      <c r="E195" s="4">
        <f t="shared" si="23"/>
        <v>115326.8</v>
      </c>
      <c r="G195" s="3">
        <f t="shared" si="15"/>
        <v>42369</v>
      </c>
      <c r="H195" s="4">
        <f t="shared" si="24"/>
        <v>-7.8353838651031182</v>
      </c>
      <c r="I195" s="4">
        <f t="shared" si="25"/>
        <v>-5.9780819340576663</v>
      </c>
      <c r="J195" s="4">
        <f t="shared" si="26"/>
        <v>1.0864183356415591</v>
      </c>
      <c r="K195" s="4">
        <f t="shared" si="27"/>
        <v>-10.351567950507523</v>
      </c>
      <c r="L195" s="4"/>
      <c r="M195" s="3">
        <v>42369</v>
      </c>
      <c r="N195" s="4">
        <f t="shared" si="19"/>
        <v>-6.4083247213308896</v>
      </c>
      <c r="O195" s="4">
        <f t="shared" si="28"/>
        <v>-3.2164547230618274</v>
      </c>
      <c r="P195" s="4">
        <f t="shared" si="29"/>
        <v>2.8439473664138384</v>
      </c>
      <c r="Q195" s="4">
        <f t="shared" si="30"/>
        <v>-9.4492198632021545</v>
      </c>
    </row>
    <row r="196" spans="1:17">
      <c r="A196" s="1">
        <v>42400</v>
      </c>
      <c r="B196" s="5">
        <v>167415</v>
      </c>
      <c r="C196" s="5">
        <v>37145.800000000003</v>
      </c>
      <c r="D196" s="5">
        <v>22852</v>
      </c>
      <c r="E196" s="4">
        <f t="shared" si="23"/>
        <v>107417.2</v>
      </c>
      <c r="G196" s="3">
        <f t="shared" si="15"/>
        <v>42400</v>
      </c>
      <c r="H196" s="4">
        <f t="shared" si="24"/>
        <v>-8.0182848100918136</v>
      </c>
      <c r="I196" s="4">
        <f t="shared" si="25"/>
        <v>-3.7416720005597148</v>
      </c>
      <c r="J196" s="4">
        <f t="shared" si="26"/>
        <v>-8.9485574490296038</v>
      </c>
      <c r="K196" s="4">
        <f t="shared" si="27"/>
        <v>-9.2157462639894323</v>
      </c>
      <c r="L196" s="4"/>
      <c r="M196" s="3">
        <v>42400</v>
      </c>
      <c r="N196" s="4">
        <f t="shared" si="19"/>
        <v>-6.6465185626370724</v>
      </c>
      <c r="O196" s="4">
        <f t="shared" si="28"/>
        <v>-3.7096689795749502</v>
      </c>
      <c r="P196" s="4">
        <f t="shared" si="29"/>
        <v>-1.28655045298481</v>
      </c>
      <c r="Q196" s="4">
        <f t="shared" si="30"/>
        <v>-8.7939343643528876</v>
      </c>
    </row>
    <row r="197" spans="1:17">
      <c r="A197" s="1">
        <v>42429</v>
      </c>
      <c r="B197" s="5">
        <v>169811</v>
      </c>
      <c r="C197" s="5">
        <v>36081.800000000003</v>
      </c>
      <c r="D197" s="5">
        <v>25159.599999999999</v>
      </c>
      <c r="E197" s="4">
        <f t="shared" si="23"/>
        <v>108569.60000000001</v>
      </c>
      <c r="G197" s="3">
        <f t="shared" ref="G197:G236" si="31">A197</f>
        <v>42429</v>
      </c>
      <c r="H197" s="4">
        <f t="shared" si="24"/>
        <v>3.4823012241687268</v>
      </c>
      <c r="I197" s="4">
        <f t="shared" si="25"/>
        <v>14.313141553668739</v>
      </c>
      <c r="J197" s="4">
        <f t="shared" si="26"/>
        <v>1.840937793465236</v>
      </c>
      <c r="K197" s="4">
        <f t="shared" si="27"/>
        <v>0.68789272086082764</v>
      </c>
      <c r="L197" s="4"/>
      <c r="M197" s="3">
        <v>42429</v>
      </c>
      <c r="N197" s="4">
        <f t="shared" si="19"/>
        <v>-4.1237891503420689</v>
      </c>
      <c r="O197" s="4">
        <f t="shared" si="28"/>
        <v>1.5311292063504525</v>
      </c>
      <c r="P197" s="4">
        <f t="shared" si="29"/>
        <v>-2.0070671066409362</v>
      </c>
      <c r="Q197" s="4">
        <f t="shared" si="30"/>
        <v>-6.2931404978787091</v>
      </c>
    </row>
    <row r="198" spans="1:17">
      <c r="A198" s="1">
        <v>42460</v>
      </c>
      <c r="B198" s="5">
        <v>180244</v>
      </c>
      <c r="C198" s="5">
        <v>29827.3</v>
      </c>
      <c r="D198" s="5">
        <v>29416.799999999999</v>
      </c>
      <c r="E198" s="4">
        <f t="shared" si="23"/>
        <v>120999.9</v>
      </c>
      <c r="G198" s="3">
        <f t="shared" si="31"/>
        <v>42460</v>
      </c>
      <c r="H198" s="4">
        <f t="shared" si="24"/>
        <v>-9.9675822556556266</v>
      </c>
      <c r="I198" s="4">
        <f t="shared" si="25"/>
        <v>-27.492591809300173</v>
      </c>
      <c r="J198" s="4">
        <f t="shared" si="26"/>
        <v>1.605766806323583</v>
      </c>
      <c r="K198" s="4">
        <f t="shared" si="27"/>
        <v>-7.001987545941823</v>
      </c>
      <c r="L198" s="4"/>
      <c r="M198" s="3">
        <v>42460</v>
      </c>
      <c r="N198" s="4">
        <f t="shared" si="19"/>
        <v>-4.8345219471929042</v>
      </c>
      <c r="O198" s="4">
        <f t="shared" si="28"/>
        <v>-5.640374085397049</v>
      </c>
      <c r="P198" s="4">
        <f t="shared" si="29"/>
        <v>-1.8339509497469282</v>
      </c>
      <c r="Q198" s="4">
        <f t="shared" si="30"/>
        <v>-5.1766136963568092</v>
      </c>
    </row>
    <row r="199" spans="1:17">
      <c r="A199" s="1">
        <v>42490</v>
      </c>
      <c r="B199" s="5">
        <v>175738</v>
      </c>
      <c r="C199" s="5">
        <v>32929.300000000003</v>
      </c>
      <c r="D199" s="5">
        <v>27547.8</v>
      </c>
      <c r="E199" s="4">
        <f t="shared" si="23"/>
        <v>115260.9</v>
      </c>
      <c r="G199" s="3">
        <f t="shared" si="31"/>
        <v>42490</v>
      </c>
      <c r="H199" s="4">
        <f t="shared" si="24"/>
        <v>-8.5840615896795711</v>
      </c>
      <c r="I199" s="4">
        <f t="shared" si="25"/>
        <v>-8.8371436323066099</v>
      </c>
      <c r="J199" s="4">
        <f t="shared" si="26"/>
        <v>-2.8906013155761134</v>
      </c>
      <c r="K199" s="4">
        <f t="shared" si="27"/>
        <v>-9.7767685212147519</v>
      </c>
      <c r="L199" s="4"/>
      <c r="M199" s="3">
        <v>42490</v>
      </c>
      <c r="N199" s="4">
        <f t="shared" si="19"/>
        <v>-5.0231142070554897</v>
      </c>
      <c r="O199" s="4">
        <f t="shared" si="28"/>
        <v>-7.3388646293126811</v>
      </c>
      <c r="P199" s="4">
        <f t="shared" si="29"/>
        <v>0.18536776140423519</v>
      </c>
      <c r="Q199" s="4">
        <f t="shared" si="30"/>
        <v>-5.3636211154319158</v>
      </c>
    </row>
    <row r="200" spans="1:17">
      <c r="A200" s="1">
        <v>42521</v>
      </c>
      <c r="B200" s="5">
        <v>185331</v>
      </c>
      <c r="C200" s="5">
        <v>37524.300000000003</v>
      </c>
      <c r="D200" s="5">
        <v>27925.4</v>
      </c>
      <c r="E200" s="4">
        <f t="shared" si="23"/>
        <v>119881.29999999999</v>
      </c>
      <c r="G200" s="3">
        <f t="shared" si="31"/>
        <v>42521</v>
      </c>
      <c r="H200" s="4">
        <f t="shared" si="24"/>
        <v>-1.6545590584189918</v>
      </c>
      <c r="I200" s="4">
        <f t="shared" ref="I200:I231" si="32">(C200/C188-1)*100</f>
        <v>-3.9857223274141429</v>
      </c>
      <c r="J200" s="4">
        <f t="shared" ref="J200:J231" si="33">(D200/D188-1)*100</f>
        <v>1.8982740033179901E-2</v>
      </c>
      <c r="K200" s="4">
        <f t="shared" ref="K200:K231" si="34">(E200/E188-1)*100</f>
        <v>-1.2891230653067409</v>
      </c>
      <c r="L200" s="4"/>
      <c r="M200" s="3">
        <v>42521</v>
      </c>
      <c r="N200" s="4">
        <f t="shared" si="19"/>
        <v>-6.7354009679180642</v>
      </c>
      <c r="O200" s="4">
        <f t="shared" si="28"/>
        <v>-13.438485923006978</v>
      </c>
      <c r="P200" s="4">
        <f t="shared" si="29"/>
        <v>-0.4219505897397835</v>
      </c>
      <c r="Q200" s="4">
        <f t="shared" si="30"/>
        <v>-6.0226263774877715</v>
      </c>
    </row>
    <row r="201" spans="1:17">
      <c r="A201" s="1">
        <v>42551</v>
      </c>
      <c r="B201" s="5">
        <v>190635</v>
      </c>
      <c r="C201" s="5">
        <v>38556.1</v>
      </c>
      <c r="D201" s="5">
        <v>28596</v>
      </c>
      <c r="E201" s="4">
        <f t="shared" si="23"/>
        <v>123482.9</v>
      </c>
      <c r="G201" s="3">
        <f t="shared" si="31"/>
        <v>42551</v>
      </c>
      <c r="H201" s="4">
        <f t="shared" si="24"/>
        <v>-4.4373818845338313</v>
      </c>
      <c r="I201" s="4">
        <f t="shared" si="32"/>
        <v>-6.9901914902855804</v>
      </c>
      <c r="J201" s="4">
        <f t="shared" si="33"/>
        <v>-1.1637351508846372</v>
      </c>
      <c r="K201" s="4">
        <f t="shared" si="34"/>
        <v>-4.351338685752582</v>
      </c>
      <c r="L201" s="4"/>
      <c r="M201" s="3">
        <v>42551</v>
      </c>
      <c r="N201" s="4">
        <f t="shared" si="19"/>
        <v>-4.8920008442107976</v>
      </c>
      <c r="O201" s="4">
        <f t="shared" si="28"/>
        <v>-6.6043524833354441</v>
      </c>
      <c r="P201" s="4">
        <f t="shared" si="29"/>
        <v>-1.3451179088091905</v>
      </c>
      <c r="Q201" s="4">
        <f t="shared" si="30"/>
        <v>-5.1390767574246921</v>
      </c>
    </row>
    <row r="202" spans="1:17">
      <c r="A202" s="1">
        <v>42582</v>
      </c>
      <c r="B202" s="5">
        <v>183716</v>
      </c>
      <c r="C202" s="5">
        <v>39460.800000000003</v>
      </c>
      <c r="D202" s="5">
        <v>26751</v>
      </c>
      <c r="E202" s="4">
        <f t="shared" si="23"/>
        <v>117504.2</v>
      </c>
      <c r="G202" s="3">
        <f t="shared" si="31"/>
        <v>42582</v>
      </c>
      <c r="H202" s="4">
        <f t="shared" si="24"/>
        <v>-6.1394859323670499</v>
      </c>
      <c r="I202" s="4">
        <f t="shared" si="32"/>
        <v>-4.2564496992607008</v>
      </c>
      <c r="J202" s="4">
        <f t="shared" si="33"/>
        <v>-9.0433073677267153</v>
      </c>
      <c r="K202" s="4">
        <f t="shared" si="34"/>
        <v>-6.0771882033967657</v>
      </c>
      <c r="L202" s="4"/>
      <c r="M202" s="3">
        <v>42582</v>
      </c>
      <c r="N202" s="4">
        <f t="shared" si="19"/>
        <v>-4.0771422917732911</v>
      </c>
      <c r="O202" s="4">
        <f t="shared" si="28"/>
        <v>-5.077454505653475</v>
      </c>
      <c r="P202" s="4">
        <f t="shared" si="29"/>
        <v>-3.3960199261927237</v>
      </c>
      <c r="Q202" s="4">
        <f t="shared" si="30"/>
        <v>-3.9058833181520298</v>
      </c>
    </row>
    <row r="203" spans="1:17">
      <c r="A203" s="1">
        <v>42613</v>
      </c>
      <c r="B203" s="5">
        <v>195822</v>
      </c>
      <c r="C203" s="5">
        <v>43220.1</v>
      </c>
      <c r="D203" s="5">
        <v>28464.1</v>
      </c>
      <c r="E203" s="4">
        <f t="shared" si="23"/>
        <v>124137.8</v>
      </c>
      <c r="G203" s="3">
        <f t="shared" si="31"/>
        <v>42613</v>
      </c>
      <c r="H203" s="4">
        <f t="shared" si="24"/>
        <v>1.9407165242016911</v>
      </c>
      <c r="I203" s="4">
        <f t="shared" si="32"/>
        <v>-2.0798357881286256</v>
      </c>
      <c r="J203" s="4">
        <f t="shared" si="33"/>
        <v>3.320592537741418</v>
      </c>
      <c r="K203" s="4">
        <f t="shared" si="34"/>
        <v>3.0988334526512729</v>
      </c>
      <c r="L203" s="4"/>
      <c r="M203" s="3">
        <v>42613</v>
      </c>
      <c r="N203" s="4">
        <f t="shared" si="19"/>
        <v>-2.8787170975663963</v>
      </c>
      <c r="O203" s="4">
        <f t="shared" si="28"/>
        <v>-4.4421589925583023</v>
      </c>
      <c r="P203" s="4">
        <f t="shared" si="29"/>
        <v>-2.2954833269566448</v>
      </c>
      <c r="Q203" s="4">
        <f t="shared" si="30"/>
        <v>-2.4432311454993583</v>
      </c>
    </row>
    <row r="204" spans="1:17">
      <c r="A204" s="1">
        <v>42643</v>
      </c>
      <c r="B204" s="5">
        <v>187602</v>
      </c>
      <c r="C204" s="5">
        <v>42028.2</v>
      </c>
      <c r="D204" s="5">
        <v>26073.200000000001</v>
      </c>
      <c r="E204" s="4">
        <f t="shared" si="23"/>
        <v>119500.6</v>
      </c>
      <c r="G204" s="3">
        <f t="shared" si="31"/>
        <v>42643</v>
      </c>
      <c r="H204" s="4">
        <f t="shared" si="24"/>
        <v>-3.0490640923607981</v>
      </c>
      <c r="I204" s="4">
        <f t="shared" si="32"/>
        <v>-8.0848551120831118</v>
      </c>
      <c r="J204" s="4">
        <f t="shared" si="33"/>
        <v>1.1522256965728062</v>
      </c>
      <c r="K204" s="4">
        <f t="shared" si="34"/>
        <v>-2.0493308240601693</v>
      </c>
      <c r="L204" s="4"/>
      <c r="M204" s="3">
        <v>42643</v>
      </c>
      <c r="N204" s="4">
        <f t="shared" si="19"/>
        <v>-2.4159445001753856</v>
      </c>
      <c r="O204" s="4">
        <f t="shared" si="28"/>
        <v>-4.8070468664908121</v>
      </c>
      <c r="P204" s="4">
        <f t="shared" si="29"/>
        <v>-1.5234963778041637</v>
      </c>
      <c r="Q204" s="4">
        <f t="shared" si="30"/>
        <v>-1.6758951916018876</v>
      </c>
    </row>
    <row r="205" spans="1:17">
      <c r="A205" s="1">
        <v>42674</v>
      </c>
      <c r="B205" s="5">
        <v>193688</v>
      </c>
      <c r="C205" s="5">
        <v>43798.3</v>
      </c>
      <c r="D205" s="5">
        <v>27747.3</v>
      </c>
      <c r="E205" s="4">
        <f t="shared" si="23"/>
        <v>122142.39999999999</v>
      </c>
      <c r="G205" s="3">
        <f t="shared" si="31"/>
        <v>42674</v>
      </c>
      <c r="H205" s="4">
        <f t="shared" si="24"/>
        <v>-1.8521052178187225</v>
      </c>
      <c r="I205" s="4">
        <f t="shared" si="32"/>
        <v>-1.1545952484659172</v>
      </c>
      <c r="J205" s="4">
        <f t="shared" si="33"/>
        <v>-6.8651275820170055</v>
      </c>
      <c r="K205" s="4">
        <f t="shared" si="34"/>
        <v>-0.89102202603852376</v>
      </c>
      <c r="L205" s="4"/>
      <c r="M205" s="3">
        <v>42674</v>
      </c>
      <c r="N205" s="4">
        <f t="shared" si="19"/>
        <v>-0.98681759532594315</v>
      </c>
      <c r="O205" s="4">
        <f t="shared" si="28"/>
        <v>-3.7730953828925515</v>
      </c>
      <c r="P205" s="4">
        <f t="shared" si="29"/>
        <v>-0.79743644923426038</v>
      </c>
      <c r="Q205" s="4">
        <f t="shared" si="30"/>
        <v>5.2826867517526598E-2</v>
      </c>
    </row>
    <row r="206" spans="1:17">
      <c r="A206" s="1">
        <v>42704</v>
      </c>
      <c r="B206" s="5">
        <v>192870</v>
      </c>
      <c r="C206" s="5">
        <v>42605.4</v>
      </c>
      <c r="D206" s="5">
        <v>27950.2</v>
      </c>
      <c r="E206" s="4">
        <f t="shared" si="23"/>
        <v>122314.4</v>
      </c>
      <c r="G206" s="3">
        <f t="shared" si="31"/>
        <v>42704</v>
      </c>
      <c r="H206" s="4">
        <f t="shared" si="24"/>
        <v>4.797870028254736</v>
      </c>
      <c r="I206" s="4">
        <f t="shared" si="32"/>
        <v>1.720433188173276</v>
      </c>
      <c r="J206" s="4">
        <f t="shared" si="33"/>
        <v>-1.0986988998857083</v>
      </c>
      <c r="K206" s="4">
        <f t="shared" si="34"/>
        <v>7.3927187002006178</v>
      </c>
      <c r="L206" s="4"/>
      <c r="M206" s="3">
        <v>42704</v>
      </c>
      <c r="N206" s="4">
        <f t="shared" si="19"/>
        <v>-3.4433093974928219E-2</v>
      </c>
      <c r="O206" s="4">
        <f t="shared" si="28"/>
        <v>-2.5063390574585842</v>
      </c>
      <c r="P206" s="4">
        <f t="shared" si="29"/>
        <v>-2.2705335951099692</v>
      </c>
      <c r="Q206" s="4">
        <f t="shared" si="30"/>
        <v>1.4841219500339751</v>
      </c>
    </row>
    <row r="207" spans="1:17">
      <c r="A207" s="1">
        <v>42735</v>
      </c>
      <c r="B207" s="5">
        <v>185442</v>
      </c>
      <c r="C207" s="5">
        <v>39364.5</v>
      </c>
      <c r="D207" s="5">
        <v>27338.7</v>
      </c>
      <c r="E207" s="4">
        <f t="shared" si="23"/>
        <v>118738.8</v>
      </c>
      <c r="G207" s="3">
        <f t="shared" si="31"/>
        <v>42735</v>
      </c>
      <c r="H207" s="4">
        <f t="shared" si="24"/>
        <v>2.1820345819420162</v>
      </c>
      <c r="I207" s="4">
        <f t="shared" si="32"/>
        <v>3.6426107790737516</v>
      </c>
      <c r="J207" s="4">
        <f t="shared" si="33"/>
        <v>-2.9654790553059196</v>
      </c>
      <c r="K207" s="4">
        <f t="shared" si="34"/>
        <v>2.9585490970008621</v>
      </c>
      <c r="L207" s="4"/>
      <c r="M207" s="3">
        <v>42735</v>
      </c>
      <c r="N207" s="4">
        <f t="shared" si="19"/>
        <v>1.70926646412601</v>
      </c>
      <c r="O207" s="4">
        <f t="shared" si="28"/>
        <v>1.4028162395937034</v>
      </c>
      <c r="P207" s="4">
        <f t="shared" si="29"/>
        <v>-3.6431018457362114</v>
      </c>
      <c r="Q207" s="4">
        <f t="shared" si="30"/>
        <v>3.1534152570543186</v>
      </c>
    </row>
    <row r="208" spans="1:17">
      <c r="A208" s="1">
        <v>42766</v>
      </c>
      <c r="B208" s="5">
        <v>187478</v>
      </c>
      <c r="C208" s="5">
        <v>41343.1</v>
      </c>
      <c r="D208" s="5">
        <v>25434.2</v>
      </c>
      <c r="E208" s="4">
        <f t="shared" si="23"/>
        <v>120700.7</v>
      </c>
      <c r="G208" s="3">
        <f t="shared" si="31"/>
        <v>42766</v>
      </c>
      <c r="H208" s="4">
        <f t="shared" si="24"/>
        <v>11.983991876474631</v>
      </c>
      <c r="I208" s="4">
        <f t="shared" si="32"/>
        <v>11.299527806643006</v>
      </c>
      <c r="J208" s="4">
        <f t="shared" si="33"/>
        <v>11.299667425170657</v>
      </c>
      <c r="K208" s="4">
        <f t="shared" si="34"/>
        <v>12.366269089121662</v>
      </c>
      <c r="L208" s="4"/>
      <c r="M208" s="3">
        <v>42766</v>
      </c>
      <c r="N208" s="4">
        <f t="shared" si="19"/>
        <v>6.3212988288904617</v>
      </c>
      <c r="O208" s="4">
        <f t="shared" si="28"/>
        <v>5.5541905912966776</v>
      </c>
      <c r="P208" s="4">
        <f t="shared" si="29"/>
        <v>2.4118298233263431</v>
      </c>
      <c r="Q208" s="4">
        <f t="shared" si="30"/>
        <v>7.5725122954410473</v>
      </c>
    </row>
    <row r="209" spans="1:17">
      <c r="A209" s="1">
        <v>42794</v>
      </c>
      <c r="B209" s="5">
        <v>170966</v>
      </c>
      <c r="C209" s="5">
        <v>32804.300000000003</v>
      </c>
      <c r="D209" s="5">
        <v>25702</v>
      </c>
      <c r="E209" s="4">
        <f t="shared" si="23"/>
        <v>112459.7</v>
      </c>
      <c r="G209" s="3">
        <f t="shared" si="31"/>
        <v>42794</v>
      </c>
      <c r="H209" s="4">
        <f t="shared" si="24"/>
        <v>0.68016795142835651</v>
      </c>
      <c r="I209" s="4">
        <f t="shared" si="32"/>
        <v>-9.0835268750450346</v>
      </c>
      <c r="J209" s="4">
        <f t="shared" si="33"/>
        <v>2.1558371357255357</v>
      </c>
      <c r="K209" s="4">
        <f t="shared" si="34"/>
        <v>3.5830471881631576</v>
      </c>
      <c r="L209" s="4"/>
      <c r="M209" s="3">
        <v>42794</v>
      </c>
      <c r="N209" s="4">
        <f t="shared" si="19"/>
        <v>4.9487314699483349</v>
      </c>
      <c r="O209" s="4">
        <f t="shared" si="28"/>
        <v>1.952870570223908</v>
      </c>
      <c r="P209" s="4">
        <f t="shared" si="29"/>
        <v>3.496675168530091</v>
      </c>
      <c r="Q209" s="4">
        <f t="shared" si="30"/>
        <v>6.3026217914285603</v>
      </c>
    </row>
    <row r="210" spans="1:17">
      <c r="A210" s="1">
        <v>42825</v>
      </c>
      <c r="B210" s="5">
        <v>196378</v>
      </c>
      <c r="C210" s="5">
        <v>34186.9</v>
      </c>
      <c r="D210" s="5">
        <v>28906.799999999999</v>
      </c>
      <c r="E210" s="4">
        <f t="shared" si="23"/>
        <v>133284.29999999999</v>
      </c>
      <c r="G210" s="3">
        <f t="shared" si="31"/>
        <v>42825</v>
      </c>
      <c r="H210" s="4">
        <f t="shared" si="24"/>
        <v>8.9511994851423573</v>
      </c>
      <c r="I210" s="4">
        <f t="shared" si="32"/>
        <v>14.61614024735729</v>
      </c>
      <c r="J210" s="4">
        <f t="shared" si="33"/>
        <v>-1.7337031900138689</v>
      </c>
      <c r="K210" s="4">
        <f t="shared" si="34"/>
        <v>10.152405084632289</v>
      </c>
      <c r="L210" s="4"/>
      <c r="M210" s="3">
        <v>42825</v>
      </c>
      <c r="N210" s="4">
        <f t="shared" si="19"/>
        <v>7.2051197710151156</v>
      </c>
      <c r="O210" s="4">
        <f t="shared" si="28"/>
        <v>5.6107137263184201</v>
      </c>
      <c r="P210" s="4">
        <f t="shared" si="29"/>
        <v>3.9072671236274417</v>
      </c>
      <c r="Q210" s="4">
        <f t="shared" si="30"/>
        <v>8.7005737873057019</v>
      </c>
    </row>
    <row r="211" spans="1:17">
      <c r="A211" s="1">
        <v>42855</v>
      </c>
      <c r="B211" s="5">
        <v>187840</v>
      </c>
      <c r="C211" s="5">
        <v>37465.599999999999</v>
      </c>
      <c r="D211" s="5">
        <v>27802.3</v>
      </c>
      <c r="E211" s="4">
        <f t="shared" si="23"/>
        <v>122572.1</v>
      </c>
      <c r="G211" s="3">
        <f t="shared" si="31"/>
        <v>42855</v>
      </c>
      <c r="H211" s="4">
        <f t="shared" si="24"/>
        <v>6.8863876907669264</v>
      </c>
      <c r="I211" s="4">
        <f t="shared" si="32"/>
        <v>13.775877410087656</v>
      </c>
      <c r="J211" s="4">
        <f t="shared" si="33"/>
        <v>0.92384872839210708</v>
      </c>
      <c r="K211" s="4">
        <f t="shared" si="34"/>
        <v>6.3431744850161786</v>
      </c>
      <c r="L211" s="4"/>
      <c r="M211" s="3">
        <v>42855</v>
      </c>
      <c r="N211" s="4">
        <f t="shared" si="19"/>
        <v>5.5059183757792134</v>
      </c>
      <c r="O211" s="4">
        <f t="shared" si="28"/>
        <v>6.436163594133304</v>
      </c>
      <c r="P211" s="4">
        <f t="shared" si="29"/>
        <v>0.44866089136792464</v>
      </c>
      <c r="Q211" s="4">
        <f t="shared" si="30"/>
        <v>6.692875585937208</v>
      </c>
    </row>
    <row r="212" spans="1:17">
      <c r="A212" s="1">
        <v>42886</v>
      </c>
      <c r="B212" s="5">
        <v>202172</v>
      </c>
      <c r="C212" s="5">
        <v>41783.1</v>
      </c>
      <c r="D212" s="5">
        <v>28698.5</v>
      </c>
      <c r="E212" s="4">
        <f t="shared" si="23"/>
        <v>131690.4</v>
      </c>
      <c r="G212" s="3">
        <f t="shared" si="31"/>
        <v>42886</v>
      </c>
      <c r="H212" s="4">
        <f t="shared" si="24"/>
        <v>9.0869849080833731</v>
      </c>
      <c r="I212" s="4">
        <f t="shared" si="32"/>
        <v>11.349445559277571</v>
      </c>
      <c r="J212" s="4">
        <f t="shared" si="33"/>
        <v>2.7684473633323048</v>
      </c>
      <c r="K212" s="4">
        <f t="shared" si="34"/>
        <v>9.8506606117884985</v>
      </c>
      <c r="L212" s="4"/>
      <c r="M212" s="3">
        <v>42886</v>
      </c>
      <c r="N212" s="4">
        <f t="shared" ref="N212:N233" si="35">AVERAGE(H210:H212)</f>
        <v>8.3081906946642192</v>
      </c>
      <c r="O212" s="4">
        <f t="shared" si="28"/>
        <v>13.247154405574172</v>
      </c>
      <c r="P212" s="4">
        <f t="shared" si="29"/>
        <v>0.65286430057018097</v>
      </c>
      <c r="Q212" s="4">
        <f t="shared" si="30"/>
        <v>8.7820800604789877</v>
      </c>
    </row>
    <row r="213" spans="1:17">
      <c r="A213" s="1">
        <v>42916</v>
      </c>
      <c r="B213" s="5">
        <v>200010</v>
      </c>
      <c r="C213" s="5">
        <v>42289.2</v>
      </c>
      <c r="D213" s="5">
        <v>28741.4</v>
      </c>
      <c r="E213" s="4">
        <f t="shared" si="23"/>
        <v>128979.4</v>
      </c>
      <c r="G213" s="3">
        <f t="shared" si="31"/>
        <v>42916</v>
      </c>
      <c r="H213" s="4">
        <f t="shared" si="24"/>
        <v>4.9177748052561254</v>
      </c>
      <c r="I213" s="4">
        <f t="shared" si="32"/>
        <v>9.6822552073472234</v>
      </c>
      <c r="J213" s="4">
        <f t="shared" si="33"/>
        <v>0.5084627220590443</v>
      </c>
      <c r="K213" s="4">
        <f t="shared" si="34"/>
        <v>4.4512236107185688</v>
      </c>
      <c r="L213" s="4"/>
      <c r="M213" s="3">
        <v>42916</v>
      </c>
      <c r="N213" s="4">
        <f t="shared" si="35"/>
        <v>6.9637158013688092</v>
      </c>
      <c r="O213" s="4">
        <f t="shared" si="28"/>
        <v>11.602526058904152</v>
      </c>
      <c r="P213" s="4">
        <f t="shared" si="29"/>
        <v>1.4002529379278188</v>
      </c>
      <c r="Q213" s="4">
        <f t="shared" si="30"/>
        <v>6.8816862358410811</v>
      </c>
    </row>
    <row r="214" spans="1:17">
      <c r="A214" s="1">
        <v>42947</v>
      </c>
      <c r="B214" s="5">
        <v>193565</v>
      </c>
      <c r="C214" s="5">
        <v>43589.2</v>
      </c>
      <c r="D214" s="5">
        <v>27440.7</v>
      </c>
      <c r="E214" s="4">
        <f t="shared" si="23"/>
        <v>122535.1</v>
      </c>
      <c r="G214" s="3">
        <f t="shared" si="31"/>
        <v>42947</v>
      </c>
      <c r="H214" s="4">
        <f t="shared" si="24"/>
        <v>5.3609919658603511</v>
      </c>
      <c r="I214" s="4">
        <f t="shared" si="32"/>
        <v>10.462028139317979</v>
      </c>
      <c r="J214" s="4">
        <f t="shared" si="33"/>
        <v>2.5782213749018679</v>
      </c>
      <c r="K214" s="4">
        <f t="shared" si="34"/>
        <v>4.2814639817130073</v>
      </c>
      <c r="L214" s="4"/>
      <c r="M214" s="3">
        <v>42947</v>
      </c>
      <c r="N214" s="4">
        <f t="shared" si="35"/>
        <v>6.4552505597332832</v>
      </c>
      <c r="O214" s="4">
        <f t="shared" si="28"/>
        <v>10.497909635314258</v>
      </c>
      <c r="P214" s="4">
        <f t="shared" si="29"/>
        <v>1.9517104867644057</v>
      </c>
      <c r="Q214" s="4">
        <f t="shared" si="30"/>
        <v>6.1944494014066906</v>
      </c>
    </row>
    <row r="215" spans="1:17">
      <c r="A215" s="1">
        <v>42978</v>
      </c>
      <c r="B215" s="5">
        <v>203452</v>
      </c>
      <c r="C215" s="5">
        <v>45817.8</v>
      </c>
      <c r="D215" s="5">
        <v>28638</v>
      </c>
      <c r="E215" s="4">
        <f t="shared" si="23"/>
        <v>128996.2</v>
      </c>
      <c r="G215" s="3">
        <f t="shared" si="31"/>
        <v>42978</v>
      </c>
      <c r="H215" s="4">
        <f t="shared" si="24"/>
        <v>3.8963957063047117</v>
      </c>
      <c r="I215" s="4">
        <f t="shared" si="32"/>
        <v>6.0103979398474339</v>
      </c>
      <c r="J215" s="4">
        <f t="shared" si="33"/>
        <v>0.6109450149486495</v>
      </c>
      <c r="K215" s="4">
        <f t="shared" si="34"/>
        <v>3.913715242254967</v>
      </c>
      <c r="L215" s="4"/>
      <c r="M215" s="3">
        <v>42978</v>
      </c>
      <c r="N215" s="4">
        <f t="shared" si="35"/>
        <v>4.7250541591403961</v>
      </c>
      <c r="O215" s="4">
        <f t="shared" si="28"/>
        <v>8.7182270955042132</v>
      </c>
      <c r="P215" s="4">
        <f t="shared" si="29"/>
        <v>1.2325430373031872</v>
      </c>
      <c r="Q215" s="4">
        <f t="shared" si="30"/>
        <v>4.2154676115621816</v>
      </c>
    </row>
    <row r="216" spans="1:17">
      <c r="A216" s="1">
        <v>43008</v>
      </c>
      <c r="B216" s="5">
        <v>196296</v>
      </c>
      <c r="C216" s="5">
        <v>45429.7</v>
      </c>
      <c r="D216" s="5">
        <v>28247.3</v>
      </c>
      <c r="E216" s="4">
        <f t="shared" si="23"/>
        <v>122619</v>
      </c>
      <c r="G216" s="3">
        <f t="shared" si="31"/>
        <v>43008</v>
      </c>
      <c r="H216" s="4">
        <f t="shared" si="24"/>
        <v>4.6342789522499706</v>
      </c>
      <c r="I216" s="4">
        <f t="shared" si="32"/>
        <v>8.0933754003264404</v>
      </c>
      <c r="J216" s="4">
        <f t="shared" si="33"/>
        <v>8.3384471411257479</v>
      </c>
      <c r="K216" s="4">
        <f t="shared" si="34"/>
        <v>2.6095266467281331</v>
      </c>
      <c r="L216" s="4"/>
      <c r="M216" s="3">
        <v>43008</v>
      </c>
      <c r="N216" s="4">
        <f t="shared" si="35"/>
        <v>4.6305555414716784</v>
      </c>
      <c r="O216" s="4">
        <f t="shared" si="28"/>
        <v>8.1886004931639516</v>
      </c>
      <c r="P216" s="4">
        <f t="shared" si="29"/>
        <v>3.8425378436587549</v>
      </c>
      <c r="Q216" s="4">
        <f t="shared" si="30"/>
        <v>3.601568623565369</v>
      </c>
    </row>
    <row r="217" spans="1:17">
      <c r="A217" s="1">
        <v>43039</v>
      </c>
      <c r="B217" s="5">
        <v>212242</v>
      </c>
      <c r="C217" s="5">
        <v>48167.7</v>
      </c>
      <c r="D217" s="5">
        <v>30732</v>
      </c>
      <c r="E217" s="4">
        <f t="shared" si="23"/>
        <v>133342.29999999999</v>
      </c>
      <c r="G217" s="3">
        <f t="shared" si="31"/>
        <v>43039</v>
      </c>
      <c r="H217" s="4">
        <f t="shared" si="24"/>
        <v>9.5793234480195046</v>
      </c>
      <c r="I217" s="4">
        <f t="shared" si="32"/>
        <v>9.9761862903354537</v>
      </c>
      <c r="J217" s="4">
        <f t="shared" si="33"/>
        <v>10.756722275680875</v>
      </c>
      <c r="K217" s="4">
        <f t="shared" si="34"/>
        <v>9.1695430906875828</v>
      </c>
      <c r="L217" s="4"/>
      <c r="M217" s="3">
        <v>43039</v>
      </c>
      <c r="N217" s="4">
        <f t="shared" si="35"/>
        <v>6.0366660355247292</v>
      </c>
      <c r="O217" s="4">
        <f t="shared" si="28"/>
        <v>8.0266532101697763</v>
      </c>
      <c r="P217" s="4">
        <f t="shared" si="29"/>
        <v>6.5687048105850918</v>
      </c>
      <c r="Q217" s="4">
        <f t="shared" si="30"/>
        <v>5.2309283265568949</v>
      </c>
    </row>
    <row r="218" spans="1:17">
      <c r="A218" s="1">
        <v>43069</v>
      </c>
      <c r="B218" s="5">
        <v>209302</v>
      </c>
      <c r="C218" s="5">
        <v>48127.8</v>
      </c>
      <c r="D218" s="5">
        <v>30206.9</v>
      </c>
      <c r="E218" s="4">
        <f t="shared" si="23"/>
        <v>130967.29999999999</v>
      </c>
      <c r="G218" s="3">
        <f t="shared" si="31"/>
        <v>43069</v>
      </c>
      <c r="H218" s="4">
        <f t="shared" si="24"/>
        <v>8.5197283144086597</v>
      </c>
      <c r="I218" s="4">
        <f t="shared" si="32"/>
        <v>12.961737244574634</v>
      </c>
      <c r="J218" s="4">
        <f t="shared" si="33"/>
        <v>8.0740030482787226</v>
      </c>
      <c r="K218" s="4">
        <f t="shared" si="34"/>
        <v>7.0743101384628471</v>
      </c>
      <c r="L218" s="4"/>
      <c r="M218" s="3">
        <v>43069</v>
      </c>
      <c r="N218" s="4">
        <f t="shared" si="35"/>
        <v>7.5777769048927119</v>
      </c>
      <c r="O218" s="4">
        <f t="shared" si="28"/>
        <v>10.34376631174551</v>
      </c>
      <c r="P218" s="4">
        <f t="shared" si="29"/>
        <v>9.0563908216951159</v>
      </c>
      <c r="Q218" s="4">
        <f t="shared" si="30"/>
        <v>6.2844599586261873</v>
      </c>
    </row>
    <row r="219" spans="1:17">
      <c r="A219" s="1">
        <v>43100</v>
      </c>
      <c r="B219" s="5">
        <v>201837</v>
      </c>
      <c r="C219" s="5">
        <v>44465.7</v>
      </c>
      <c r="D219" s="5">
        <v>32523.5</v>
      </c>
      <c r="E219" s="4">
        <f t="shared" si="23"/>
        <v>124847.8</v>
      </c>
      <c r="G219" s="3">
        <f t="shared" si="31"/>
        <v>43100</v>
      </c>
      <c r="H219" s="4">
        <f t="shared" si="24"/>
        <v>8.8410392467725742</v>
      </c>
      <c r="I219" s="4">
        <f t="shared" si="32"/>
        <v>12.958884273901594</v>
      </c>
      <c r="J219" s="4">
        <f t="shared" si="33"/>
        <v>18.965056860787087</v>
      </c>
      <c r="K219" s="4">
        <f t="shared" si="34"/>
        <v>5.1449062985308824</v>
      </c>
      <c r="L219" s="4"/>
      <c r="M219" s="3">
        <v>43100</v>
      </c>
      <c r="N219" s="4">
        <f t="shared" si="35"/>
        <v>8.9800303364002456</v>
      </c>
      <c r="O219" s="4">
        <f t="shared" si="28"/>
        <v>11.965602602937226</v>
      </c>
      <c r="P219" s="4">
        <f t="shared" si="29"/>
        <v>12.598594061582228</v>
      </c>
      <c r="Q219" s="4">
        <f t="shared" si="30"/>
        <v>7.1295865092271056</v>
      </c>
    </row>
    <row r="220" spans="1:17">
      <c r="A220" s="1">
        <v>43131</v>
      </c>
      <c r="B220" s="5">
        <v>205273</v>
      </c>
      <c r="C220" s="5">
        <v>45788</v>
      </c>
      <c r="D220" s="5">
        <v>29075.599999999999</v>
      </c>
      <c r="E220" s="4">
        <f t="shared" si="23"/>
        <v>130409.4</v>
      </c>
      <c r="G220" s="3">
        <f t="shared" si="31"/>
        <v>43131</v>
      </c>
      <c r="H220" s="4">
        <f t="shared" si="24"/>
        <v>9.4917803688966185</v>
      </c>
      <c r="I220" s="4">
        <f t="shared" si="32"/>
        <v>10.751249906272143</v>
      </c>
      <c r="J220" s="4">
        <f t="shared" si="33"/>
        <v>14.316943328274512</v>
      </c>
      <c r="K220" s="4">
        <f t="shared" si="34"/>
        <v>8.0436153228605978</v>
      </c>
      <c r="L220" s="4"/>
      <c r="M220" s="3">
        <v>43131</v>
      </c>
      <c r="N220" s="4">
        <f t="shared" si="35"/>
        <v>8.9508493100259514</v>
      </c>
      <c r="O220" s="4">
        <f t="shared" si="28"/>
        <v>12.223957141582792</v>
      </c>
      <c r="P220" s="4">
        <f t="shared" si="29"/>
        <v>13.785334412446772</v>
      </c>
      <c r="Q220" s="4">
        <f t="shared" si="30"/>
        <v>6.7542772532847764</v>
      </c>
    </row>
    <row r="221" spans="1:17">
      <c r="A221" s="1">
        <v>43159</v>
      </c>
      <c r="B221" s="5">
        <v>189037</v>
      </c>
      <c r="C221" s="5">
        <v>39067.599999999999</v>
      </c>
      <c r="D221" s="5">
        <v>28853.599999999999</v>
      </c>
      <c r="E221" s="4">
        <f t="shared" ref="E221:E234" si="36">B221-SUM(C221:D221)</f>
        <v>121115.8</v>
      </c>
      <c r="G221" s="3">
        <f t="shared" si="31"/>
        <v>43159</v>
      </c>
      <c r="H221" s="4">
        <f t="shared" si="24"/>
        <v>10.569937882385982</v>
      </c>
      <c r="I221" s="4">
        <f t="shared" si="32"/>
        <v>19.092923793527049</v>
      </c>
      <c r="J221" s="4">
        <f t="shared" si="33"/>
        <v>12.262080771924367</v>
      </c>
      <c r="K221" s="4">
        <f t="shared" si="34"/>
        <v>7.6970683720479549</v>
      </c>
      <c r="L221" s="4"/>
      <c r="M221" s="3">
        <v>43159</v>
      </c>
      <c r="N221" s="4">
        <f t="shared" si="35"/>
        <v>9.6342524993517262</v>
      </c>
      <c r="O221" s="4">
        <f t="shared" si="28"/>
        <v>14.267685991233597</v>
      </c>
      <c r="P221" s="4">
        <f t="shared" si="29"/>
        <v>15.181360320328656</v>
      </c>
      <c r="Q221" s="4">
        <f t="shared" si="30"/>
        <v>6.9618633311464784</v>
      </c>
    </row>
    <row r="222" spans="1:17">
      <c r="A222" s="1">
        <v>43190</v>
      </c>
      <c r="B222" s="5">
        <v>209740</v>
      </c>
      <c r="C222" s="5">
        <v>38256.699999999997</v>
      </c>
      <c r="D222" s="5">
        <v>32955.199999999997</v>
      </c>
      <c r="E222" s="4">
        <f t="shared" si="36"/>
        <v>138528.1</v>
      </c>
      <c r="G222" s="3">
        <f t="shared" si="31"/>
        <v>43190</v>
      </c>
      <c r="H222" s="4">
        <f t="shared" si="24"/>
        <v>6.8042245058000494</v>
      </c>
      <c r="I222" s="4">
        <f t="shared" si="32"/>
        <v>11.904559933775793</v>
      </c>
      <c r="J222" s="4">
        <f t="shared" si="33"/>
        <v>14.005009201987061</v>
      </c>
      <c r="K222" s="4">
        <f t="shared" si="34"/>
        <v>3.9342968376620657</v>
      </c>
      <c r="L222" s="4"/>
      <c r="M222" s="3">
        <v>43190</v>
      </c>
      <c r="N222" s="4">
        <f t="shared" si="35"/>
        <v>8.9553142523608837</v>
      </c>
      <c r="O222" s="4">
        <f t="shared" si="28"/>
        <v>13.916244544524995</v>
      </c>
      <c r="P222" s="4">
        <f t="shared" si="29"/>
        <v>13.528011100728648</v>
      </c>
      <c r="Q222" s="4">
        <f t="shared" si="30"/>
        <v>6.5583268441902058</v>
      </c>
    </row>
    <row r="223" spans="1:17">
      <c r="A223" s="1">
        <v>43220</v>
      </c>
      <c r="B223" s="5">
        <v>206830</v>
      </c>
      <c r="C223" s="5">
        <v>38230</v>
      </c>
      <c r="D223" s="5">
        <v>32919.699999999997</v>
      </c>
      <c r="E223" s="4">
        <f t="shared" si="36"/>
        <v>135680.29999999999</v>
      </c>
      <c r="G223" s="3">
        <f t="shared" si="31"/>
        <v>43220</v>
      </c>
      <c r="H223" s="4">
        <f t="shared" si="24"/>
        <v>10.109667802385003</v>
      </c>
      <c r="I223" s="4">
        <f t="shared" si="32"/>
        <v>2.0402716091561413</v>
      </c>
      <c r="J223" s="4">
        <f t="shared" si="33"/>
        <v>18.406390838168065</v>
      </c>
      <c r="K223" s="4">
        <f t="shared" si="34"/>
        <v>10.694277082631354</v>
      </c>
      <c r="L223" s="4"/>
      <c r="M223" s="3">
        <v>43220</v>
      </c>
      <c r="N223" s="4">
        <f t="shared" si="35"/>
        <v>9.1612767301903446</v>
      </c>
      <c r="O223" s="4">
        <f t="shared" si="28"/>
        <v>11.012585112152996</v>
      </c>
      <c r="P223" s="4">
        <f t="shared" si="29"/>
        <v>14.891160270693163</v>
      </c>
      <c r="Q223" s="4">
        <f t="shared" si="30"/>
        <v>7.4418807641137912</v>
      </c>
    </row>
    <row r="224" spans="1:17">
      <c r="A224" s="1">
        <v>43251</v>
      </c>
      <c r="B224" s="5">
        <v>218329</v>
      </c>
      <c r="C224" s="5">
        <v>43797.4</v>
      </c>
      <c r="D224" s="5">
        <v>32399.7</v>
      </c>
      <c r="E224" s="4">
        <f t="shared" si="36"/>
        <v>142131.9</v>
      </c>
      <c r="G224" s="3">
        <f t="shared" si="31"/>
        <v>43251</v>
      </c>
      <c r="H224" s="4">
        <f t="shared" si="24"/>
        <v>7.9917100290841425</v>
      </c>
      <c r="I224" s="4">
        <f t="shared" si="32"/>
        <v>4.8208486206145595</v>
      </c>
      <c r="J224" s="4">
        <f t="shared" si="33"/>
        <v>12.89684129832569</v>
      </c>
      <c r="K224" s="4">
        <f t="shared" si="34"/>
        <v>7.9288239689453421</v>
      </c>
      <c r="L224" s="4"/>
      <c r="M224" s="3">
        <v>43251</v>
      </c>
      <c r="N224" s="4">
        <f t="shared" si="35"/>
        <v>8.3018674457563986</v>
      </c>
      <c r="O224" s="4">
        <f t="shared" si="28"/>
        <v>6.2552267211821651</v>
      </c>
      <c r="P224" s="4">
        <f t="shared" si="29"/>
        <v>15.10274711282694</v>
      </c>
      <c r="Q224" s="4">
        <f t="shared" si="30"/>
        <v>7.5191326297462533</v>
      </c>
    </row>
    <row r="225" spans="1:17">
      <c r="A225" s="1">
        <v>43281</v>
      </c>
      <c r="B225" s="5">
        <v>214401</v>
      </c>
      <c r="C225" s="5">
        <v>44599.5</v>
      </c>
      <c r="D225" s="5">
        <v>31852.7</v>
      </c>
      <c r="E225" s="4">
        <f t="shared" si="36"/>
        <v>137948.79999999999</v>
      </c>
      <c r="G225" s="3">
        <f t="shared" si="31"/>
        <v>43281</v>
      </c>
      <c r="H225" s="4">
        <f t="shared" si="24"/>
        <v>7.1951402429878408</v>
      </c>
      <c r="I225" s="4">
        <f t="shared" si="32"/>
        <v>5.4630969609261948</v>
      </c>
      <c r="J225" s="4">
        <f t="shared" si="33"/>
        <v>10.825151175656011</v>
      </c>
      <c r="K225" s="4">
        <f t="shared" si="34"/>
        <v>6.9541337608951537</v>
      </c>
      <c r="L225" s="4"/>
      <c r="M225" s="3">
        <v>43281</v>
      </c>
      <c r="N225" s="4">
        <f t="shared" si="35"/>
        <v>8.4321726914856612</v>
      </c>
      <c r="O225" s="4">
        <f t="shared" si="28"/>
        <v>4.1080723968989652</v>
      </c>
      <c r="P225" s="4">
        <f t="shared" si="29"/>
        <v>14.042794437383256</v>
      </c>
      <c r="Q225" s="4">
        <f t="shared" si="30"/>
        <v>8.5257449374906162</v>
      </c>
    </row>
    <row r="226" spans="1:17">
      <c r="A226" s="1">
        <v>43312</v>
      </c>
      <c r="B226" s="5">
        <v>218606</v>
      </c>
      <c r="C226" s="5">
        <v>47096</v>
      </c>
      <c r="D226" s="5">
        <v>33223.4</v>
      </c>
      <c r="E226" s="4">
        <f t="shared" si="36"/>
        <v>138286.6</v>
      </c>
      <c r="G226" s="3">
        <f t="shared" si="31"/>
        <v>43312</v>
      </c>
      <c r="H226" s="4">
        <f t="shared" si="24"/>
        <v>12.936739596517977</v>
      </c>
      <c r="I226" s="4">
        <f t="shared" si="32"/>
        <v>8.0451120919861054</v>
      </c>
      <c r="J226" s="4">
        <f t="shared" si="33"/>
        <v>21.073442004030518</v>
      </c>
      <c r="K226" s="4">
        <f t="shared" si="34"/>
        <v>12.854684086437263</v>
      </c>
      <c r="L226" s="4"/>
      <c r="M226" s="3">
        <v>43312</v>
      </c>
      <c r="N226" s="4">
        <f t="shared" si="35"/>
        <v>9.3745299561966533</v>
      </c>
      <c r="O226" s="4">
        <f t="shared" si="28"/>
        <v>6.1096858911756202</v>
      </c>
      <c r="P226" s="4">
        <f t="shared" si="29"/>
        <v>14.931811492670739</v>
      </c>
      <c r="Q226" s="4">
        <f t="shared" si="30"/>
        <v>9.2458806054259188</v>
      </c>
    </row>
    <row r="227" spans="1:17">
      <c r="A227" s="1">
        <v>43343</v>
      </c>
      <c r="B227" s="5">
        <v>224284</v>
      </c>
      <c r="C227" s="5">
        <v>47863.9</v>
      </c>
      <c r="D227" s="5">
        <v>32861</v>
      </c>
      <c r="E227" s="4">
        <f t="shared" si="36"/>
        <v>143559.1</v>
      </c>
      <c r="G227" s="3">
        <f t="shared" si="31"/>
        <v>43343</v>
      </c>
      <c r="H227" s="4">
        <f t="shared" si="24"/>
        <v>10.239270196409954</v>
      </c>
      <c r="I227" s="4">
        <f t="shared" si="32"/>
        <v>4.4657316588749385</v>
      </c>
      <c r="J227" s="4">
        <f t="shared" si="33"/>
        <v>14.746141490327535</v>
      </c>
      <c r="K227" s="4">
        <f t="shared" si="34"/>
        <v>11.289402323479303</v>
      </c>
      <c r="L227" s="4"/>
      <c r="M227" s="3">
        <v>43343</v>
      </c>
      <c r="N227" s="4">
        <f t="shared" si="35"/>
        <v>10.123716678638591</v>
      </c>
      <c r="O227" s="4">
        <f t="shared" si="28"/>
        <v>5.9913135705957457</v>
      </c>
      <c r="P227" s="4">
        <f t="shared" si="29"/>
        <v>15.548244890004687</v>
      </c>
      <c r="Q227" s="4">
        <f t="shared" si="30"/>
        <v>10.366073390270573</v>
      </c>
    </row>
    <row r="228" spans="1:17">
      <c r="A228" s="1">
        <v>43373</v>
      </c>
      <c r="B228" s="5">
        <v>213648</v>
      </c>
      <c r="C228" s="5">
        <v>50032.1</v>
      </c>
      <c r="D228" s="5">
        <v>29496.3</v>
      </c>
      <c r="E228" s="4">
        <f t="shared" si="36"/>
        <v>134119.6</v>
      </c>
      <c r="G228" s="3">
        <f t="shared" si="31"/>
        <v>43373</v>
      </c>
      <c r="H228" s="4">
        <f t="shared" si="24"/>
        <v>8.8397114561682422</v>
      </c>
      <c r="I228" s="4">
        <f t="shared" si="32"/>
        <v>10.130817504848144</v>
      </c>
      <c r="J228" s="4">
        <f t="shared" si="33"/>
        <v>4.4216615393329661</v>
      </c>
      <c r="K228" s="4">
        <f t="shared" si="34"/>
        <v>9.3791337394694132</v>
      </c>
      <c r="L228" s="4"/>
      <c r="M228" s="3">
        <v>43373</v>
      </c>
      <c r="N228" s="4">
        <f t="shared" si="35"/>
        <v>10.671907083032059</v>
      </c>
      <c r="O228" s="4">
        <f t="shared" si="28"/>
        <v>7.5472204185697294</v>
      </c>
      <c r="P228" s="4">
        <f t="shared" si="29"/>
        <v>13.413748344563674</v>
      </c>
      <c r="Q228" s="4">
        <f t="shared" si="30"/>
        <v>11.174406716461993</v>
      </c>
    </row>
    <row r="229" spans="1:17">
      <c r="A229" s="1">
        <v>43404</v>
      </c>
      <c r="B229" s="5">
        <v>238235</v>
      </c>
      <c r="C229" s="5">
        <v>52233</v>
      </c>
      <c r="D229" s="5">
        <v>35660.6</v>
      </c>
      <c r="E229" s="4">
        <f t="shared" si="36"/>
        <v>150341.4</v>
      </c>
      <c r="G229" s="3">
        <f t="shared" si="31"/>
        <v>43404</v>
      </c>
      <c r="H229" s="4">
        <f t="shared" si="24"/>
        <v>12.246869139944017</v>
      </c>
      <c r="I229" s="4">
        <f t="shared" si="32"/>
        <v>8.4398881408080495</v>
      </c>
      <c r="J229" s="4">
        <f t="shared" si="33"/>
        <v>16.037355199791747</v>
      </c>
      <c r="K229" s="4">
        <f t="shared" si="34"/>
        <v>12.748467665549491</v>
      </c>
      <c r="L229" s="4"/>
      <c r="M229" s="3">
        <v>43404</v>
      </c>
      <c r="N229" s="4">
        <f t="shared" si="35"/>
        <v>10.441950264174071</v>
      </c>
      <c r="O229" s="4">
        <f t="shared" si="28"/>
        <v>7.678812434843711</v>
      </c>
      <c r="P229" s="4">
        <f t="shared" si="29"/>
        <v>11.735052743150751</v>
      </c>
      <c r="Q229" s="4">
        <f t="shared" si="30"/>
        <v>11.139001242832736</v>
      </c>
    </row>
    <row r="230" spans="1:17">
      <c r="A230" s="1">
        <v>43434</v>
      </c>
      <c r="B230" s="5">
        <v>215828</v>
      </c>
      <c r="C230" s="5">
        <v>46525.7</v>
      </c>
      <c r="D230" s="5">
        <v>33211.9</v>
      </c>
      <c r="E230" s="4">
        <f t="shared" si="36"/>
        <v>136090.4</v>
      </c>
      <c r="G230" s="3">
        <f t="shared" si="31"/>
        <v>43434</v>
      </c>
      <c r="H230" s="4">
        <f t="shared" si="24"/>
        <v>3.1179826279729816</v>
      </c>
      <c r="I230" s="4">
        <f t="shared" si="32"/>
        <v>-3.3288452827679782</v>
      </c>
      <c r="J230" s="4">
        <f t="shared" si="33"/>
        <v>9.9480582251075145</v>
      </c>
      <c r="K230" s="4">
        <f t="shared" si="34"/>
        <v>3.9117398006983439</v>
      </c>
      <c r="L230" s="4"/>
      <c r="M230" s="3">
        <v>43434</v>
      </c>
      <c r="N230" s="4">
        <f t="shared" si="35"/>
        <v>8.0681877413617471</v>
      </c>
      <c r="O230" s="4">
        <f t="shared" si="28"/>
        <v>5.0806201209627382</v>
      </c>
      <c r="P230" s="4">
        <f t="shared" si="29"/>
        <v>10.135691654744077</v>
      </c>
      <c r="Q230" s="4">
        <f t="shared" si="30"/>
        <v>8.6797804019057505</v>
      </c>
    </row>
    <row r="231" spans="1:17">
      <c r="A231" s="1">
        <v>43465</v>
      </c>
      <c r="B231" s="5">
        <v>208700</v>
      </c>
      <c r="C231" s="5">
        <v>46013.5</v>
      </c>
      <c r="D231" s="5">
        <v>32116.799999999999</v>
      </c>
      <c r="E231" s="4">
        <f t="shared" si="36"/>
        <v>130569.7</v>
      </c>
      <c r="G231" s="3">
        <f t="shared" si="31"/>
        <v>43465</v>
      </c>
      <c r="H231" s="4">
        <f t="shared" si="24"/>
        <v>3.4002685335196237</v>
      </c>
      <c r="I231" s="4">
        <f t="shared" si="32"/>
        <v>3.4808852666212475</v>
      </c>
      <c r="J231" s="4">
        <f t="shared" si="33"/>
        <v>-1.2504804218488208</v>
      </c>
      <c r="K231" s="4">
        <f t="shared" si="34"/>
        <v>4.5831003830263617</v>
      </c>
      <c r="L231" s="4"/>
      <c r="M231" s="3">
        <v>43465</v>
      </c>
      <c r="N231" s="4">
        <f t="shared" si="35"/>
        <v>6.2550401004788752</v>
      </c>
      <c r="O231" s="4">
        <f t="shared" si="28"/>
        <v>2.8639760415537729</v>
      </c>
      <c r="P231" s="4">
        <f t="shared" si="29"/>
        <v>8.2449776676834805</v>
      </c>
      <c r="Q231" s="4">
        <f t="shared" si="30"/>
        <v>7.0811026164247322</v>
      </c>
    </row>
    <row r="232" spans="1:17">
      <c r="A232" s="1">
        <v>43496</v>
      </c>
      <c r="B232" s="5">
        <v>206253</v>
      </c>
      <c r="C232" s="5">
        <v>41603.800000000003</v>
      </c>
      <c r="D232" s="5">
        <v>31716.9</v>
      </c>
      <c r="E232" s="4">
        <f t="shared" si="36"/>
        <v>132932.29999999999</v>
      </c>
      <c r="G232" s="3">
        <f t="shared" si="31"/>
        <v>43496</v>
      </c>
      <c r="H232" s="4">
        <f t="shared" ref="H232:H233" si="37">(B232/B220-1)*100</f>
        <v>0.47741300609431825</v>
      </c>
      <c r="I232" s="4">
        <f t="shared" ref="I232:I233" si="38">(C232/C220-1)*100</f>
        <v>-9.1382021490346794</v>
      </c>
      <c r="J232" s="4">
        <f t="shared" ref="J232:J233" si="39">(D232/D220-1)*100</f>
        <v>9.0842493362131904</v>
      </c>
      <c r="K232" s="4">
        <f t="shared" ref="K232:K233" si="40">(E232/E220-1)*100</f>
        <v>1.9345998064556724</v>
      </c>
      <c r="L232" s="4"/>
      <c r="M232" s="3">
        <v>43496</v>
      </c>
      <c r="N232" s="4">
        <f t="shared" si="35"/>
        <v>2.3318880558623079</v>
      </c>
      <c r="O232" s="4">
        <f t="shared" si="28"/>
        <v>-2.9953873883938034</v>
      </c>
      <c r="P232" s="4">
        <f t="shared" si="29"/>
        <v>5.9272757131572957</v>
      </c>
      <c r="Q232" s="4">
        <f t="shared" si="30"/>
        <v>3.4764799967267925</v>
      </c>
    </row>
    <row r="233" spans="1:17">
      <c r="A233" s="1">
        <v>43524</v>
      </c>
      <c r="B233" s="5">
        <v>187582</v>
      </c>
      <c r="C233" s="5">
        <v>33194.400000000001</v>
      </c>
      <c r="D233" s="5">
        <v>29304.5</v>
      </c>
      <c r="E233" s="4">
        <f t="shared" si="36"/>
        <v>125083.1</v>
      </c>
      <c r="G233" s="3">
        <f t="shared" si="31"/>
        <v>43524</v>
      </c>
      <c r="H233" s="4">
        <f t="shared" si="37"/>
        <v>-0.76969058967292225</v>
      </c>
      <c r="I233" s="4">
        <f t="shared" si="38"/>
        <v>-15.033429235479012</v>
      </c>
      <c r="J233" s="4">
        <f t="shared" si="39"/>
        <v>1.5627166107522239</v>
      </c>
      <c r="K233" s="4">
        <f t="shared" si="40"/>
        <v>3.2756254757843273</v>
      </c>
      <c r="L233" s="4"/>
      <c r="M233" s="3">
        <v>43524</v>
      </c>
      <c r="N233" s="4">
        <f t="shared" si="35"/>
        <v>1.0359969833136733</v>
      </c>
      <c r="O233" s="4">
        <f t="shared" si="28"/>
        <v>-6.896915372630815</v>
      </c>
      <c r="P233" s="4">
        <f t="shared" si="29"/>
        <v>3.1321618417055315</v>
      </c>
      <c r="Q233" s="4">
        <f t="shared" si="30"/>
        <v>3.2644418884221209</v>
      </c>
    </row>
    <row r="234" spans="1:17">
      <c r="A234" s="1">
        <v>43555</v>
      </c>
      <c r="B234" s="5">
        <v>209738</v>
      </c>
      <c r="C234" s="5">
        <v>31175.7</v>
      </c>
      <c r="D234" s="5">
        <v>35184.6</v>
      </c>
      <c r="E234" s="4">
        <f t="shared" si="36"/>
        <v>143377.70000000001</v>
      </c>
      <c r="G234" s="3">
        <f t="shared" si="31"/>
        <v>43555</v>
      </c>
      <c r="H234" s="4">
        <f>(B234/B222-1)*100</f>
        <v>-9.5356155239700868E-4</v>
      </c>
      <c r="I234" s="4">
        <f t="shared" ref="I234" si="41">(C234/C222-1)*100</f>
        <v>-18.509176170448573</v>
      </c>
      <c r="J234" s="4">
        <f t="shared" ref="J234" si="42">(D234/D222-1)*100</f>
        <v>6.7649414963344201</v>
      </c>
      <c r="K234" s="4">
        <f t="shared" ref="K234" si="43">(E234/E222-1)*100</f>
        <v>3.5008059736616692</v>
      </c>
      <c r="L234" s="4"/>
      <c r="M234" s="3">
        <v>43555</v>
      </c>
      <c r="N234" s="4">
        <f>AVERAGE(H232:H234)</f>
        <v>-9.7743715043667009E-2</v>
      </c>
      <c r="O234" s="4">
        <f>AVERAGE(I232:I234)</f>
        <v>-14.226935851654089</v>
      </c>
      <c r="P234" s="4">
        <f t="shared" ref="P234:Q234" si="44">AVERAGE(J232:J234)</f>
        <v>5.8039691477666118</v>
      </c>
      <c r="Q234" s="4">
        <f t="shared" si="44"/>
        <v>2.9036770853005565</v>
      </c>
    </row>
    <row r="235" spans="1:17">
      <c r="A235" s="1">
        <v>43585</v>
      </c>
      <c r="B235" s="5"/>
      <c r="C235" s="5"/>
      <c r="D235" s="5"/>
      <c r="E235" s="5"/>
      <c r="G235" s="3">
        <f t="shared" si="31"/>
        <v>43585</v>
      </c>
      <c r="H235" s="3"/>
      <c r="I235" s="5"/>
      <c r="J235" s="5"/>
      <c r="K235" s="5"/>
      <c r="L235" s="5"/>
      <c r="M235" s="3">
        <v>43585</v>
      </c>
      <c r="N235" s="3"/>
      <c r="O235" s="5"/>
      <c r="P235" s="5"/>
    </row>
    <row r="236" spans="1:17">
      <c r="A236" s="1">
        <v>43616</v>
      </c>
      <c r="B236" s="5"/>
      <c r="C236" s="5"/>
      <c r="D236" s="5"/>
      <c r="E236" s="5"/>
      <c r="G236" s="3">
        <f t="shared" si="31"/>
        <v>43616</v>
      </c>
      <c r="H236" s="3"/>
      <c r="I236" s="5"/>
      <c r="J236" s="5"/>
      <c r="K236" s="5"/>
      <c r="L236" s="5"/>
      <c r="M236" s="3">
        <v>43616</v>
      </c>
      <c r="N236" s="3"/>
      <c r="O236" s="5"/>
      <c r="P236" s="5"/>
    </row>
    <row r="237" spans="1:17">
      <c r="A237" s="1">
        <v>43646</v>
      </c>
      <c r="B237" s="5"/>
      <c r="C237" s="6"/>
      <c r="D237" s="5"/>
      <c r="E237" s="5"/>
      <c r="G237" s="3"/>
      <c r="H237" s="3"/>
      <c r="I237" s="5"/>
      <c r="J237" s="5"/>
      <c r="K237" s="5"/>
      <c r="L237" s="5"/>
      <c r="M237" s="3"/>
      <c r="N237" s="3"/>
      <c r="O237" s="5"/>
      <c r="P237" s="5"/>
    </row>
    <row r="238" spans="1:17">
      <c r="A238" s="1"/>
      <c r="B238" s="5"/>
      <c r="C238" s="5"/>
      <c r="D238" s="5"/>
      <c r="E238" s="5"/>
      <c r="G238" s="3"/>
      <c r="H238" s="3"/>
      <c r="I238" s="5"/>
      <c r="J238" s="5"/>
      <c r="K238" s="5"/>
      <c r="L238" s="5"/>
      <c r="M238" s="3"/>
      <c r="N238" s="3"/>
      <c r="O238" s="5"/>
      <c r="P238" s="5"/>
    </row>
    <row r="239" spans="1:17">
      <c r="A239" s="1"/>
      <c r="B239" s="5"/>
      <c r="C239" s="5"/>
      <c r="D239" s="5"/>
      <c r="E239" s="5"/>
      <c r="G239" s="3"/>
      <c r="H239" s="3"/>
      <c r="I239" s="5"/>
      <c r="J239" s="5"/>
      <c r="K239" s="5"/>
      <c r="L239" s="5"/>
      <c r="M239" s="3"/>
      <c r="N239" s="3"/>
      <c r="O239" s="5"/>
      <c r="P239" s="5"/>
    </row>
    <row r="240" spans="1:17">
      <c r="A240" s="1"/>
      <c r="B240" s="5"/>
      <c r="C240" s="5"/>
      <c r="D240" s="5"/>
      <c r="E240" s="5"/>
      <c r="G240" s="3"/>
      <c r="H240" s="3"/>
      <c r="I240" s="5"/>
      <c r="J240" s="5"/>
      <c r="K240" s="5"/>
      <c r="L240" s="5"/>
      <c r="M240" s="3"/>
      <c r="N240" s="3"/>
      <c r="O240" s="5"/>
      <c r="P240" s="5"/>
    </row>
    <row r="241" spans="1:16">
      <c r="A241" s="1"/>
      <c r="B241" s="5"/>
      <c r="C241" s="5"/>
      <c r="D241" s="5"/>
      <c r="E241" s="5"/>
      <c r="G241" s="3"/>
      <c r="H241" s="3"/>
      <c r="I241" s="5"/>
      <c r="J241" s="5"/>
      <c r="K241" s="5"/>
      <c r="L241" s="5"/>
      <c r="M241" s="3"/>
      <c r="N241" s="3"/>
      <c r="O241" s="5"/>
      <c r="P241" s="5"/>
    </row>
    <row r="242" spans="1:16">
      <c r="A242" s="1"/>
      <c r="B242" s="5"/>
      <c r="C242" s="5"/>
      <c r="D242" s="5"/>
      <c r="E242" s="5"/>
      <c r="G242" s="3"/>
      <c r="H242" s="3"/>
      <c r="I242" s="5"/>
      <c r="J242" s="5"/>
      <c r="K242" s="5"/>
      <c r="L242" s="5"/>
      <c r="M242" s="3"/>
      <c r="N242" s="3"/>
      <c r="O242" s="5"/>
      <c r="P242" s="5"/>
    </row>
    <row r="243" spans="1:16">
      <c r="A243" s="1"/>
      <c r="B243" s="5"/>
      <c r="C243" s="5"/>
      <c r="D243" s="5"/>
      <c r="E243" s="5"/>
      <c r="G243" s="3"/>
      <c r="H243" s="3"/>
      <c r="I243" s="5"/>
      <c r="J243" s="5"/>
      <c r="K243" s="5"/>
      <c r="L243" s="5"/>
      <c r="M243" s="3"/>
      <c r="N243" s="3"/>
      <c r="O243" s="5"/>
      <c r="P243" s="5"/>
    </row>
    <row r="244" spans="1:16">
      <c r="A244" s="1"/>
      <c r="B244" s="5"/>
      <c r="C244" s="5"/>
      <c r="D244" s="5"/>
      <c r="E244" s="5"/>
      <c r="G244" s="3"/>
      <c r="H244" s="3"/>
      <c r="I244" s="5"/>
      <c r="J244" s="5"/>
      <c r="K244" s="5"/>
      <c r="L244" s="5"/>
      <c r="M244" s="3"/>
      <c r="N244" s="3"/>
      <c r="O244" s="5"/>
      <c r="P244" s="5"/>
    </row>
    <row r="245" spans="1:16">
      <c r="A245" s="1"/>
      <c r="B245" s="5"/>
      <c r="C245" s="5"/>
      <c r="D245" s="5"/>
      <c r="E245" s="5"/>
      <c r="G245" s="3"/>
      <c r="H245" s="3"/>
      <c r="I245" s="5"/>
      <c r="J245" s="5"/>
      <c r="K245" s="5"/>
      <c r="L245" s="5"/>
      <c r="M245" s="3"/>
      <c r="N245" s="3"/>
      <c r="O245" s="5"/>
      <c r="P245" s="5"/>
    </row>
    <row r="246" spans="1:16">
      <c r="A246" s="1"/>
      <c r="B246" s="5"/>
      <c r="C246" s="5"/>
      <c r="D246" s="5"/>
      <c r="E246" s="5"/>
      <c r="I246" s="5"/>
      <c r="J246" s="5"/>
      <c r="K246" s="5"/>
      <c r="L246" s="5"/>
      <c r="O246" s="5"/>
      <c r="P246" s="5"/>
    </row>
    <row r="247" spans="1:16">
      <c r="A247" s="1"/>
      <c r="B247" s="5"/>
      <c r="C247" s="5"/>
      <c r="D247" s="5"/>
      <c r="E247" s="5"/>
      <c r="I247" s="5"/>
      <c r="J247" s="5"/>
      <c r="K247" s="5"/>
      <c r="L247" s="5"/>
      <c r="O247" s="5"/>
      <c r="P247" s="5"/>
    </row>
    <row r="248" spans="1:16">
      <c r="A248" s="1"/>
      <c r="B248" s="5"/>
      <c r="C248" s="5"/>
      <c r="D248" s="5"/>
      <c r="E248" s="5"/>
      <c r="I248" s="5"/>
      <c r="J248" s="5"/>
      <c r="K248" s="5"/>
      <c r="L248" s="5"/>
      <c r="O248" s="5"/>
      <c r="P248" s="5"/>
    </row>
    <row r="249" spans="1:16">
      <c r="A249" s="1"/>
      <c r="B249" s="5"/>
      <c r="C249" s="5"/>
      <c r="D249" s="5"/>
      <c r="E249" s="5"/>
      <c r="I249" s="5"/>
      <c r="J249" s="5"/>
      <c r="K249" s="5"/>
      <c r="L249" s="5"/>
      <c r="O249" s="5"/>
      <c r="P249" s="5"/>
    </row>
    <row r="250" spans="1:16">
      <c r="A250" s="1"/>
      <c r="B250" s="5"/>
      <c r="C250" s="5"/>
      <c r="D250" s="5"/>
      <c r="E250" s="5"/>
      <c r="I250" s="5"/>
      <c r="J250" s="5"/>
      <c r="K250" s="5"/>
      <c r="L250" s="5"/>
      <c r="O250" s="5"/>
      <c r="P250" s="5"/>
    </row>
    <row r="251" spans="1:16">
      <c r="A251" s="1"/>
      <c r="B251" s="5"/>
      <c r="C251" s="5"/>
      <c r="D251" s="5"/>
      <c r="E251" s="5"/>
      <c r="I251" s="5"/>
      <c r="J251" s="5"/>
      <c r="K251" s="5"/>
      <c r="L251" s="5"/>
      <c r="O251" s="5"/>
      <c r="P251" s="5"/>
    </row>
    <row r="252" spans="1:16">
      <c r="A252" s="1"/>
      <c r="B252" s="5"/>
      <c r="C252" s="5"/>
      <c r="D252" s="5"/>
      <c r="E252" s="5"/>
      <c r="I252" s="5"/>
      <c r="J252" s="5"/>
      <c r="K252" s="5"/>
      <c r="L252" s="5"/>
      <c r="O252" s="5"/>
      <c r="P252" s="5"/>
    </row>
    <row r="253" spans="1:16">
      <c r="A253" s="1"/>
      <c r="B253" s="5"/>
      <c r="C253" s="5"/>
      <c r="D253" s="5"/>
      <c r="E253" s="5"/>
      <c r="I253" s="5"/>
      <c r="J253" s="5"/>
      <c r="K253" s="5"/>
      <c r="L253" s="5"/>
      <c r="O253" s="5"/>
      <c r="P253" s="5"/>
    </row>
    <row r="254" spans="1:16">
      <c r="A254" s="1"/>
      <c r="B254" s="5"/>
      <c r="C254" s="5"/>
      <c r="D254" s="5"/>
      <c r="E254" s="5"/>
      <c r="I254" s="5"/>
      <c r="J254" s="5"/>
      <c r="K254" s="5"/>
      <c r="L254" s="5"/>
      <c r="O254" s="5"/>
      <c r="P254" s="5"/>
    </row>
    <row r="255" spans="1:16">
      <c r="A255" s="1"/>
      <c r="B255" s="5"/>
      <c r="C255" s="5"/>
      <c r="D255" s="5"/>
      <c r="E255" s="5"/>
      <c r="I255" s="5"/>
      <c r="J255" s="5"/>
      <c r="K255" s="5"/>
      <c r="L255" s="5"/>
      <c r="O255" s="5"/>
      <c r="P255" s="5"/>
    </row>
    <row r="256" spans="1:16">
      <c r="A256" s="1"/>
      <c r="B256" s="5"/>
      <c r="C256" s="5"/>
      <c r="D256" s="5"/>
      <c r="E256" s="5"/>
      <c r="I256" s="5"/>
      <c r="J256" s="5"/>
      <c r="K256" s="5"/>
      <c r="L256" s="5"/>
      <c r="O256" s="5"/>
      <c r="P256" s="5"/>
    </row>
    <row r="257" spans="1:16">
      <c r="A257" s="1"/>
      <c r="B257" s="5"/>
      <c r="C257" s="5"/>
      <c r="D257" s="5"/>
      <c r="E257" s="5"/>
      <c r="I257" s="5"/>
      <c r="J257" s="5"/>
      <c r="K257" s="5"/>
      <c r="L257" s="5"/>
      <c r="O257" s="5"/>
      <c r="P257" s="5"/>
    </row>
    <row r="258" spans="1:16">
      <c r="A258" s="1"/>
      <c r="B258" s="5"/>
      <c r="C258" s="5"/>
      <c r="D258" s="5"/>
      <c r="E258" s="5"/>
      <c r="I258" s="5"/>
      <c r="J258" s="5"/>
      <c r="K258" s="5"/>
      <c r="L258" s="5"/>
      <c r="O258" s="5"/>
      <c r="P258" s="5"/>
    </row>
    <row r="259" spans="1:16">
      <c r="A259" s="1"/>
      <c r="B259" s="5"/>
      <c r="C259" s="5"/>
      <c r="D259" s="5"/>
      <c r="E259" s="5"/>
      <c r="I259" s="5"/>
      <c r="J259" s="5"/>
      <c r="K259" s="5"/>
      <c r="L259" s="5"/>
      <c r="O259" s="5"/>
      <c r="P259" s="5"/>
    </row>
    <row r="260" spans="1:16">
      <c r="A260" s="1"/>
      <c r="B260" s="5"/>
      <c r="C260" s="5"/>
      <c r="D260" s="5"/>
      <c r="E260" s="5"/>
      <c r="I260" s="5"/>
      <c r="J260" s="5"/>
      <c r="K260" s="5"/>
      <c r="L260" s="5"/>
      <c r="O260" s="5"/>
      <c r="P260" s="5"/>
    </row>
    <row r="261" spans="1:16">
      <c r="A261" s="1"/>
      <c r="B261" s="5"/>
      <c r="C261" s="5"/>
      <c r="D261" s="5"/>
      <c r="E261" s="5"/>
      <c r="I261" s="5"/>
      <c r="J261" s="5"/>
      <c r="K261" s="5"/>
      <c r="L261" s="5"/>
      <c r="O261" s="5"/>
      <c r="P261" s="5"/>
    </row>
    <row r="262" spans="1:16">
      <c r="A262" s="1"/>
      <c r="B262" s="5"/>
      <c r="C262" s="5"/>
      <c r="D262" s="5"/>
      <c r="E262" s="5"/>
      <c r="I262" s="5"/>
      <c r="J262" s="5"/>
      <c r="K262" s="5"/>
      <c r="L262" s="5"/>
      <c r="O262" s="5"/>
      <c r="P262" s="5"/>
    </row>
    <row r="263" spans="1:16">
      <c r="A263" s="1"/>
      <c r="B263" s="5"/>
      <c r="C263" s="5"/>
      <c r="D263" s="5"/>
      <c r="E263" s="5"/>
      <c r="I263" s="5"/>
      <c r="J263" s="5"/>
      <c r="K263" s="5"/>
      <c r="L263" s="5"/>
      <c r="O263" s="5"/>
      <c r="P263" s="5"/>
    </row>
    <row r="264" spans="1:16">
      <c r="A264" s="1"/>
      <c r="B264" s="5"/>
      <c r="C264" s="5"/>
      <c r="D264" s="5"/>
      <c r="E264" s="5"/>
      <c r="I264" s="5"/>
      <c r="J264" s="5"/>
      <c r="K264" s="5"/>
      <c r="L264" s="5"/>
      <c r="O264" s="5"/>
      <c r="P264" s="5"/>
    </row>
    <row r="265" spans="1:16">
      <c r="A265" s="1"/>
      <c r="B265" s="5"/>
      <c r="C265" s="5"/>
      <c r="D265" s="5"/>
      <c r="E265" s="5"/>
      <c r="I265" s="5"/>
      <c r="J265" s="5"/>
      <c r="K265" s="5"/>
      <c r="L265" s="5"/>
      <c r="O265" s="5"/>
      <c r="P265" s="5"/>
    </row>
    <row r="266" spans="1:16">
      <c r="A266" s="1"/>
      <c r="B266" s="5"/>
      <c r="C266" s="5"/>
      <c r="D266" s="5"/>
      <c r="E266" s="5"/>
      <c r="I266" s="5"/>
      <c r="J266" s="5"/>
      <c r="K266" s="5"/>
      <c r="L266" s="5"/>
      <c r="O266" s="5"/>
      <c r="P266" s="5"/>
    </row>
    <row r="267" spans="1:16">
      <c r="A267" s="1"/>
      <c r="B267" s="5"/>
      <c r="C267" s="5"/>
      <c r="D267" s="5"/>
      <c r="E267" s="5"/>
      <c r="I267" s="5"/>
      <c r="J267" s="5"/>
      <c r="K267" s="5"/>
      <c r="L267" s="5"/>
      <c r="O267" s="5"/>
      <c r="P267" s="5"/>
    </row>
    <row r="268" spans="1:16">
      <c r="A268" s="1"/>
      <c r="B268" s="5"/>
      <c r="C268" s="5"/>
      <c r="D268" s="5"/>
      <c r="E268" s="5"/>
      <c r="I268" s="5"/>
      <c r="J268" s="5"/>
      <c r="K268" s="5"/>
      <c r="L268" s="5"/>
      <c r="O268" s="5"/>
      <c r="P268" s="5"/>
    </row>
    <row r="269" spans="1:16">
      <c r="A269" s="1"/>
      <c r="B269" s="5"/>
      <c r="C269" s="5"/>
      <c r="D269" s="5"/>
      <c r="E269" s="5"/>
      <c r="I269" s="5"/>
      <c r="J269" s="5"/>
      <c r="K269" s="5"/>
      <c r="L269" s="5"/>
      <c r="O269" s="5"/>
      <c r="P269" s="5"/>
    </row>
    <row r="270" spans="1:16">
      <c r="A270" s="1"/>
      <c r="B270" s="5"/>
      <c r="C270" s="5"/>
      <c r="D270" s="5"/>
      <c r="E270" s="5"/>
      <c r="I270" s="5"/>
      <c r="J270" s="5"/>
      <c r="K270" s="5"/>
      <c r="L270" s="5"/>
      <c r="O270" s="5"/>
      <c r="P270" s="5"/>
    </row>
    <row r="271" spans="1:16">
      <c r="A271" s="1"/>
      <c r="B271" s="5"/>
      <c r="C271" s="5"/>
      <c r="D271" s="5"/>
      <c r="E271" s="5"/>
      <c r="I271" s="5"/>
      <c r="J271" s="5"/>
      <c r="K271" s="5"/>
      <c r="L271" s="5"/>
      <c r="O271" s="5"/>
      <c r="P271" s="5"/>
    </row>
    <row r="272" spans="1:16">
      <c r="A272" s="1"/>
      <c r="B272" s="5"/>
      <c r="C272" s="5"/>
      <c r="D272" s="5"/>
      <c r="E272" s="5"/>
      <c r="I272" s="5"/>
      <c r="J272" s="5"/>
      <c r="K272" s="5"/>
      <c r="L272" s="5"/>
      <c r="O272" s="5"/>
      <c r="P272" s="5"/>
    </row>
    <row r="273" spans="1:16">
      <c r="A273" s="1"/>
      <c r="B273" s="5"/>
      <c r="C273" s="5"/>
      <c r="D273" s="5"/>
      <c r="E273" s="5"/>
      <c r="I273" s="5"/>
      <c r="J273" s="5"/>
      <c r="K273" s="5"/>
      <c r="L273" s="5"/>
      <c r="O273" s="5"/>
      <c r="P273" s="5"/>
    </row>
    <row r="274" spans="1:16">
      <c r="A274" s="1"/>
      <c r="B274" s="5"/>
      <c r="C274" s="5"/>
      <c r="D274" s="5"/>
      <c r="E274" s="5"/>
      <c r="I274" s="5"/>
      <c r="J274" s="5"/>
      <c r="K274" s="5"/>
      <c r="L274" s="5"/>
      <c r="O274" s="5"/>
      <c r="P274" s="5"/>
    </row>
    <row r="275" spans="1:16">
      <c r="A275" s="1"/>
      <c r="B275" s="5"/>
      <c r="C275" s="5"/>
      <c r="D275" s="5"/>
      <c r="E275" s="5"/>
      <c r="I275" s="5"/>
      <c r="J275" s="5"/>
      <c r="K275" s="5"/>
      <c r="L275" s="5"/>
      <c r="O275" s="5"/>
      <c r="P275" s="5"/>
    </row>
    <row r="276" spans="1:16">
      <c r="A276" s="1"/>
      <c r="B276" s="5"/>
      <c r="C276" s="5"/>
      <c r="D276" s="5"/>
      <c r="E276" s="5"/>
      <c r="I276" s="5"/>
      <c r="J276" s="5"/>
      <c r="K276" s="5"/>
      <c r="L276" s="5"/>
      <c r="O276" s="5"/>
      <c r="P276" s="5"/>
    </row>
    <row r="277" spans="1:16">
      <c r="A277" s="1"/>
      <c r="B277" s="5"/>
      <c r="C277" s="5"/>
      <c r="D277" s="5"/>
      <c r="E277" s="5"/>
      <c r="I277" s="5"/>
      <c r="J277" s="5"/>
      <c r="K277" s="5"/>
      <c r="L277" s="5"/>
      <c r="O277" s="5"/>
      <c r="P277" s="5"/>
    </row>
    <row r="278" spans="1:16">
      <c r="A278" s="1"/>
      <c r="B278" s="5"/>
      <c r="C278" s="5"/>
      <c r="D278" s="5"/>
      <c r="E278" s="5"/>
      <c r="I278" s="5"/>
      <c r="J278" s="5"/>
      <c r="K278" s="5"/>
      <c r="L278" s="5"/>
      <c r="O278" s="5"/>
      <c r="P278" s="5"/>
    </row>
    <row r="279" spans="1:16">
      <c r="A279" s="1"/>
      <c r="B279" s="5"/>
      <c r="C279" s="5"/>
      <c r="D279" s="5"/>
      <c r="E279" s="5"/>
      <c r="I279" s="5"/>
      <c r="J279" s="5"/>
      <c r="K279" s="5"/>
      <c r="L279" s="5"/>
      <c r="O279" s="5"/>
      <c r="P279" s="5"/>
    </row>
    <row r="280" spans="1:16">
      <c r="A280" s="1"/>
      <c r="B280" s="5"/>
      <c r="C280" s="5"/>
      <c r="D280" s="5"/>
      <c r="E280" s="5"/>
      <c r="I280" s="5"/>
      <c r="J280" s="5"/>
      <c r="K280" s="5"/>
      <c r="L280" s="5"/>
      <c r="O280" s="5"/>
      <c r="P280" s="5"/>
    </row>
    <row r="281" spans="1:16">
      <c r="A281" s="1"/>
      <c r="B281" s="5"/>
      <c r="C281" s="5"/>
      <c r="D281" s="5"/>
      <c r="E281" s="5"/>
      <c r="I281" s="5"/>
      <c r="J281" s="5"/>
      <c r="K281" s="5"/>
      <c r="L281" s="5"/>
      <c r="O281" s="5"/>
      <c r="P281" s="5"/>
    </row>
    <row r="282" spans="1:16">
      <c r="A282" s="1"/>
      <c r="B282" s="5"/>
      <c r="C282" s="5"/>
      <c r="D282" s="5"/>
      <c r="E282" s="5"/>
      <c r="I282" s="5"/>
      <c r="J282" s="5"/>
      <c r="K282" s="5"/>
      <c r="L282" s="5"/>
      <c r="O282" s="5"/>
      <c r="P282" s="5"/>
    </row>
    <row r="283" spans="1:16">
      <c r="A283" s="1"/>
      <c r="B283" s="5"/>
      <c r="C283" s="5"/>
      <c r="D283" s="5"/>
      <c r="E283" s="5"/>
      <c r="I283" s="5"/>
      <c r="J283" s="5"/>
      <c r="K283" s="5"/>
      <c r="L283" s="5"/>
      <c r="O283" s="5"/>
      <c r="P283" s="5"/>
    </row>
    <row r="284" spans="1:16">
      <c r="A284" s="1"/>
      <c r="B284" s="5"/>
      <c r="C284" s="5"/>
      <c r="D284" s="5"/>
      <c r="E284" s="5"/>
      <c r="I284" s="5"/>
      <c r="J284" s="5"/>
      <c r="K284" s="5"/>
      <c r="L284" s="5"/>
      <c r="O284" s="5"/>
      <c r="P284" s="5"/>
    </row>
    <row r="285" spans="1:16">
      <c r="A285" s="1"/>
      <c r="B285" s="5"/>
      <c r="C285" s="5"/>
      <c r="D285" s="5"/>
      <c r="E285" s="5"/>
      <c r="I285" s="5"/>
      <c r="J285" s="5"/>
      <c r="K285" s="5"/>
      <c r="L285" s="5"/>
      <c r="O285" s="5"/>
      <c r="P285" s="5"/>
    </row>
    <row r="286" spans="1:16">
      <c r="A286" s="1"/>
      <c r="B286" s="5"/>
      <c r="C286" s="5"/>
      <c r="D286" s="5"/>
      <c r="E286" s="5"/>
      <c r="I286" s="5"/>
      <c r="J286" s="5"/>
      <c r="K286" s="5"/>
      <c r="L286" s="5"/>
      <c r="O286" s="5"/>
      <c r="P286" s="5"/>
    </row>
    <row r="287" spans="1:16">
      <c r="A287" s="1"/>
      <c r="B287" s="5"/>
      <c r="C287" s="5"/>
      <c r="D287" s="5"/>
      <c r="E287" s="5"/>
      <c r="I287" s="5"/>
      <c r="J287" s="5"/>
      <c r="K287" s="5"/>
      <c r="L287" s="5"/>
      <c r="O287" s="5"/>
      <c r="P287" s="5"/>
    </row>
    <row r="288" spans="1:16">
      <c r="A288" s="1"/>
      <c r="B288" s="5"/>
      <c r="C288" s="5"/>
      <c r="D288" s="5"/>
      <c r="E288" s="5"/>
      <c r="I288" s="5"/>
      <c r="J288" s="5"/>
      <c r="K288" s="5"/>
      <c r="L288" s="5"/>
      <c r="O288" s="5"/>
      <c r="P288" s="5"/>
    </row>
    <row r="289" spans="1:16">
      <c r="A289" s="1"/>
      <c r="B289" s="5"/>
      <c r="C289" s="5"/>
      <c r="D289" s="5"/>
      <c r="E289" s="5"/>
      <c r="I289" s="5"/>
      <c r="J289" s="5"/>
      <c r="K289" s="5"/>
      <c r="L289" s="5"/>
      <c r="O289" s="5"/>
      <c r="P289" s="5"/>
    </row>
    <row r="290" spans="1:16">
      <c r="A290" s="1"/>
      <c r="B290" s="5"/>
      <c r="C290" s="5"/>
      <c r="D290" s="5"/>
      <c r="E290" s="5"/>
      <c r="I290" s="5"/>
      <c r="J290" s="5"/>
      <c r="K290" s="5"/>
      <c r="L290" s="5"/>
      <c r="O290" s="5"/>
      <c r="P290" s="5"/>
    </row>
    <row r="291" spans="1:16">
      <c r="A291" s="1"/>
      <c r="B291" s="5"/>
      <c r="C291" s="5"/>
      <c r="D291" s="5"/>
      <c r="E291" s="5"/>
      <c r="I291" s="5"/>
      <c r="J291" s="5"/>
      <c r="K291" s="5"/>
      <c r="L291" s="5"/>
      <c r="O291" s="5"/>
      <c r="P291" s="5"/>
    </row>
    <row r="292" spans="1:16">
      <c r="A292" s="1"/>
      <c r="B292" s="5"/>
      <c r="C292" s="5"/>
      <c r="D292" s="5"/>
      <c r="E292" s="5"/>
      <c r="I292" s="5"/>
      <c r="J292" s="5"/>
      <c r="K292" s="5"/>
      <c r="L292" s="5"/>
      <c r="O292" s="5"/>
      <c r="P292" s="5"/>
    </row>
    <row r="293" spans="1:16">
      <c r="A293" s="1"/>
      <c r="B293" s="5"/>
      <c r="C293" s="5"/>
      <c r="D293" s="5"/>
      <c r="E293" s="5"/>
      <c r="I293" s="5"/>
      <c r="J293" s="5"/>
      <c r="K293" s="5"/>
      <c r="L293" s="5"/>
      <c r="O293" s="5"/>
      <c r="P293" s="5"/>
    </row>
    <row r="294" spans="1:16">
      <c r="A294" s="1"/>
      <c r="B294" s="5"/>
      <c r="C294" s="5"/>
      <c r="D294" s="5"/>
      <c r="E294" s="5"/>
      <c r="I294" s="5"/>
      <c r="J294" s="5"/>
      <c r="K294" s="5"/>
      <c r="L294" s="5"/>
      <c r="O294" s="5"/>
      <c r="P294" s="5"/>
    </row>
    <row r="295" spans="1:16">
      <c r="A295" s="1"/>
      <c r="B295" s="5"/>
      <c r="C295" s="5"/>
      <c r="D295" s="5"/>
      <c r="E295" s="5"/>
      <c r="I295" s="5"/>
      <c r="J295" s="5"/>
      <c r="K295" s="5"/>
      <c r="L295" s="5"/>
      <c r="O295" s="5"/>
      <c r="P295" s="5"/>
    </row>
    <row r="296" spans="1:16">
      <c r="A296" s="1"/>
      <c r="B296" s="5"/>
      <c r="C296" s="5"/>
      <c r="D296" s="5"/>
      <c r="E296" s="5"/>
      <c r="I296" s="5"/>
      <c r="J296" s="5"/>
      <c r="K296" s="5"/>
      <c r="L296" s="5"/>
      <c r="O296" s="5"/>
      <c r="P296" s="5"/>
    </row>
    <row r="297" spans="1:16">
      <c r="A297" s="1"/>
      <c r="B297" s="5"/>
      <c r="C297" s="5"/>
      <c r="D297" s="5"/>
      <c r="E297" s="5"/>
      <c r="I297" s="5"/>
      <c r="J297" s="5"/>
      <c r="K297" s="5"/>
      <c r="L297" s="5"/>
      <c r="O297" s="5"/>
      <c r="P297" s="5"/>
    </row>
    <row r="298" spans="1:16">
      <c r="A298" s="1"/>
      <c r="B298" s="5"/>
      <c r="C298" s="5"/>
      <c r="D298" s="5"/>
      <c r="E298" s="5"/>
      <c r="I298" s="5"/>
      <c r="J298" s="5"/>
      <c r="K298" s="5"/>
      <c r="L298" s="5"/>
      <c r="O298" s="5"/>
      <c r="P298" s="5"/>
    </row>
    <row r="299" spans="1:16">
      <c r="A299" s="1"/>
      <c r="B299" s="5"/>
      <c r="C299" s="5"/>
      <c r="D299" s="5"/>
      <c r="E299" s="5"/>
      <c r="I299" s="5"/>
      <c r="J299" s="5"/>
      <c r="K299" s="5"/>
      <c r="L299" s="5"/>
      <c r="O299" s="5"/>
      <c r="P299" s="5"/>
    </row>
    <row r="300" spans="1:16">
      <c r="A300" s="1"/>
      <c r="B300" s="5"/>
      <c r="C300" s="5"/>
      <c r="D300" s="5"/>
      <c r="E300" s="5"/>
      <c r="I300" s="5"/>
      <c r="J300" s="5"/>
      <c r="K300" s="5"/>
      <c r="L300" s="5"/>
      <c r="O300" s="5"/>
      <c r="P300" s="5"/>
    </row>
    <row r="301" spans="1:16">
      <c r="A301" s="1"/>
      <c r="B301" s="5"/>
      <c r="C301" s="5"/>
      <c r="D301" s="5"/>
      <c r="E301" s="5"/>
      <c r="I301" s="5"/>
      <c r="J301" s="5"/>
      <c r="K301" s="5"/>
      <c r="L301" s="5"/>
      <c r="O301" s="5"/>
      <c r="P301" s="5"/>
    </row>
    <row r="302" spans="1:16">
      <c r="A302" s="1"/>
      <c r="B302" s="5"/>
      <c r="C302" s="5"/>
      <c r="D302" s="5"/>
      <c r="E302" s="5"/>
      <c r="I302" s="5"/>
      <c r="J302" s="5"/>
      <c r="K302" s="5"/>
      <c r="L302" s="5"/>
      <c r="O302" s="5"/>
      <c r="P302" s="5"/>
    </row>
    <row r="303" spans="1:16">
      <c r="A303" s="1"/>
      <c r="B303" s="5"/>
      <c r="C303" s="5"/>
      <c r="D303" s="5"/>
      <c r="E303" s="5"/>
      <c r="I303" s="5"/>
      <c r="J303" s="5"/>
      <c r="K303" s="5"/>
      <c r="L303" s="5"/>
      <c r="O303" s="5"/>
      <c r="P303" s="5"/>
    </row>
    <row r="304" spans="1:16">
      <c r="A304" s="1"/>
      <c r="B304" s="5"/>
      <c r="C304" s="5"/>
      <c r="D304" s="5"/>
      <c r="E304" s="5"/>
      <c r="I304" s="5"/>
      <c r="J304" s="5"/>
      <c r="K304" s="5"/>
      <c r="L304" s="5"/>
      <c r="O304" s="5"/>
      <c r="P304" s="5"/>
    </row>
    <row r="305" spans="1:16">
      <c r="A305" s="1"/>
      <c r="B305" s="5"/>
      <c r="C305" s="5"/>
      <c r="D305" s="5"/>
      <c r="E305" s="5"/>
      <c r="I305" s="5"/>
      <c r="J305" s="5"/>
      <c r="K305" s="5"/>
      <c r="L305" s="5"/>
      <c r="O305" s="5"/>
      <c r="P305" s="5"/>
    </row>
    <row r="306" spans="1:16">
      <c r="A306" s="1"/>
      <c r="B306" s="5"/>
      <c r="C306" s="5"/>
      <c r="D306" s="5"/>
      <c r="E306" s="5"/>
      <c r="I306" s="5"/>
      <c r="J306" s="5"/>
      <c r="K306" s="5"/>
      <c r="L306" s="5"/>
      <c r="O306" s="5"/>
      <c r="P306" s="5"/>
    </row>
    <row r="307" spans="1:16">
      <c r="A307" s="1"/>
      <c r="B307" s="5"/>
      <c r="C307" s="5"/>
      <c r="D307" s="5"/>
      <c r="E307" s="5"/>
      <c r="I307" s="5"/>
      <c r="J307" s="5"/>
      <c r="K307" s="5"/>
      <c r="L307" s="5"/>
      <c r="O307" s="5"/>
      <c r="P307" s="5"/>
    </row>
    <row r="308" spans="1:16">
      <c r="A308" s="1"/>
      <c r="B308" s="5"/>
      <c r="C308" s="5"/>
      <c r="D308" s="5"/>
      <c r="E308" s="5"/>
      <c r="I308" s="5"/>
      <c r="J308" s="5"/>
      <c r="K308" s="5"/>
      <c r="L308" s="5"/>
      <c r="O308" s="5"/>
      <c r="P308" s="5"/>
    </row>
    <row r="309" spans="1:16">
      <c r="A309" s="1"/>
      <c r="B309" s="5"/>
      <c r="C309" s="5"/>
      <c r="D309" s="5"/>
      <c r="E309" s="5"/>
      <c r="I309" s="5"/>
      <c r="J309" s="5"/>
      <c r="K309" s="5"/>
      <c r="L309" s="5"/>
      <c r="O309" s="5"/>
      <c r="P309" s="5"/>
    </row>
    <row r="310" spans="1:16">
      <c r="A310" s="1"/>
      <c r="B310" s="5"/>
      <c r="C310" s="5"/>
      <c r="D310" s="5"/>
      <c r="E310" s="5"/>
      <c r="I310" s="5"/>
      <c r="J310" s="5"/>
      <c r="K310" s="5"/>
      <c r="L310" s="5"/>
      <c r="O310" s="5"/>
      <c r="P310" s="5"/>
    </row>
    <row r="311" spans="1:16">
      <c r="A311" s="1"/>
      <c r="B311" s="5"/>
      <c r="C311" s="5"/>
      <c r="D311" s="5"/>
      <c r="E311" s="5"/>
      <c r="I311" s="5"/>
      <c r="J311" s="5"/>
      <c r="K311" s="5"/>
      <c r="L311" s="5"/>
      <c r="O311" s="5"/>
      <c r="P311" s="5"/>
    </row>
    <row r="312" spans="1:16">
      <c r="A312" s="1"/>
      <c r="B312" s="5"/>
      <c r="C312" s="5"/>
      <c r="D312" s="5"/>
      <c r="E312" s="5"/>
      <c r="I312" s="5"/>
      <c r="J312" s="5"/>
      <c r="K312" s="5"/>
      <c r="L312" s="5"/>
      <c r="O312" s="5"/>
      <c r="P312" s="5"/>
    </row>
    <row r="313" spans="1:16">
      <c r="A313" s="1"/>
      <c r="B313" s="5"/>
      <c r="C313" s="5"/>
      <c r="D313" s="5"/>
      <c r="E313" s="5"/>
      <c r="I313" s="5"/>
      <c r="J313" s="5"/>
      <c r="K313" s="5"/>
      <c r="L313" s="5"/>
      <c r="O313" s="5"/>
      <c r="P313" s="5"/>
    </row>
    <row r="314" spans="1:16">
      <c r="A314" s="1"/>
      <c r="B314" s="5"/>
      <c r="C314" s="5"/>
      <c r="D314" s="5"/>
      <c r="E314" s="5"/>
      <c r="I314" s="5"/>
      <c r="J314" s="5"/>
      <c r="K314" s="5"/>
      <c r="L314" s="5"/>
      <c r="O314" s="5"/>
      <c r="P314" s="5"/>
    </row>
    <row r="315" spans="1:16">
      <c r="A315" s="1"/>
      <c r="B315" s="5"/>
      <c r="C315" s="5"/>
      <c r="D315" s="5"/>
      <c r="E315" s="5"/>
      <c r="I315" s="5"/>
      <c r="J315" s="5"/>
      <c r="K315" s="5"/>
      <c r="L315" s="5"/>
      <c r="O315" s="5"/>
      <c r="P315" s="5"/>
    </row>
    <row r="316" spans="1:16">
      <c r="A316" s="1"/>
      <c r="B316" s="5"/>
      <c r="C316" s="5"/>
      <c r="D316" s="5"/>
      <c r="E316" s="5"/>
      <c r="I316" s="5"/>
      <c r="J316" s="5"/>
      <c r="K316" s="5"/>
      <c r="L316" s="5"/>
      <c r="O316" s="5"/>
      <c r="P316" s="5"/>
    </row>
    <row r="317" spans="1:16">
      <c r="A317" s="1"/>
      <c r="B317" s="5"/>
      <c r="C317" s="5"/>
      <c r="D317" s="5"/>
      <c r="E317" s="5"/>
      <c r="I317" s="5"/>
      <c r="J317" s="5"/>
      <c r="K317" s="5"/>
      <c r="L317" s="5"/>
      <c r="O317" s="5"/>
      <c r="P317" s="5"/>
    </row>
    <row r="318" spans="1:16">
      <c r="A318" s="1"/>
      <c r="B318" s="5"/>
      <c r="C318" s="5"/>
      <c r="D318" s="5"/>
      <c r="E318" s="5"/>
      <c r="I318" s="5"/>
      <c r="J318" s="5"/>
      <c r="K318" s="5"/>
      <c r="L318" s="5"/>
      <c r="O318" s="5"/>
      <c r="P318" s="5"/>
    </row>
    <row r="319" spans="1:16">
      <c r="A319" s="1"/>
      <c r="B319" s="5"/>
      <c r="C319" s="5"/>
      <c r="D319" s="5"/>
      <c r="E319" s="5"/>
      <c r="I319" s="5"/>
      <c r="J319" s="5"/>
      <c r="K319" s="5"/>
      <c r="L319" s="5"/>
      <c r="O319" s="5"/>
      <c r="P319" s="5"/>
    </row>
    <row r="320" spans="1:16">
      <c r="A320" s="1"/>
      <c r="B320" s="5"/>
      <c r="C320" s="5"/>
      <c r="D320" s="5"/>
      <c r="E320" s="5"/>
      <c r="I320" s="5"/>
      <c r="J320" s="5"/>
      <c r="K320" s="5"/>
      <c r="L320" s="5"/>
      <c r="O320" s="5"/>
      <c r="P320" s="5"/>
    </row>
    <row r="321" spans="1:16">
      <c r="A321" s="1"/>
      <c r="B321" s="5"/>
      <c r="C321" s="5"/>
      <c r="D321" s="5"/>
      <c r="E321" s="5"/>
      <c r="I321" s="5"/>
      <c r="J321" s="5"/>
      <c r="K321" s="5"/>
      <c r="L321" s="5"/>
      <c r="O321" s="5"/>
      <c r="P321" s="5"/>
    </row>
    <row r="322" spans="1:16">
      <c r="A322" s="1"/>
      <c r="B322" s="5"/>
      <c r="C322" s="5"/>
      <c r="D322" s="5"/>
      <c r="E322" s="5"/>
      <c r="I322" s="5"/>
      <c r="J322" s="5"/>
      <c r="K322" s="5"/>
      <c r="L322" s="5"/>
      <c r="O322" s="5"/>
      <c r="P322" s="5"/>
    </row>
    <row r="323" spans="1:16">
      <c r="A323" s="1"/>
      <c r="B323" s="5"/>
      <c r="C323" s="5"/>
      <c r="D323" s="5"/>
      <c r="E323" s="5"/>
      <c r="I323" s="5"/>
      <c r="J323" s="5"/>
      <c r="K323" s="5"/>
      <c r="L323" s="5"/>
      <c r="O323" s="5"/>
      <c r="P323" s="5"/>
    </row>
    <row r="324" spans="1:16">
      <c r="A324" s="1"/>
      <c r="B324" s="5"/>
      <c r="C324" s="5"/>
      <c r="D324" s="5"/>
      <c r="E324" s="5"/>
      <c r="I324" s="5"/>
      <c r="J324" s="5"/>
      <c r="K324" s="5"/>
      <c r="L324" s="5"/>
      <c r="O324" s="5"/>
      <c r="P324" s="5"/>
    </row>
    <row r="325" spans="1:16">
      <c r="A325" s="1"/>
      <c r="B325" s="5"/>
      <c r="C325" s="5"/>
      <c r="D325" s="5"/>
      <c r="E325" s="5"/>
      <c r="I325" s="5"/>
      <c r="J325" s="5"/>
      <c r="K325" s="5"/>
      <c r="L325" s="5"/>
      <c r="O325" s="5"/>
      <c r="P325" s="5"/>
    </row>
    <row r="326" spans="1:16">
      <c r="A326" s="1"/>
      <c r="B326" s="5"/>
      <c r="C326" s="5"/>
      <c r="D326" s="5"/>
      <c r="E326" s="5"/>
      <c r="I326" s="5"/>
      <c r="J326" s="5"/>
      <c r="K326" s="5"/>
      <c r="L326" s="5"/>
      <c r="O326" s="5"/>
      <c r="P326" s="5"/>
    </row>
    <row r="327" spans="1:16">
      <c r="A327" s="1"/>
      <c r="B327" s="5"/>
      <c r="C327" s="5"/>
      <c r="D327" s="5"/>
      <c r="E327" s="5"/>
      <c r="I327" s="5"/>
      <c r="J327" s="5"/>
      <c r="K327" s="5"/>
      <c r="L327" s="5"/>
      <c r="O327" s="5"/>
      <c r="P327" s="5"/>
    </row>
    <row r="328" spans="1:16">
      <c r="A328" s="1"/>
      <c r="B328" s="5"/>
      <c r="C328" s="5"/>
      <c r="D328" s="5"/>
      <c r="E328" s="5"/>
      <c r="I328" s="5"/>
      <c r="J328" s="5"/>
      <c r="K328" s="5"/>
      <c r="L328" s="5"/>
      <c r="O328" s="5"/>
      <c r="P328" s="5"/>
    </row>
    <row r="329" spans="1:16">
      <c r="A329" s="1"/>
      <c r="B329" s="5"/>
      <c r="C329" s="5"/>
      <c r="D329" s="5"/>
      <c r="E329" s="5"/>
      <c r="I329" s="5"/>
      <c r="J329" s="5"/>
      <c r="K329" s="5"/>
      <c r="L329" s="5"/>
      <c r="O329" s="5"/>
      <c r="P329" s="5"/>
    </row>
    <row r="330" spans="1:16">
      <c r="A330" s="1"/>
      <c r="B330" s="5"/>
      <c r="C330" s="5"/>
      <c r="D330" s="5"/>
      <c r="E330" s="5"/>
      <c r="I330" s="5"/>
      <c r="J330" s="5"/>
      <c r="K330" s="5"/>
      <c r="L330" s="5"/>
      <c r="O330" s="5"/>
      <c r="P330" s="5"/>
    </row>
    <row r="331" spans="1:16">
      <c r="A331" s="1"/>
      <c r="B331" s="5"/>
      <c r="C331" s="5"/>
      <c r="D331" s="5"/>
      <c r="E331" s="5"/>
      <c r="I331" s="5"/>
      <c r="J331" s="5"/>
      <c r="K331" s="5"/>
      <c r="L331" s="5"/>
      <c r="O331" s="5"/>
      <c r="P331" s="5"/>
    </row>
    <row r="332" spans="1:16">
      <c r="A332" s="1"/>
      <c r="B332" s="5"/>
      <c r="C332" s="5"/>
      <c r="D332" s="5"/>
      <c r="E332" s="5"/>
      <c r="I332" s="5"/>
      <c r="J332" s="5"/>
      <c r="K332" s="5"/>
      <c r="L332" s="5"/>
      <c r="O332" s="5"/>
      <c r="P332" s="5"/>
    </row>
    <row r="333" spans="1:16">
      <c r="A333" s="1"/>
      <c r="B333" s="5"/>
      <c r="C333" s="5"/>
      <c r="D333" s="5"/>
      <c r="E333" s="5"/>
      <c r="I333" s="5"/>
      <c r="J333" s="5"/>
      <c r="K333" s="5"/>
      <c r="L333" s="5"/>
      <c r="O333" s="5"/>
      <c r="P333" s="5"/>
    </row>
    <row r="334" spans="1:16">
      <c r="A334" s="1"/>
      <c r="B334" s="5"/>
      <c r="C334" s="5"/>
      <c r="D334" s="5"/>
      <c r="E334" s="5"/>
      <c r="I334" s="5"/>
      <c r="J334" s="5"/>
      <c r="K334" s="5"/>
      <c r="L334" s="5"/>
      <c r="O334" s="5"/>
      <c r="P334" s="5"/>
    </row>
    <row r="335" spans="1:16">
      <c r="A335" s="1"/>
      <c r="B335" s="5"/>
      <c r="C335" s="5"/>
      <c r="D335" s="5"/>
      <c r="E335" s="5"/>
      <c r="I335" s="5"/>
      <c r="J335" s="5"/>
      <c r="K335" s="5"/>
      <c r="L335" s="5"/>
      <c r="O335" s="5"/>
      <c r="P335" s="5"/>
    </row>
    <row r="336" spans="1:16">
      <c r="A336" s="1"/>
      <c r="B336" s="5"/>
      <c r="C336" s="5"/>
      <c r="D336" s="5"/>
      <c r="E336" s="5"/>
      <c r="I336" s="5"/>
      <c r="J336" s="5"/>
      <c r="K336" s="5"/>
      <c r="L336" s="5"/>
      <c r="O336" s="5"/>
      <c r="P336" s="5"/>
    </row>
    <row r="337" spans="1:16">
      <c r="A337" s="1"/>
      <c r="B337" s="5"/>
      <c r="C337" s="5"/>
      <c r="D337" s="5"/>
      <c r="E337" s="5"/>
      <c r="I337" s="5"/>
      <c r="J337" s="5"/>
      <c r="K337" s="5"/>
      <c r="L337" s="5"/>
      <c r="O337" s="5"/>
      <c r="P337" s="5"/>
    </row>
    <row r="338" spans="1:16">
      <c r="A338" s="1"/>
      <c r="B338" s="5"/>
      <c r="C338" s="5"/>
      <c r="D338" s="5"/>
      <c r="E338" s="5"/>
      <c r="I338" s="5"/>
      <c r="J338" s="5"/>
      <c r="K338" s="5"/>
      <c r="L338" s="5"/>
      <c r="O338" s="5"/>
      <c r="P338" s="5"/>
    </row>
    <row r="339" spans="1:16">
      <c r="A339" s="1"/>
      <c r="B339" s="5"/>
      <c r="C339" s="5"/>
      <c r="D339" s="5"/>
      <c r="E339" s="5"/>
      <c r="I339" s="5"/>
      <c r="J339" s="5"/>
      <c r="K339" s="5"/>
      <c r="L339" s="5"/>
      <c r="O339" s="5"/>
      <c r="P339" s="5"/>
    </row>
    <row r="340" spans="1:16">
      <c r="A340" s="1"/>
      <c r="B340" s="5"/>
      <c r="C340" s="5"/>
      <c r="D340" s="5"/>
      <c r="E340" s="5"/>
      <c r="I340" s="5"/>
      <c r="J340" s="5"/>
      <c r="K340" s="5"/>
      <c r="L340" s="5"/>
      <c r="O340" s="5"/>
      <c r="P340" s="5"/>
    </row>
    <row r="341" spans="1:16">
      <c r="A341" s="1"/>
      <c r="B341" s="5"/>
      <c r="C341" s="5"/>
      <c r="D341" s="5"/>
      <c r="E341" s="5"/>
      <c r="I341" s="5"/>
      <c r="J341" s="5"/>
      <c r="K341" s="5"/>
      <c r="L341" s="5"/>
      <c r="O341" s="5"/>
      <c r="P341" s="5"/>
    </row>
    <row r="342" spans="1:16">
      <c r="A342" s="1"/>
      <c r="B342" s="5"/>
      <c r="C342" s="5"/>
      <c r="D342" s="5"/>
      <c r="E342" s="5"/>
      <c r="I342" s="5"/>
      <c r="J342" s="5"/>
      <c r="K342" s="5"/>
      <c r="L342" s="5"/>
      <c r="O342" s="5"/>
      <c r="P342" s="5"/>
    </row>
    <row r="343" spans="1:16">
      <c r="A343" s="1"/>
      <c r="B343" s="5"/>
      <c r="C343" s="5"/>
      <c r="D343" s="5"/>
      <c r="E343" s="5"/>
      <c r="I343" s="5"/>
      <c r="J343" s="5"/>
      <c r="K343" s="5"/>
      <c r="L343" s="5"/>
      <c r="O343" s="5"/>
      <c r="P343" s="5"/>
    </row>
    <row r="344" spans="1:16">
      <c r="A344" s="1"/>
      <c r="B344" s="5"/>
      <c r="C344" s="5"/>
      <c r="D344" s="5"/>
      <c r="E344" s="5"/>
      <c r="I344" s="5"/>
      <c r="J344" s="5"/>
      <c r="K344" s="5"/>
      <c r="L344" s="5"/>
      <c r="O344" s="5"/>
      <c r="P344" s="5"/>
    </row>
    <row r="345" spans="1:16">
      <c r="A345" s="1"/>
      <c r="B345" s="5"/>
      <c r="C345" s="5"/>
      <c r="D345" s="5"/>
      <c r="E345" s="5"/>
      <c r="I345" s="5"/>
      <c r="J345" s="5"/>
      <c r="K345" s="5"/>
      <c r="L345" s="5"/>
      <c r="O345" s="5"/>
      <c r="P345" s="5"/>
    </row>
    <row r="346" spans="1:16">
      <c r="A346" s="1"/>
      <c r="B346" s="5"/>
      <c r="C346" s="5"/>
      <c r="D346" s="5"/>
      <c r="E346" s="5"/>
      <c r="I346" s="5"/>
      <c r="J346" s="5"/>
      <c r="K346" s="5"/>
      <c r="L346" s="5"/>
      <c r="O346" s="5"/>
      <c r="P346" s="5"/>
    </row>
    <row r="347" spans="1:16">
      <c r="A347" s="1"/>
      <c r="B347" s="5"/>
      <c r="C347" s="5"/>
      <c r="D347" s="5"/>
      <c r="E347" s="5"/>
      <c r="I347" s="5"/>
      <c r="J347" s="5"/>
      <c r="K347" s="5"/>
      <c r="L347" s="5"/>
      <c r="O347" s="5"/>
      <c r="P347" s="5"/>
    </row>
    <row r="348" spans="1:16">
      <c r="A348" s="1"/>
      <c r="B348" s="5"/>
      <c r="C348" s="5"/>
      <c r="D348" s="5"/>
      <c r="E348" s="5"/>
      <c r="I348" s="5"/>
      <c r="J348" s="5"/>
      <c r="K348" s="5"/>
      <c r="L348" s="5"/>
      <c r="O348" s="5"/>
      <c r="P348" s="5"/>
    </row>
    <row r="349" spans="1:16">
      <c r="A349" s="1"/>
      <c r="B349" s="5"/>
      <c r="C349" s="5"/>
      <c r="D349" s="5"/>
      <c r="E349" s="5"/>
      <c r="I349" s="5"/>
      <c r="J349" s="5"/>
      <c r="K349" s="5"/>
      <c r="L349" s="5"/>
      <c r="O349" s="5"/>
      <c r="P349" s="5"/>
    </row>
    <row r="350" spans="1:16">
      <c r="A350" s="1"/>
      <c r="B350" s="5"/>
      <c r="C350" s="5"/>
      <c r="D350" s="5"/>
      <c r="E350" s="5"/>
      <c r="I350" s="5"/>
      <c r="J350" s="5"/>
      <c r="K350" s="5"/>
      <c r="L350" s="5"/>
      <c r="O350" s="5"/>
      <c r="P350" s="5"/>
    </row>
    <row r="351" spans="1:16">
      <c r="A351" s="1"/>
      <c r="B351" s="5"/>
      <c r="C351" s="5"/>
      <c r="D351" s="5"/>
      <c r="E351" s="5"/>
      <c r="I351" s="5"/>
      <c r="J351" s="5"/>
      <c r="K351" s="5"/>
      <c r="L351" s="5"/>
      <c r="O351" s="5"/>
      <c r="P351" s="5"/>
    </row>
    <row r="352" spans="1:16">
      <c r="A352" s="1"/>
      <c r="B352" s="5"/>
      <c r="C352" s="5"/>
      <c r="D352" s="5"/>
      <c r="E352" s="5"/>
      <c r="I352" s="5"/>
      <c r="J352" s="5"/>
      <c r="K352" s="5"/>
      <c r="L352" s="5"/>
      <c r="O352" s="5"/>
      <c r="P352" s="5"/>
    </row>
    <row r="353" spans="1:16">
      <c r="A353" s="1"/>
      <c r="B353" s="5"/>
      <c r="C353" s="5"/>
      <c r="D353" s="5"/>
      <c r="E353" s="5"/>
      <c r="I353" s="5"/>
      <c r="J353" s="5"/>
      <c r="K353" s="5"/>
      <c r="L353" s="5"/>
      <c r="O353" s="5"/>
      <c r="P353" s="5"/>
    </row>
    <row r="354" spans="1:16">
      <c r="A354" s="1"/>
      <c r="B354" s="5"/>
      <c r="C354" s="5"/>
      <c r="D354" s="5"/>
      <c r="E354" s="5"/>
      <c r="I354" s="5"/>
      <c r="J354" s="5"/>
      <c r="K354" s="5"/>
      <c r="L354" s="5"/>
      <c r="O354" s="5"/>
      <c r="P354" s="5"/>
    </row>
    <row r="355" spans="1:16">
      <c r="A355" s="1"/>
      <c r="B355" s="5"/>
      <c r="C355" s="5"/>
      <c r="D355" s="5"/>
      <c r="E355" s="5"/>
      <c r="I355" s="5"/>
      <c r="J355" s="5"/>
      <c r="K355" s="5"/>
      <c r="L355" s="5"/>
      <c r="O355" s="5"/>
      <c r="P355" s="5"/>
    </row>
    <row r="356" spans="1:16">
      <c r="A356" s="1"/>
      <c r="B356" s="5"/>
      <c r="C356" s="5"/>
      <c r="D356" s="5"/>
      <c r="E356" s="5"/>
      <c r="I356" s="5"/>
      <c r="J356" s="5"/>
      <c r="K356" s="5"/>
      <c r="L356" s="5"/>
      <c r="O356" s="5"/>
      <c r="P356" s="5"/>
    </row>
    <row r="357" spans="1:16">
      <c r="A357" s="1"/>
      <c r="B357" s="5"/>
      <c r="C357" s="5"/>
      <c r="D357" s="5"/>
      <c r="E357" s="5"/>
      <c r="I357" s="5"/>
      <c r="J357" s="5"/>
      <c r="K357" s="5"/>
      <c r="L357" s="5"/>
      <c r="O357" s="5"/>
      <c r="P357" s="5"/>
    </row>
    <row r="358" spans="1:16">
      <c r="A358" s="1"/>
      <c r="B358" s="5"/>
      <c r="C358" s="5"/>
      <c r="D358" s="5"/>
      <c r="E358" s="5"/>
      <c r="I358" s="5"/>
      <c r="J358" s="5"/>
      <c r="K358" s="5"/>
      <c r="L358" s="5"/>
      <c r="O358" s="5"/>
      <c r="P358" s="5"/>
    </row>
    <row r="359" spans="1:16">
      <c r="A359" s="1"/>
      <c r="B359" s="5"/>
      <c r="C359" s="5"/>
      <c r="D359" s="5"/>
      <c r="E359" s="5"/>
      <c r="I359" s="5"/>
      <c r="J359" s="5"/>
      <c r="K359" s="5"/>
      <c r="L359" s="5"/>
      <c r="O359" s="5"/>
      <c r="P359" s="5"/>
    </row>
    <row r="360" spans="1:16">
      <c r="A360" s="1"/>
      <c r="B360" s="5"/>
      <c r="C360" s="5"/>
      <c r="D360" s="5"/>
      <c r="E360" s="5"/>
      <c r="I360" s="5"/>
      <c r="J360" s="5"/>
      <c r="K360" s="5"/>
      <c r="L360" s="5"/>
      <c r="O360" s="5"/>
      <c r="P360" s="5"/>
    </row>
    <row r="361" spans="1:16">
      <c r="A361" s="1"/>
      <c r="B361" s="5"/>
      <c r="C361" s="5"/>
      <c r="D361" s="5"/>
      <c r="E361" s="5"/>
      <c r="I361" s="5"/>
      <c r="J361" s="5"/>
      <c r="K361" s="5"/>
      <c r="L361" s="5"/>
      <c r="O361" s="5"/>
      <c r="P361" s="5"/>
    </row>
    <row r="362" spans="1:16">
      <c r="A362" s="1"/>
      <c r="B362" s="5"/>
      <c r="C362" s="5"/>
      <c r="D362" s="5"/>
      <c r="E362" s="5"/>
      <c r="I362" s="5"/>
      <c r="J362" s="5"/>
      <c r="K362" s="5"/>
      <c r="L362" s="5"/>
      <c r="O362" s="5"/>
      <c r="P362" s="5"/>
    </row>
    <row r="363" spans="1:16">
      <c r="A363" s="1"/>
      <c r="B363" s="5"/>
      <c r="C363" s="5"/>
      <c r="D363" s="5"/>
      <c r="E363" s="5"/>
      <c r="I363" s="5"/>
      <c r="J363" s="5"/>
      <c r="K363" s="5"/>
      <c r="L363" s="5"/>
      <c r="O363" s="5"/>
      <c r="P363" s="5"/>
    </row>
    <row r="364" spans="1:16">
      <c r="A364" s="1"/>
      <c r="B364" s="5"/>
      <c r="C364" s="5"/>
      <c r="D364" s="5"/>
      <c r="E364" s="5"/>
      <c r="I364" s="5"/>
      <c r="J364" s="5"/>
      <c r="K364" s="5"/>
      <c r="L364" s="5"/>
      <c r="O364" s="5"/>
      <c r="P364" s="5"/>
    </row>
    <row r="365" spans="1:16">
      <c r="A365" s="1"/>
      <c r="B365" s="5"/>
      <c r="C365" s="5"/>
      <c r="D365" s="5"/>
      <c r="E365" s="5"/>
      <c r="I365" s="5"/>
      <c r="J365" s="5"/>
      <c r="K365" s="5"/>
      <c r="L365" s="5"/>
      <c r="O365" s="5"/>
      <c r="P365" s="5"/>
    </row>
    <row r="366" spans="1:16">
      <c r="A366" s="1"/>
      <c r="B366" s="5"/>
      <c r="C366" s="5"/>
      <c r="D366" s="5"/>
      <c r="E366" s="5"/>
      <c r="I366" s="5"/>
      <c r="J366" s="5"/>
      <c r="K366" s="5"/>
      <c r="L366" s="5"/>
      <c r="O366" s="5"/>
      <c r="P366" s="5"/>
    </row>
    <row r="367" spans="1:16">
      <c r="A367" s="1"/>
      <c r="B367" s="5"/>
      <c r="C367" s="5"/>
      <c r="D367" s="5"/>
      <c r="E367" s="5"/>
      <c r="I367" s="5"/>
      <c r="J367" s="5"/>
      <c r="K367" s="5"/>
      <c r="L367" s="5"/>
      <c r="O367" s="5"/>
      <c r="P367" s="5"/>
    </row>
    <row r="368" spans="1:16">
      <c r="A368" s="1"/>
      <c r="B368" s="5"/>
      <c r="C368" s="5"/>
      <c r="D368" s="5"/>
      <c r="E368" s="5"/>
      <c r="I368" s="5"/>
      <c r="J368" s="5"/>
      <c r="K368" s="5"/>
      <c r="L368" s="5"/>
      <c r="O368" s="5"/>
      <c r="P368" s="5"/>
    </row>
    <row r="369" spans="1:16">
      <c r="A369" s="1"/>
      <c r="B369" s="5"/>
      <c r="C369" s="5"/>
      <c r="D369" s="5"/>
      <c r="E369" s="5"/>
      <c r="I369" s="5"/>
      <c r="J369" s="5"/>
      <c r="K369" s="5"/>
      <c r="L369" s="5"/>
      <c r="O369" s="5"/>
      <c r="P369" s="5"/>
    </row>
    <row r="370" spans="1:16">
      <c r="A370" s="1"/>
      <c r="B370" s="5"/>
      <c r="C370" s="5"/>
      <c r="D370" s="5"/>
      <c r="E370" s="5"/>
      <c r="I370" s="5"/>
      <c r="J370" s="5"/>
      <c r="K370" s="5"/>
      <c r="L370" s="5"/>
      <c r="O370" s="5"/>
      <c r="P370" s="5"/>
    </row>
    <row r="371" spans="1:16">
      <c r="A371" s="1"/>
      <c r="B371" s="5"/>
      <c r="C371" s="5"/>
      <c r="D371" s="5"/>
      <c r="E371" s="5"/>
      <c r="I371" s="5"/>
      <c r="J371" s="5"/>
      <c r="K371" s="5"/>
      <c r="L371" s="5"/>
      <c r="O371" s="5"/>
      <c r="P371" s="5"/>
    </row>
    <row r="372" spans="1:16">
      <c r="A372" s="1"/>
      <c r="B372" s="5"/>
      <c r="C372" s="5"/>
      <c r="D372" s="5"/>
      <c r="E372" s="5"/>
      <c r="I372" s="5"/>
      <c r="J372" s="5"/>
      <c r="K372" s="5"/>
      <c r="L372" s="5"/>
      <c r="O372" s="5"/>
      <c r="P372" s="5"/>
    </row>
    <row r="373" spans="1:16">
      <c r="A373" s="1"/>
      <c r="B373" s="5"/>
      <c r="C373" s="5"/>
      <c r="D373" s="5"/>
      <c r="E373" s="5"/>
      <c r="I373" s="5"/>
      <c r="J373" s="5"/>
      <c r="K373" s="5"/>
      <c r="L373" s="5"/>
      <c r="O373" s="5"/>
      <c r="P373" s="5"/>
    </row>
    <row r="374" spans="1:16">
      <c r="A374" s="1"/>
      <c r="B374" s="5"/>
      <c r="C374" s="5"/>
      <c r="D374" s="5"/>
      <c r="E374" s="5"/>
      <c r="I374" s="5"/>
      <c r="J374" s="5"/>
      <c r="K374" s="5"/>
      <c r="L374" s="5"/>
      <c r="O374" s="5"/>
      <c r="P374" s="5"/>
    </row>
    <row r="375" spans="1:16">
      <c r="A375" s="1"/>
      <c r="B375" s="5"/>
      <c r="C375" s="5"/>
      <c r="D375" s="5"/>
      <c r="E375" s="5"/>
      <c r="I375" s="5"/>
      <c r="J375" s="5"/>
      <c r="K375" s="5"/>
      <c r="L375" s="5"/>
      <c r="O375" s="5"/>
      <c r="P375" s="5"/>
    </row>
    <row r="376" spans="1:16">
      <c r="A376" s="1"/>
      <c r="B376" s="5"/>
      <c r="C376" s="5"/>
      <c r="D376" s="5"/>
      <c r="E376" s="5"/>
      <c r="I376" s="5"/>
      <c r="J376" s="5"/>
      <c r="K376" s="5"/>
      <c r="L376" s="5"/>
      <c r="O376" s="5"/>
      <c r="P376" s="5"/>
    </row>
    <row r="377" spans="1:16">
      <c r="A377" s="1"/>
      <c r="B377" s="5"/>
      <c r="C377" s="5"/>
      <c r="D377" s="5"/>
      <c r="E377" s="5"/>
      <c r="I377" s="5"/>
      <c r="J377" s="5"/>
      <c r="K377" s="5"/>
      <c r="L377" s="5"/>
      <c r="O377" s="5"/>
      <c r="P377" s="5"/>
    </row>
    <row r="378" spans="1:16">
      <c r="A378" s="1"/>
      <c r="B378" s="5"/>
      <c r="C378" s="5"/>
      <c r="D378" s="5"/>
      <c r="E378" s="5"/>
      <c r="I378" s="5"/>
      <c r="J378" s="5"/>
      <c r="K378" s="5"/>
      <c r="L378" s="5"/>
      <c r="O378" s="5"/>
      <c r="P378" s="5"/>
    </row>
    <row r="379" spans="1:16">
      <c r="A379" s="1"/>
      <c r="B379" s="5"/>
      <c r="C379" s="5"/>
      <c r="D379" s="5"/>
      <c r="E379" s="5"/>
      <c r="I379" s="5"/>
      <c r="J379" s="5"/>
      <c r="K379" s="5"/>
      <c r="L379" s="5"/>
      <c r="O379" s="5"/>
      <c r="P379" s="5"/>
    </row>
    <row r="380" spans="1:16">
      <c r="A380" s="1"/>
      <c r="B380" s="5"/>
      <c r="C380" s="5"/>
      <c r="D380" s="5"/>
      <c r="E380" s="5"/>
      <c r="I380" s="5"/>
      <c r="J380" s="5"/>
      <c r="K380" s="5"/>
      <c r="L380" s="5"/>
      <c r="O380" s="5"/>
      <c r="P380" s="5"/>
    </row>
    <row r="381" spans="1:16">
      <c r="A381" s="1"/>
      <c r="B381" s="5"/>
      <c r="C381" s="5"/>
      <c r="D381" s="5"/>
      <c r="E381" s="5"/>
      <c r="I381" s="5"/>
      <c r="J381" s="5"/>
      <c r="K381" s="5"/>
      <c r="L381" s="5"/>
      <c r="O381" s="5"/>
      <c r="P381" s="5"/>
    </row>
    <row r="382" spans="1:16">
      <c r="A382" s="1"/>
      <c r="B382" s="5"/>
      <c r="C382" s="5"/>
      <c r="D382" s="5"/>
      <c r="E382" s="5"/>
      <c r="I382" s="5"/>
      <c r="J382" s="5"/>
      <c r="K382" s="5"/>
      <c r="L382" s="5"/>
      <c r="O382" s="5"/>
      <c r="P382" s="5"/>
    </row>
    <row r="383" spans="1:16">
      <c r="A383" s="1"/>
      <c r="B383" s="5"/>
      <c r="C383" s="5"/>
      <c r="D383" s="5"/>
      <c r="E383" s="5"/>
      <c r="I383" s="5"/>
      <c r="J383" s="5"/>
      <c r="K383" s="5"/>
      <c r="L383" s="5"/>
      <c r="O383" s="5"/>
      <c r="P383" s="5"/>
    </row>
    <row r="384" spans="1:16">
      <c r="A384" s="1"/>
      <c r="B384" s="5"/>
      <c r="C384" s="5"/>
      <c r="D384" s="5"/>
      <c r="E384" s="5"/>
      <c r="I384" s="5"/>
      <c r="J384" s="5"/>
      <c r="K384" s="5"/>
      <c r="L384" s="5"/>
      <c r="O384" s="5"/>
      <c r="P384" s="5"/>
    </row>
    <row r="385" spans="1:16">
      <c r="A385" s="1"/>
      <c r="B385" s="5"/>
      <c r="C385" s="5"/>
      <c r="D385" s="5"/>
      <c r="E385" s="5"/>
      <c r="I385" s="5"/>
      <c r="J385" s="5"/>
      <c r="K385" s="5"/>
      <c r="L385" s="5"/>
      <c r="O385" s="5"/>
      <c r="P385" s="5"/>
    </row>
    <row r="386" spans="1:16">
      <c r="A386" s="1"/>
      <c r="B386" s="5"/>
      <c r="C386" s="5"/>
      <c r="D386" s="5"/>
      <c r="E386" s="5"/>
      <c r="I386" s="5"/>
      <c r="J386" s="5"/>
      <c r="K386" s="5"/>
      <c r="L386" s="5"/>
      <c r="O386" s="5"/>
      <c r="P386" s="5"/>
    </row>
    <row r="387" spans="1:16">
      <c r="A387" s="1"/>
      <c r="B387" s="5"/>
      <c r="C387" s="5"/>
      <c r="D387" s="5"/>
      <c r="E387" s="5"/>
      <c r="I387" s="5"/>
      <c r="J387" s="5"/>
      <c r="K387" s="5"/>
      <c r="L387" s="5"/>
      <c r="O387" s="5"/>
      <c r="P387" s="5"/>
    </row>
    <row r="388" spans="1:16">
      <c r="A388" s="1"/>
      <c r="B388" s="5"/>
      <c r="C388" s="5"/>
      <c r="D388" s="5"/>
      <c r="E388" s="5"/>
      <c r="I388" s="5"/>
      <c r="J388" s="5"/>
      <c r="K388" s="5"/>
      <c r="L388" s="5"/>
      <c r="O388" s="5"/>
      <c r="P388" s="5"/>
    </row>
    <row r="389" spans="1:16">
      <c r="A389" s="1"/>
      <c r="B389" s="5"/>
      <c r="C389" s="5"/>
      <c r="D389" s="5"/>
      <c r="E389" s="5"/>
      <c r="I389" s="5"/>
      <c r="J389" s="5"/>
      <c r="K389" s="5"/>
      <c r="L389" s="5"/>
      <c r="O389" s="5"/>
      <c r="P389" s="5"/>
    </row>
    <row r="390" spans="1:16">
      <c r="A390" s="1"/>
      <c r="B390" s="5"/>
      <c r="C390" s="5"/>
      <c r="D390" s="5"/>
      <c r="E390" s="5"/>
      <c r="I390" s="5"/>
      <c r="J390" s="5"/>
      <c r="K390" s="5"/>
      <c r="L390" s="5"/>
      <c r="O390" s="5"/>
      <c r="P390" s="5"/>
    </row>
    <row r="391" spans="1:16">
      <c r="A391" s="1"/>
      <c r="B391" s="5"/>
      <c r="C391" s="5"/>
      <c r="D391" s="5"/>
      <c r="E391" s="5"/>
      <c r="I391" s="5"/>
      <c r="J391" s="5"/>
      <c r="K391" s="5"/>
      <c r="L391" s="5"/>
      <c r="O391" s="5"/>
      <c r="P391" s="5"/>
    </row>
    <row r="392" spans="1:16">
      <c r="A392" s="1"/>
      <c r="B392" s="5"/>
      <c r="C392" s="5"/>
      <c r="D392" s="5"/>
      <c r="E392" s="5"/>
      <c r="I392" s="5"/>
      <c r="J392" s="5"/>
      <c r="K392" s="5"/>
      <c r="L392" s="5"/>
      <c r="O392" s="5"/>
      <c r="P392" s="5"/>
    </row>
    <row r="393" spans="1:16">
      <c r="A393" s="1"/>
      <c r="B393" s="5"/>
      <c r="C393" s="5"/>
      <c r="D393" s="5"/>
      <c r="E393" s="5"/>
      <c r="I393" s="5"/>
      <c r="J393" s="5"/>
      <c r="K393" s="5"/>
      <c r="L393" s="5"/>
      <c r="O393" s="5"/>
      <c r="P393" s="5"/>
    </row>
    <row r="394" spans="1:16">
      <c r="A394" s="1"/>
      <c r="B394" s="5"/>
      <c r="C394" s="5"/>
      <c r="D394" s="5"/>
      <c r="E394" s="5"/>
      <c r="I394" s="5"/>
      <c r="J394" s="5"/>
      <c r="K394" s="5"/>
      <c r="L394" s="5"/>
      <c r="O394" s="5"/>
      <c r="P394" s="5"/>
    </row>
    <row r="395" spans="1:16">
      <c r="A395" s="1"/>
      <c r="B395" s="5"/>
      <c r="C395" s="5"/>
      <c r="D395" s="5"/>
      <c r="E395" s="5"/>
      <c r="I395" s="5"/>
      <c r="J395" s="5"/>
      <c r="K395" s="5"/>
      <c r="L395" s="5"/>
      <c r="O395" s="5"/>
      <c r="P395" s="5"/>
    </row>
    <row r="396" spans="1:16">
      <c r="A396" s="1"/>
      <c r="B396" s="5"/>
      <c r="C396" s="5"/>
      <c r="D396" s="5"/>
      <c r="E396" s="5"/>
      <c r="I396" s="5"/>
      <c r="J396" s="5"/>
      <c r="K396" s="5"/>
      <c r="L396" s="5"/>
      <c r="O396" s="5"/>
      <c r="P396" s="5"/>
    </row>
    <row r="397" spans="1:16">
      <c r="A397" s="1"/>
      <c r="B397" s="5"/>
      <c r="C397" s="5"/>
      <c r="D397" s="5"/>
      <c r="E397" s="5"/>
      <c r="I397" s="5"/>
      <c r="J397" s="5"/>
      <c r="K397" s="5"/>
      <c r="L397" s="5"/>
      <c r="O397" s="5"/>
      <c r="P397" s="5"/>
    </row>
    <row r="398" spans="1:16">
      <c r="A398" s="1"/>
      <c r="B398" s="5"/>
      <c r="C398" s="5"/>
      <c r="D398" s="5"/>
      <c r="E398" s="5"/>
      <c r="I398" s="5"/>
      <c r="J398" s="5"/>
      <c r="K398" s="5"/>
      <c r="L398" s="5"/>
      <c r="O398" s="5"/>
      <c r="P398" s="5"/>
    </row>
    <row r="399" spans="1:16">
      <c r="A399" s="1"/>
      <c r="B399" s="5"/>
      <c r="C399" s="5"/>
      <c r="D399" s="5"/>
      <c r="E399" s="5"/>
      <c r="I399" s="5"/>
      <c r="J399" s="5"/>
      <c r="K399" s="5"/>
      <c r="L399" s="5"/>
      <c r="O399" s="5"/>
      <c r="P399" s="5"/>
    </row>
    <row r="400" spans="1:16">
      <c r="A400" s="1"/>
      <c r="B400" s="5"/>
      <c r="C400" s="5"/>
      <c r="D400" s="5"/>
      <c r="E400" s="5"/>
      <c r="I400" s="5"/>
      <c r="J400" s="5"/>
      <c r="K400" s="5"/>
      <c r="L400" s="5"/>
      <c r="O400" s="5"/>
      <c r="P400" s="5"/>
    </row>
    <row r="401" spans="1:16">
      <c r="A401" s="1"/>
      <c r="B401" s="5"/>
      <c r="C401" s="5"/>
      <c r="D401" s="5"/>
      <c r="E401" s="5"/>
      <c r="I401" s="5"/>
      <c r="J401" s="5"/>
      <c r="K401" s="5"/>
      <c r="L401" s="5"/>
      <c r="O401" s="5"/>
      <c r="P401" s="5"/>
    </row>
    <row r="402" spans="1:16">
      <c r="A402" s="1"/>
      <c r="B402" s="5"/>
      <c r="C402" s="5"/>
      <c r="D402" s="5"/>
      <c r="E402" s="5"/>
      <c r="I402" s="5"/>
      <c r="J402" s="5"/>
      <c r="K402" s="5"/>
      <c r="L402" s="5"/>
      <c r="O402" s="5"/>
      <c r="P402" s="5"/>
    </row>
    <row r="403" spans="1:16">
      <c r="A403" s="1"/>
      <c r="B403" s="5"/>
      <c r="C403" s="5"/>
      <c r="D403" s="5"/>
      <c r="E403" s="5"/>
      <c r="I403" s="5"/>
      <c r="J403" s="5"/>
      <c r="K403" s="5"/>
      <c r="L403" s="5"/>
      <c r="O403" s="5"/>
      <c r="P403" s="5"/>
    </row>
    <row r="404" spans="1:16">
      <c r="A404" s="1"/>
      <c r="B404" s="5"/>
      <c r="C404" s="5"/>
      <c r="D404" s="5"/>
      <c r="E404" s="5"/>
      <c r="I404" s="5"/>
      <c r="J404" s="5"/>
      <c r="K404" s="5"/>
      <c r="L404" s="5"/>
      <c r="O404" s="5"/>
      <c r="P404" s="5"/>
    </row>
    <row r="405" spans="1:16">
      <c r="A405" s="1"/>
      <c r="B405" s="5"/>
      <c r="C405" s="5"/>
      <c r="D405" s="5"/>
      <c r="E405" s="5"/>
      <c r="I405" s="5"/>
      <c r="J405" s="5"/>
      <c r="K405" s="5"/>
      <c r="L405" s="5"/>
      <c r="O405" s="5"/>
      <c r="P405" s="5"/>
    </row>
    <row r="406" spans="1:16">
      <c r="A406" s="1"/>
      <c r="B406" s="5"/>
      <c r="C406" s="5"/>
      <c r="D406" s="5"/>
      <c r="E406" s="5"/>
      <c r="I406" s="5"/>
      <c r="J406" s="5"/>
      <c r="K406" s="5"/>
      <c r="L406" s="5"/>
      <c r="O406" s="5"/>
      <c r="P406" s="5"/>
    </row>
    <row r="407" spans="1:16">
      <c r="A407" s="1"/>
      <c r="B407" s="5"/>
      <c r="C407" s="5"/>
      <c r="D407" s="5"/>
      <c r="E407" s="5"/>
      <c r="I407" s="5"/>
      <c r="J407" s="5"/>
      <c r="K407" s="5"/>
      <c r="L407" s="5"/>
      <c r="O407" s="5"/>
      <c r="P407" s="5"/>
    </row>
    <row r="408" spans="1:16">
      <c r="A408" s="1"/>
      <c r="B408" s="5"/>
      <c r="C408" s="5"/>
      <c r="D408" s="5"/>
      <c r="E408" s="5"/>
      <c r="I408" s="5"/>
      <c r="J408" s="5"/>
      <c r="K408" s="5"/>
      <c r="L408" s="5"/>
      <c r="O408" s="5"/>
      <c r="P408" s="5"/>
    </row>
    <row r="409" spans="1:16">
      <c r="A409" s="1"/>
      <c r="B409" s="5"/>
      <c r="C409" s="5"/>
      <c r="D409" s="5"/>
      <c r="E409" s="5"/>
      <c r="I409" s="5"/>
      <c r="J409" s="5"/>
      <c r="K409" s="5"/>
      <c r="L409" s="5"/>
      <c r="O409" s="5"/>
      <c r="P409" s="5"/>
    </row>
    <row r="410" spans="1:16">
      <c r="A410" s="1"/>
      <c r="B410" s="5"/>
      <c r="C410" s="5"/>
      <c r="D410" s="5"/>
      <c r="E410" s="5"/>
      <c r="I410" s="5"/>
      <c r="J410" s="5"/>
      <c r="K410" s="5"/>
      <c r="L410" s="5"/>
      <c r="O410" s="5"/>
      <c r="P410" s="5"/>
    </row>
    <row r="411" spans="1:16">
      <c r="A411" s="1"/>
      <c r="B411" s="5"/>
      <c r="C411" s="5"/>
      <c r="D411" s="5"/>
      <c r="E411" s="5"/>
      <c r="I411" s="5"/>
      <c r="J411" s="5"/>
      <c r="K411" s="5"/>
      <c r="L411" s="5"/>
      <c r="O411" s="5"/>
      <c r="P411" s="5"/>
    </row>
    <row r="412" spans="1:16">
      <c r="A412" s="1"/>
      <c r="B412" s="5"/>
      <c r="C412" s="5"/>
      <c r="D412" s="5"/>
      <c r="E412" s="5"/>
      <c r="I412" s="5"/>
      <c r="J412" s="5"/>
      <c r="K412" s="5"/>
      <c r="L412" s="5"/>
      <c r="O412" s="5"/>
      <c r="P412" s="5"/>
    </row>
    <row r="413" spans="1:16">
      <c r="A413" s="1"/>
      <c r="B413" s="5"/>
      <c r="C413" s="5"/>
      <c r="D413" s="5"/>
      <c r="E413" s="5"/>
      <c r="I413" s="5"/>
      <c r="J413" s="5"/>
      <c r="K413" s="5"/>
      <c r="L413" s="5"/>
      <c r="O413" s="5"/>
      <c r="P413" s="5"/>
    </row>
    <row r="414" spans="1:16">
      <c r="A414" s="1"/>
      <c r="B414" s="5"/>
      <c r="C414" s="5"/>
      <c r="D414" s="5"/>
      <c r="E414" s="5"/>
      <c r="I414" s="5"/>
      <c r="J414" s="5"/>
      <c r="K414" s="5"/>
      <c r="L414" s="5"/>
      <c r="O414" s="5"/>
      <c r="P414" s="5"/>
    </row>
    <row r="415" spans="1:16">
      <c r="A415" s="1"/>
      <c r="B415" s="5"/>
      <c r="C415" s="5"/>
      <c r="D415" s="5"/>
      <c r="E415" s="5"/>
      <c r="I415" s="5"/>
      <c r="J415" s="5"/>
      <c r="K415" s="5"/>
      <c r="L415" s="5"/>
      <c r="O415" s="5"/>
      <c r="P415" s="5"/>
    </row>
    <row r="416" spans="1:16">
      <c r="A416" s="1"/>
      <c r="B416" s="5"/>
      <c r="C416" s="5"/>
      <c r="D416" s="5"/>
      <c r="E416" s="5"/>
      <c r="I416" s="5"/>
      <c r="J416" s="5"/>
      <c r="K416" s="5"/>
      <c r="L416" s="5"/>
      <c r="O416" s="5"/>
      <c r="P416" s="5"/>
    </row>
    <row r="417" spans="1:16">
      <c r="A417" s="1"/>
      <c r="B417" s="5"/>
      <c r="C417" s="5"/>
      <c r="D417" s="5"/>
      <c r="E417" s="5"/>
      <c r="I417" s="5"/>
      <c r="J417" s="5"/>
      <c r="K417" s="5"/>
      <c r="L417" s="5"/>
      <c r="O417" s="5"/>
      <c r="P417" s="5"/>
    </row>
    <row r="418" spans="1:16">
      <c r="A418" s="1"/>
      <c r="B418" s="5"/>
      <c r="C418" s="5"/>
      <c r="D418" s="5"/>
      <c r="E418" s="5"/>
      <c r="I418" s="5"/>
      <c r="J418" s="5"/>
      <c r="K418" s="5"/>
      <c r="L418" s="5"/>
      <c r="O418" s="5"/>
      <c r="P418" s="5"/>
    </row>
    <row r="419" spans="1:16">
      <c r="A419" s="1"/>
      <c r="B419" s="5"/>
      <c r="C419" s="5"/>
      <c r="D419" s="5"/>
      <c r="E419" s="5"/>
      <c r="I419" s="5"/>
      <c r="J419" s="5"/>
      <c r="K419" s="5"/>
      <c r="L419" s="5"/>
      <c r="O419" s="5"/>
      <c r="P419" s="5"/>
    </row>
    <row r="420" spans="1:16">
      <c r="A420" s="1"/>
      <c r="B420" s="5"/>
      <c r="C420" s="5"/>
      <c r="D420" s="5"/>
      <c r="E420" s="5"/>
      <c r="I420" s="5"/>
      <c r="J420" s="5"/>
      <c r="K420" s="5"/>
      <c r="L420" s="5"/>
      <c r="O420" s="5"/>
      <c r="P420" s="5"/>
    </row>
    <row r="421" spans="1:16">
      <c r="A421" s="1"/>
      <c r="B421" s="5"/>
      <c r="C421" s="5"/>
      <c r="D421" s="5"/>
      <c r="E421" s="5"/>
      <c r="I421" s="5"/>
      <c r="J421" s="5"/>
      <c r="K421" s="5"/>
      <c r="L421" s="5"/>
      <c r="O421" s="5"/>
      <c r="P421" s="5"/>
    </row>
    <row r="422" spans="1:16">
      <c r="A422" s="1"/>
      <c r="B422" s="5"/>
      <c r="C422" s="5"/>
      <c r="D422" s="5"/>
      <c r="E422" s="5"/>
      <c r="I422" s="5"/>
      <c r="J422" s="5"/>
      <c r="K422" s="5"/>
      <c r="L422" s="5"/>
      <c r="O422" s="5"/>
      <c r="P422" s="5"/>
    </row>
    <row r="423" spans="1:16">
      <c r="A423" s="1"/>
      <c r="B423" s="5"/>
      <c r="C423" s="5"/>
      <c r="D423" s="5"/>
      <c r="E423" s="5"/>
      <c r="I423" s="5"/>
      <c r="J423" s="5"/>
      <c r="K423" s="5"/>
      <c r="L423" s="5"/>
      <c r="O423" s="5"/>
      <c r="P423" s="5"/>
    </row>
    <row r="424" spans="1:16">
      <c r="A424" s="1"/>
      <c r="B424" s="5"/>
      <c r="C424" s="5"/>
      <c r="D424" s="5"/>
      <c r="E424" s="5"/>
      <c r="I424" s="5"/>
      <c r="J424" s="5"/>
      <c r="K424" s="5"/>
      <c r="L424" s="5"/>
      <c r="O424" s="5"/>
      <c r="P424" s="5"/>
    </row>
    <row r="425" spans="1:16">
      <c r="A425" s="1"/>
      <c r="B425" s="5"/>
      <c r="C425" s="5"/>
      <c r="D425" s="5"/>
      <c r="E425" s="5"/>
      <c r="I425" s="5"/>
      <c r="J425" s="5"/>
      <c r="K425" s="5"/>
      <c r="L425" s="5"/>
      <c r="O425" s="5"/>
      <c r="P425" s="5"/>
    </row>
    <row r="426" spans="1:16">
      <c r="A426" s="1"/>
      <c r="B426" s="5"/>
      <c r="C426" s="5"/>
      <c r="D426" s="5"/>
      <c r="E426" s="5"/>
      <c r="I426" s="5"/>
      <c r="J426" s="5"/>
      <c r="K426" s="5"/>
      <c r="L426" s="5"/>
      <c r="O426" s="5"/>
      <c r="P426" s="5"/>
    </row>
    <row r="427" spans="1:16">
      <c r="A427" s="1"/>
      <c r="B427" s="5"/>
      <c r="C427" s="5"/>
      <c r="D427" s="5"/>
      <c r="E427" s="5"/>
      <c r="I427" s="5"/>
      <c r="J427" s="5"/>
      <c r="K427" s="5"/>
      <c r="L427" s="5"/>
      <c r="O427" s="5"/>
      <c r="P427" s="5"/>
    </row>
    <row r="428" spans="1:16">
      <c r="A428" s="1"/>
      <c r="B428" s="5"/>
      <c r="C428" s="5"/>
      <c r="D428" s="5"/>
      <c r="E428" s="5"/>
      <c r="I428" s="5"/>
      <c r="J428" s="5"/>
      <c r="K428" s="5"/>
      <c r="L428" s="5"/>
      <c r="O428" s="5"/>
      <c r="P428" s="5"/>
    </row>
    <row r="429" spans="1:16">
      <c r="A429" s="1"/>
      <c r="B429" s="5"/>
      <c r="C429" s="5"/>
      <c r="D429" s="5"/>
      <c r="E429" s="5"/>
      <c r="I429" s="5"/>
      <c r="J429" s="5"/>
      <c r="K429" s="5"/>
      <c r="L429" s="5"/>
      <c r="O429" s="5"/>
      <c r="P429" s="5"/>
    </row>
    <row r="430" spans="1:16">
      <c r="A430" s="1"/>
      <c r="B430" s="5"/>
      <c r="C430" s="5"/>
      <c r="D430" s="5"/>
      <c r="E430" s="5"/>
      <c r="I430" s="5"/>
      <c r="J430" s="5"/>
      <c r="K430" s="5"/>
      <c r="L430" s="5"/>
      <c r="O430" s="5"/>
      <c r="P430" s="5"/>
    </row>
    <row r="431" spans="1:16">
      <c r="A431" s="1"/>
      <c r="B431" s="5"/>
      <c r="C431" s="5"/>
      <c r="D431" s="5"/>
      <c r="E431" s="5"/>
      <c r="I431" s="5"/>
      <c r="J431" s="5"/>
      <c r="K431" s="5"/>
      <c r="L431" s="5"/>
      <c r="O431" s="5"/>
      <c r="P431" s="5"/>
    </row>
    <row r="432" spans="1:16">
      <c r="A432" s="1"/>
      <c r="B432" s="5"/>
      <c r="C432" s="5"/>
      <c r="D432" s="5"/>
      <c r="E432" s="5"/>
      <c r="I432" s="5"/>
      <c r="J432" s="5"/>
      <c r="K432" s="5"/>
      <c r="L432" s="5"/>
      <c r="O432" s="5"/>
      <c r="P432" s="5"/>
    </row>
    <row r="433" spans="1:16">
      <c r="A433" s="1"/>
      <c r="B433" s="5"/>
      <c r="C433" s="5"/>
      <c r="D433" s="5"/>
      <c r="E433" s="5"/>
      <c r="I433" s="5"/>
      <c r="J433" s="5"/>
      <c r="K433" s="5"/>
      <c r="L433" s="5"/>
      <c r="O433" s="5"/>
      <c r="P433" s="5"/>
    </row>
    <row r="434" spans="1:16">
      <c r="A434" s="1"/>
      <c r="B434" s="5"/>
      <c r="C434" s="5"/>
      <c r="D434" s="5"/>
      <c r="E434" s="5"/>
      <c r="I434" s="5"/>
      <c r="J434" s="5"/>
      <c r="K434" s="5"/>
      <c r="L434" s="5"/>
      <c r="O434" s="5"/>
      <c r="P434" s="5"/>
    </row>
    <row r="435" spans="1:16">
      <c r="A435" s="1"/>
      <c r="B435" s="5"/>
      <c r="C435" s="5"/>
      <c r="D435" s="5"/>
      <c r="E435" s="5"/>
      <c r="I435" s="5"/>
      <c r="J435" s="5"/>
      <c r="K435" s="5"/>
      <c r="L435" s="5"/>
      <c r="O435" s="5"/>
      <c r="P435" s="5"/>
    </row>
    <row r="436" spans="1:16">
      <c r="A436" s="1"/>
      <c r="B436" s="5"/>
      <c r="C436" s="5"/>
      <c r="D436" s="5"/>
      <c r="E436" s="5"/>
      <c r="I436" s="5"/>
      <c r="J436" s="5"/>
      <c r="K436" s="5"/>
      <c r="L436" s="5"/>
      <c r="O436" s="5"/>
      <c r="P436" s="5"/>
    </row>
    <row r="437" spans="1:16">
      <c r="A437" s="1"/>
      <c r="B437" s="5"/>
      <c r="C437" s="5"/>
      <c r="D437" s="5"/>
      <c r="E437" s="5"/>
      <c r="I437" s="5"/>
      <c r="J437" s="5"/>
      <c r="K437" s="5"/>
      <c r="L437" s="5"/>
      <c r="O437" s="5"/>
      <c r="P437" s="5"/>
    </row>
    <row r="438" spans="1:16">
      <c r="A438" s="1"/>
      <c r="B438" s="5"/>
      <c r="C438" s="5"/>
      <c r="D438" s="5"/>
      <c r="E438" s="5"/>
      <c r="I438" s="5"/>
      <c r="J438" s="5"/>
      <c r="K438" s="5"/>
      <c r="L438" s="5"/>
      <c r="O438" s="5"/>
      <c r="P438" s="5"/>
    </row>
    <row r="439" spans="1:16">
      <c r="A439" s="1"/>
      <c r="B439" s="5"/>
      <c r="C439" s="5"/>
      <c r="D439" s="5"/>
      <c r="E439" s="5"/>
      <c r="I439" s="5"/>
      <c r="J439" s="5"/>
      <c r="K439" s="5"/>
      <c r="L439" s="5"/>
      <c r="O439" s="5"/>
      <c r="P439" s="5"/>
    </row>
    <row r="440" spans="1:16">
      <c r="A440" s="1"/>
      <c r="B440" s="5"/>
      <c r="C440" s="5"/>
      <c r="D440" s="5"/>
      <c r="E440" s="5"/>
      <c r="I440" s="5"/>
      <c r="J440" s="5"/>
      <c r="K440" s="5"/>
      <c r="L440" s="5"/>
      <c r="O440" s="5"/>
      <c r="P440" s="5"/>
    </row>
    <row r="441" spans="1:16">
      <c r="A441" s="1"/>
      <c r="B441" s="5"/>
      <c r="C441" s="5"/>
      <c r="D441" s="5"/>
      <c r="E441" s="5"/>
      <c r="I441" s="5"/>
      <c r="J441" s="5"/>
      <c r="K441" s="5"/>
      <c r="L441" s="5"/>
      <c r="O441" s="5"/>
      <c r="P441" s="5"/>
    </row>
    <row r="442" spans="1:16">
      <c r="A442" s="1"/>
      <c r="B442" s="5"/>
      <c r="C442" s="5"/>
      <c r="D442" s="5"/>
      <c r="E442" s="5"/>
      <c r="I442" s="5"/>
      <c r="J442" s="5"/>
      <c r="K442" s="5"/>
      <c r="L442" s="5"/>
      <c r="O442" s="5"/>
      <c r="P442" s="5"/>
    </row>
    <row r="443" spans="1:16">
      <c r="A443" s="1"/>
      <c r="B443" s="5"/>
      <c r="C443" s="5"/>
      <c r="D443" s="5"/>
      <c r="E443" s="5"/>
      <c r="I443" s="5"/>
      <c r="J443" s="5"/>
      <c r="K443" s="5"/>
      <c r="L443" s="5"/>
      <c r="O443" s="5"/>
      <c r="P443" s="5"/>
    </row>
    <row r="444" spans="1:16">
      <c r="A444" s="1"/>
      <c r="B444" s="5"/>
      <c r="C444" s="5"/>
      <c r="D444" s="5"/>
      <c r="E444" s="5"/>
      <c r="I444" s="5"/>
      <c r="J444" s="5"/>
      <c r="K444" s="5"/>
      <c r="L444" s="5"/>
      <c r="O444" s="5"/>
      <c r="P444" s="5"/>
    </row>
    <row r="445" spans="1:16">
      <c r="A445" s="1"/>
      <c r="B445" s="5"/>
      <c r="C445" s="5"/>
      <c r="D445" s="5"/>
      <c r="E445" s="5"/>
      <c r="I445" s="5"/>
      <c r="J445" s="5"/>
      <c r="K445" s="5"/>
      <c r="L445" s="5"/>
      <c r="O445" s="5"/>
      <c r="P445" s="5"/>
    </row>
    <row r="446" spans="1:16">
      <c r="A446" s="1"/>
      <c r="B446" s="5"/>
      <c r="C446" s="5"/>
      <c r="D446" s="5"/>
      <c r="E446" s="5"/>
      <c r="I446" s="5"/>
      <c r="J446" s="5"/>
      <c r="K446" s="5"/>
      <c r="L446" s="5"/>
      <c r="O446" s="5"/>
      <c r="P446" s="5"/>
    </row>
    <row r="447" spans="1:16">
      <c r="A447" s="1"/>
      <c r="B447" s="5"/>
      <c r="C447" s="5"/>
      <c r="D447" s="5"/>
      <c r="E447" s="5"/>
      <c r="I447" s="5"/>
      <c r="J447" s="5"/>
      <c r="K447" s="5"/>
      <c r="L447" s="5"/>
      <c r="O447" s="5"/>
      <c r="P447" s="5"/>
    </row>
    <row r="448" spans="1:16">
      <c r="A448" s="1"/>
      <c r="B448" s="5"/>
      <c r="C448" s="5"/>
      <c r="D448" s="5"/>
      <c r="E448" s="5"/>
      <c r="I448" s="5"/>
      <c r="J448" s="5"/>
      <c r="K448" s="5"/>
      <c r="L448" s="5"/>
      <c r="O448" s="5"/>
      <c r="P448" s="5"/>
    </row>
    <row r="449" spans="1:16">
      <c r="A449" s="1"/>
      <c r="B449" s="5"/>
      <c r="C449" s="5"/>
      <c r="D449" s="5"/>
      <c r="E449" s="5"/>
      <c r="I449" s="5"/>
      <c r="J449" s="5"/>
      <c r="K449" s="5"/>
      <c r="L449" s="5"/>
      <c r="O449" s="5"/>
      <c r="P449" s="5"/>
    </row>
    <row r="450" spans="1:16">
      <c r="A450" s="1"/>
      <c r="B450" s="5"/>
      <c r="C450" s="5"/>
      <c r="D450" s="5"/>
      <c r="E450" s="5"/>
      <c r="I450" s="5"/>
      <c r="J450" s="5"/>
      <c r="K450" s="5"/>
      <c r="L450" s="5"/>
      <c r="O450" s="5"/>
      <c r="P450" s="5"/>
    </row>
    <row r="451" spans="1:16">
      <c r="A451" s="1"/>
      <c r="B451" s="5"/>
      <c r="C451" s="5"/>
      <c r="D451" s="5"/>
      <c r="E451" s="5"/>
      <c r="I451" s="5"/>
      <c r="J451" s="5"/>
      <c r="K451" s="5"/>
      <c r="L451" s="5"/>
      <c r="O451" s="5"/>
      <c r="P451" s="5"/>
    </row>
    <row r="452" spans="1:16">
      <c r="A452" s="1"/>
      <c r="B452" s="5"/>
      <c r="C452" s="5"/>
      <c r="D452" s="5"/>
      <c r="E452" s="5"/>
      <c r="I452" s="5"/>
      <c r="J452" s="5"/>
      <c r="K452" s="5"/>
      <c r="L452" s="5"/>
      <c r="O452" s="5"/>
      <c r="P452" s="5"/>
    </row>
    <row r="453" spans="1:16">
      <c r="A453" s="1"/>
      <c r="B453" s="5"/>
      <c r="C453" s="5"/>
      <c r="D453" s="5"/>
      <c r="E453" s="5"/>
      <c r="I453" s="5"/>
      <c r="J453" s="5"/>
      <c r="K453" s="5"/>
      <c r="L453" s="5"/>
      <c r="O453" s="5"/>
      <c r="P453" s="5"/>
    </row>
    <row r="454" spans="1:16">
      <c r="A454" s="1"/>
      <c r="B454" s="5"/>
      <c r="C454" s="5"/>
      <c r="D454" s="5"/>
      <c r="E454" s="5"/>
      <c r="I454" s="5"/>
      <c r="J454" s="5"/>
      <c r="K454" s="5"/>
      <c r="L454" s="5"/>
      <c r="O454" s="5"/>
      <c r="P454" s="5"/>
    </row>
    <row r="455" spans="1:16">
      <c r="A455" s="1"/>
      <c r="B455" s="5"/>
      <c r="C455" s="5"/>
      <c r="D455" s="5"/>
      <c r="E455" s="5"/>
      <c r="I455" s="5"/>
      <c r="J455" s="5"/>
      <c r="K455" s="5"/>
      <c r="L455" s="5"/>
      <c r="O455" s="5"/>
      <c r="P455" s="5"/>
    </row>
    <row r="456" spans="1:16">
      <c r="A456" s="1"/>
      <c r="B456" s="5"/>
      <c r="C456" s="5"/>
      <c r="D456" s="5"/>
      <c r="E456" s="5"/>
      <c r="I456" s="5"/>
      <c r="J456" s="5"/>
      <c r="K456" s="5"/>
      <c r="L456" s="5"/>
      <c r="O456" s="5"/>
      <c r="P456" s="5"/>
    </row>
    <row r="457" spans="1:16">
      <c r="A457" s="1"/>
      <c r="B457" s="5"/>
      <c r="C457" s="5"/>
      <c r="D457" s="5"/>
      <c r="E457" s="5"/>
      <c r="I457" s="5"/>
      <c r="J457" s="5"/>
      <c r="K457" s="5"/>
      <c r="L457" s="5"/>
      <c r="O457" s="5"/>
      <c r="P457" s="5"/>
    </row>
    <row r="458" spans="1:16">
      <c r="A458" s="1"/>
      <c r="B458" s="5"/>
      <c r="C458" s="5"/>
      <c r="D458" s="5"/>
      <c r="E458" s="5"/>
      <c r="I458" s="5"/>
      <c r="J458" s="5"/>
      <c r="K458" s="5"/>
      <c r="L458" s="5"/>
      <c r="O458" s="5"/>
      <c r="P458" s="5"/>
    </row>
    <row r="459" spans="1:16">
      <c r="A459" s="1"/>
      <c r="B459" s="5"/>
      <c r="C459" s="5"/>
      <c r="D459" s="5"/>
      <c r="E459" s="5"/>
      <c r="I459" s="5"/>
      <c r="J459" s="5"/>
      <c r="K459" s="5"/>
      <c r="L459" s="5"/>
      <c r="O459" s="5"/>
      <c r="P459" s="5"/>
    </row>
    <row r="460" spans="1:16">
      <c r="A460" s="1"/>
      <c r="B460" s="5"/>
      <c r="C460" s="5"/>
      <c r="D460" s="5"/>
      <c r="E460" s="5"/>
      <c r="I460" s="5"/>
      <c r="J460" s="5"/>
      <c r="K460" s="5"/>
      <c r="L460" s="5"/>
      <c r="O460" s="5"/>
      <c r="P460" s="5"/>
    </row>
    <row r="461" spans="1:16">
      <c r="A461" s="1"/>
      <c r="B461" s="5"/>
      <c r="C461" s="5"/>
      <c r="D461" s="5"/>
      <c r="E461" s="5"/>
      <c r="I461" s="5"/>
      <c r="J461" s="5"/>
      <c r="K461" s="5"/>
      <c r="L461" s="5"/>
      <c r="O461" s="5"/>
      <c r="P461" s="5"/>
    </row>
    <row r="462" spans="1:16">
      <c r="A462" s="1"/>
      <c r="B462" s="5"/>
      <c r="C462" s="5"/>
      <c r="D462" s="5"/>
      <c r="E462" s="5"/>
      <c r="I462" s="5"/>
      <c r="J462" s="5"/>
      <c r="K462" s="5"/>
      <c r="L462" s="5"/>
      <c r="O462" s="5"/>
      <c r="P462" s="5"/>
    </row>
    <row r="463" spans="1:16">
      <c r="A463" s="1"/>
      <c r="B463" s="5"/>
      <c r="C463" s="5"/>
      <c r="D463" s="5"/>
      <c r="E463" s="5"/>
      <c r="I463" s="5"/>
      <c r="J463" s="5"/>
      <c r="K463" s="5"/>
      <c r="L463" s="5"/>
      <c r="O463" s="5"/>
      <c r="P463" s="5"/>
    </row>
    <row r="464" spans="1:16">
      <c r="A464" s="1"/>
      <c r="B464" s="5"/>
      <c r="C464" s="5"/>
      <c r="D464" s="5"/>
      <c r="E464" s="5"/>
      <c r="I464" s="5"/>
      <c r="J464" s="5"/>
      <c r="K464" s="5"/>
      <c r="L464" s="5"/>
      <c r="O464" s="5"/>
      <c r="P464" s="5"/>
    </row>
    <row r="465" spans="1:16">
      <c r="A465" s="1"/>
      <c r="B465" s="5"/>
      <c r="C465" s="5"/>
      <c r="D465" s="5"/>
      <c r="E465" s="5"/>
      <c r="I465" s="5"/>
      <c r="J465" s="5"/>
      <c r="K465" s="5"/>
      <c r="L465" s="5"/>
      <c r="O465" s="5"/>
      <c r="P465" s="5"/>
    </row>
    <row r="466" spans="1:16">
      <c r="A466" s="1"/>
      <c r="B466" s="5"/>
      <c r="C466" s="5"/>
      <c r="D466" s="5"/>
      <c r="E466" s="5"/>
      <c r="I466" s="5"/>
      <c r="J466" s="5"/>
      <c r="K466" s="5"/>
      <c r="L466" s="5"/>
      <c r="O466" s="5"/>
      <c r="P466" s="5"/>
    </row>
    <row r="467" spans="1:16">
      <c r="A467" s="1"/>
      <c r="B467" s="5"/>
      <c r="C467" s="5"/>
      <c r="D467" s="5"/>
      <c r="E467" s="5"/>
      <c r="I467" s="5"/>
      <c r="J467" s="5"/>
      <c r="K467" s="5"/>
      <c r="L467" s="5"/>
      <c r="O467" s="5"/>
      <c r="P467" s="5"/>
    </row>
    <row r="468" spans="1:16">
      <c r="A468" s="1"/>
      <c r="B468" s="5"/>
      <c r="C468" s="5"/>
      <c r="D468" s="5"/>
      <c r="E468" s="5"/>
      <c r="I468" s="5"/>
      <c r="J468" s="5"/>
      <c r="K468" s="5"/>
      <c r="L468" s="5"/>
      <c r="O468" s="5"/>
      <c r="P468" s="5"/>
    </row>
    <row r="469" spans="1:16">
      <c r="A469" s="1"/>
      <c r="B469" s="5"/>
      <c r="C469" s="5"/>
      <c r="D469" s="5"/>
      <c r="E469" s="5"/>
      <c r="I469" s="5"/>
      <c r="J469" s="5"/>
      <c r="K469" s="5"/>
      <c r="L469" s="5"/>
      <c r="O469" s="5"/>
      <c r="P469" s="5"/>
    </row>
    <row r="470" spans="1:16">
      <c r="A470" s="1"/>
      <c r="B470" s="5"/>
      <c r="C470" s="5"/>
      <c r="D470" s="5"/>
      <c r="E470" s="5"/>
      <c r="I470" s="5"/>
      <c r="J470" s="5"/>
      <c r="K470" s="5"/>
      <c r="L470" s="5"/>
      <c r="O470" s="5"/>
      <c r="P470" s="5"/>
    </row>
    <row r="471" spans="1:16">
      <c r="A471" s="1"/>
      <c r="B471" s="5"/>
      <c r="C471" s="5"/>
      <c r="D471" s="5"/>
      <c r="E471" s="5"/>
      <c r="I471" s="5"/>
      <c r="J471" s="5"/>
      <c r="K471" s="5"/>
      <c r="L471" s="5"/>
      <c r="O471" s="5"/>
      <c r="P471" s="5"/>
    </row>
    <row r="472" spans="1:16">
      <c r="A472" s="1"/>
      <c r="B472" s="5"/>
      <c r="C472" s="5"/>
      <c r="D472" s="5"/>
      <c r="E472" s="5"/>
      <c r="I472" s="5"/>
      <c r="J472" s="5"/>
      <c r="K472" s="5"/>
      <c r="L472" s="5"/>
      <c r="O472" s="5"/>
      <c r="P472" s="5"/>
    </row>
    <row r="473" spans="1:16">
      <c r="A473" s="1"/>
      <c r="B473" s="5"/>
      <c r="C473" s="5"/>
      <c r="D473" s="5"/>
      <c r="E473" s="5"/>
      <c r="I473" s="5"/>
      <c r="J473" s="5"/>
      <c r="K473" s="5"/>
      <c r="L473" s="5"/>
      <c r="O473" s="5"/>
      <c r="P473" s="5"/>
    </row>
    <row r="474" spans="1:16">
      <c r="A474" s="1"/>
      <c r="B474" s="5"/>
      <c r="C474" s="5"/>
      <c r="D474" s="5"/>
      <c r="E474" s="5"/>
      <c r="I474" s="5"/>
      <c r="J474" s="5"/>
      <c r="K474" s="5"/>
      <c r="L474" s="5"/>
      <c r="O474" s="5"/>
      <c r="P474" s="5"/>
    </row>
    <row r="475" spans="1:16">
      <c r="A475" s="1"/>
      <c r="B475" s="5"/>
      <c r="C475" s="5"/>
      <c r="D475" s="5"/>
      <c r="E475" s="5"/>
      <c r="I475" s="5"/>
      <c r="J475" s="5"/>
      <c r="K475" s="5"/>
      <c r="L475" s="5"/>
      <c r="O475" s="5"/>
      <c r="P475" s="5"/>
    </row>
    <row r="476" spans="1:16">
      <c r="A476" s="1"/>
      <c r="B476" s="5"/>
      <c r="C476" s="5"/>
      <c r="D476" s="5"/>
      <c r="E476" s="5"/>
      <c r="I476" s="5"/>
      <c r="J476" s="5"/>
      <c r="K476" s="5"/>
      <c r="L476" s="5"/>
      <c r="O476" s="5"/>
      <c r="P476" s="5"/>
    </row>
    <row r="477" spans="1:16">
      <c r="A477" s="1"/>
      <c r="B477" s="5"/>
      <c r="C477" s="5"/>
      <c r="D477" s="5"/>
      <c r="E477" s="5"/>
      <c r="I477" s="5"/>
      <c r="J477" s="5"/>
      <c r="K477" s="5"/>
      <c r="L477" s="5"/>
      <c r="O477" s="5"/>
      <c r="P477" s="5"/>
    </row>
    <row r="478" spans="1:16">
      <c r="A478" s="1"/>
      <c r="B478" s="5"/>
      <c r="C478" s="5"/>
      <c r="D478" s="5"/>
      <c r="E478" s="5"/>
      <c r="I478" s="5"/>
      <c r="J478" s="5"/>
      <c r="K478" s="5"/>
      <c r="L478" s="5"/>
      <c r="O478" s="5"/>
      <c r="P478" s="5"/>
    </row>
    <row r="479" spans="1:16">
      <c r="A479" s="1"/>
      <c r="B479" s="5"/>
      <c r="C479" s="5"/>
      <c r="D479" s="5"/>
      <c r="E479" s="5"/>
      <c r="I479" s="5"/>
      <c r="J479" s="5"/>
      <c r="K479" s="5"/>
      <c r="L479" s="5"/>
      <c r="O479" s="5"/>
      <c r="P479" s="5"/>
    </row>
    <row r="480" spans="1:16">
      <c r="A480" s="1"/>
      <c r="B480" s="5"/>
      <c r="C480" s="5"/>
      <c r="D480" s="5"/>
      <c r="E480" s="5"/>
      <c r="I480" s="5"/>
      <c r="J480" s="5"/>
      <c r="K480" s="5"/>
      <c r="L480" s="5"/>
      <c r="O480" s="5"/>
      <c r="P480" s="5"/>
    </row>
    <row r="481" spans="1:16">
      <c r="A481" s="1"/>
      <c r="B481" s="5"/>
      <c r="C481" s="5"/>
      <c r="D481" s="5"/>
      <c r="E481" s="5"/>
      <c r="I481" s="5"/>
      <c r="J481" s="5"/>
      <c r="K481" s="5"/>
      <c r="L481" s="5"/>
      <c r="O481" s="5"/>
      <c r="P481" s="5"/>
    </row>
    <row r="482" spans="1:16">
      <c r="A482" s="1"/>
      <c r="B482" s="5"/>
      <c r="C482" s="5"/>
      <c r="D482" s="5"/>
      <c r="E482" s="5"/>
      <c r="I482" s="5"/>
      <c r="J482" s="5"/>
      <c r="K482" s="5"/>
      <c r="L482" s="5"/>
      <c r="O482" s="5"/>
      <c r="P482" s="5"/>
    </row>
    <row r="483" spans="1:16">
      <c r="A483" s="1"/>
      <c r="B483" s="5"/>
      <c r="C483" s="5"/>
      <c r="D483" s="5"/>
      <c r="E483" s="5"/>
      <c r="I483" s="5"/>
      <c r="J483" s="5"/>
      <c r="K483" s="5"/>
      <c r="L483" s="5"/>
      <c r="O483" s="5"/>
      <c r="P483" s="5"/>
    </row>
    <row r="484" spans="1:16">
      <c r="A484" s="1"/>
      <c r="B484" s="5"/>
      <c r="C484" s="5"/>
      <c r="D484" s="5"/>
      <c r="E484" s="5"/>
      <c r="I484" s="5"/>
      <c r="J484" s="5"/>
      <c r="K484" s="5"/>
      <c r="L484" s="5"/>
      <c r="O484" s="5"/>
      <c r="P484" s="5"/>
    </row>
    <row r="485" spans="1:16">
      <c r="A485" s="1"/>
      <c r="B485" s="5"/>
      <c r="C485" s="5"/>
      <c r="D485" s="5"/>
      <c r="E485" s="5"/>
      <c r="I485" s="5"/>
      <c r="J485" s="5"/>
      <c r="K485" s="5"/>
      <c r="L485" s="5"/>
      <c r="O485" s="5"/>
      <c r="P485" s="5"/>
    </row>
    <row r="486" spans="1:16">
      <c r="A486" s="1"/>
      <c r="B486" s="5"/>
      <c r="C486" s="5"/>
      <c r="D486" s="5"/>
      <c r="E486" s="5"/>
      <c r="I486" s="5"/>
      <c r="J486" s="5"/>
      <c r="K486" s="5"/>
      <c r="L486" s="5"/>
      <c r="O486" s="5"/>
      <c r="P486" s="5"/>
    </row>
    <row r="487" spans="1:16">
      <c r="A487" s="1"/>
      <c r="B487" s="5"/>
      <c r="C487" s="5"/>
      <c r="D487" s="5"/>
      <c r="E487" s="5"/>
      <c r="I487" s="5"/>
      <c r="J487" s="5"/>
      <c r="K487" s="5"/>
      <c r="L487" s="5"/>
      <c r="O487" s="5"/>
      <c r="P487" s="5"/>
    </row>
    <row r="488" spans="1:16">
      <c r="A488" s="1"/>
      <c r="B488" s="5"/>
      <c r="C488" s="5"/>
      <c r="D488" s="5"/>
      <c r="E488" s="5"/>
      <c r="I488" s="5"/>
      <c r="J488" s="5"/>
      <c r="K488" s="5"/>
      <c r="L488" s="5"/>
      <c r="O488" s="5"/>
      <c r="P488" s="5"/>
    </row>
    <row r="489" spans="1:16">
      <c r="A489" s="1"/>
      <c r="B489" s="5"/>
      <c r="C489" s="5"/>
      <c r="D489" s="5"/>
      <c r="E489" s="5"/>
      <c r="I489" s="5"/>
      <c r="J489" s="5"/>
      <c r="K489" s="5"/>
      <c r="L489" s="5"/>
      <c r="O489" s="5"/>
      <c r="P489" s="5"/>
    </row>
    <row r="490" spans="1:16">
      <c r="A490" s="1"/>
      <c r="B490" s="5"/>
      <c r="C490" s="5"/>
      <c r="D490" s="5"/>
      <c r="E490" s="5"/>
      <c r="I490" s="5"/>
      <c r="J490" s="5"/>
      <c r="K490" s="5"/>
      <c r="L490" s="5"/>
      <c r="O490" s="5"/>
      <c r="P490" s="5"/>
    </row>
    <row r="491" spans="1:16">
      <c r="A491" s="1"/>
      <c r="B491" s="5"/>
      <c r="C491" s="5"/>
      <c r="D491" s="5"/>
      <c r="E491" s="5"/>
      <c r="I491" s="5"/>
      <c r="J491" s="5"/>
      <c r="K491" s="5"/>
      <c r="L491" s="5"/>
      <c r="O491" s="5"/>
      <c r="P491" s="5"/>
    </row>
    <row r="492" spans="1:16">
      <c r="A492" s="1"/>
      <c r="B492" s="5"/>
      <c r="C492" s="5"/>
      <c r="D492" s="5"/>
      <c r="E492" s="5"/>
      <c r="I492" s="5"/>
      <c r="J492" s="5"/>
      <c r="K492" s="5"/>
      <c r="L492" s="5"/>
      <c r="O492" s="5"/>
      <c r="P492" s="5"/>
    </row>
    <row r="493" spans="1:16">
      <c r="A493" s="1"/>
      <c r="B493" s="5"/>
      <c r="C493" s="5"/>
      <c r="D493" s="5"/>
      <c r="E493" s="5"/>
      <c r="I493" s="5"/>
      <c r="J493" s="5"/>
      <c r="K493" s="5"/>
      <c r="L493" s="5"/>
      <c r="O493" s="5"/>
      <c r="P493" s="5"/>
    </row>
    <row r="494" spans="1:16">
      <c r="A494" s="1"/>
      <c r="B494" s="5"/>
      <c r="C494" s="5"/>
      <c r="D494" s="5"/>
      <c r="E494" s="5"/>
      <c r="I494" s="5"/>
      <c r="J494" s="5"/>
      <c r="K494" s="5"/>
      <c r="L494" s="5"/>
      <c r="O494" s="5"/>
      <c r="P494" s="5"/>
    </row>
    <row r="495" spans="1:16">
      <c r="A495" s="1"/>
      <c r="B495" s="5"/>
      <c r="C495" s="5"/>
      <c r="D495" s="5"/>
      <c r="E495" s="5"/>
      <c r="I495" s="5"/>
      <c r="J495" s="5"/>
      <c r="K495" s="5"/>
      <c r="L495" s="5"/>
      <c r="O495" s="5"/>
      <c r="P495" s="5"/>
    </row>
    <row r="496" spans="1:16">
      <c r="A496" s="1"/>
      <c r="B496" s="5"/>
      <c r="C496" s="5"/>
      <c r="D496" s="5"/>
      <c r="E496" s="5"/>
      <c r="I496" s="5"/>
      <c r="J496" s="5"/>
      <c r="K496" s="5"/>
      <c r="L496" s="5"/>
      <c r="O496" s="5"/>
      <c r="P496" s="5"/>
    </row>
    <row r="497" spans="1:16">
      <c r="A497" s="1"/>
      <c r="B497" s="5"/>
      <c r="C497" s="5"/>
      <c r="D497" s="5"/>
      <c r="E497" s="5"/>
      <c r="I497" s="5"/>
      <c r="J497" s="5"/>
      <c r="K497" s="5"/>
      <c r="L497" s="5"/>
      <c r="O497" s="5"/>
      <c r="P497" s="5"/>
    </row>
    <row r="498" spans="1:16">
      <c r="A498" s="1"/>
      <c r="B498" s="5"/>
      <c r="C498" s="5"/>
      <c r="D498" s="5"/>
      <c r="E498" s="5"/>
      <c r="I498" s="5"/>
      <c r="J498" s="5"/>
      <c r="K498" s="5"/>
      <c r="L498" s="5"/>
      <c r="O498" s="5"/>
      <c r="P498" s="5"/>
    </row>
    <row r="499" spans="1:16">
      <c r="A499" s="1"/>
      <c r="B499" s="5"/>
      <c r="C499" s="5"/>
      <c r="D499" s="5"/>
      <c r="E499" s="5"/>
      <c r="I499" s="5"/>
      <c r="J499" s="5"/>
      <c r="K499" s="5"/>
      <c r="L499" s="5"/>
      <c r="O499" s="5"/>
      <c r="P499" s="5"/>
    </row>
    <row r="500" spans="1:16">
      <c r="A500" s="1"/>
      <c r="B500" s="5"/>
      <c r="C500" s="5"/>
      <c r="D500" s="5"/>
      <c r="E500" s="5"/>
      <c r="I500" s="5"/>
      <c r="J500" s="5"/>
      <c r="K500" s="5"/>
      <c r="L500" s="5"/>
      <c r="O500" s="5"/>
      <c r="P500" s="5"/>
    </row>
    <row r="501" spans="1:16">
      <c r="A501" s="1"/>
      <c r="B501" s="5"/>
      <c r="C501" s="5"/>
      <c r="D501" s="5"/>
      <c r="E501" s="5"/>
      <c r="I501" s="5"/>
      <c r="J501" s="5"/>
      <c r="K501" s="5"/>
      <c r="L501" s="5"/>
      <c r="O501" s="5"/>
      <c r="P501" s="5"/>
    </row>
    <row r="502" spans="1:16">
      <c r="A502" s="1"/>
      <c r="B502" s="5"/>
      <c r="C502" s="5"/>
      <c r="D502" s="5"/>
      <c r="E502" s="5"/>
      <c r="I502" s="5"/>
      <c r="J502" s="5"/>
      <c r="K502" s="5"/>
      <c r="L502" s="5"/>
      <c r="O502" s="5"/>
      <c r="P502" s="5"/>
    </row>
    <row r="503" spans="1:16">
      <c r="A503" s="1"/>
      <c r="B503" s="5"/>
      <c r="C503" s="5"/>
      <c r="D503" s="5"/>
      <c r="E503" s="5"/>
      <c r="I503" s="5"/>
      <c r="J503" s="5"/>
      <c r="K503" s="5"/>
      <c r="L503" s="5"/>
      <c r="O503" s="5"/>
      <c r="P503" s="5"/>
    </row>
    <row r="504" spans="1:16">
      <c r="A504" s="1"/>
      <c r="B504" s="5"/>
      <c r="C504" s="5"/>
      <c r="D504" s="5"/>
      <c r="E504" s="5"/>
      <c r="I504" s="5"/>
      <c r="J504" s="5"/>
      <c r="K504" s="5"/>
      <c r="L504" s="5"/>
      <c r="O504" s="5"/>
      <c r="P504" s="5"/>
    </row>
    <row r="505" spans="1:16">
      <c r="A505" s="1"/>
      <c r="B505" s="5"/>
      <c r="C505" s="5"/>
      <c r="D505" s="5"/>
      <c r="E505" s="5"/>
      <c r="I505" s="5"/>
      <c r="J505" s="5"/>
      <c r="K505" s="5"/>
      <c r="L505" s="5"/>
      <c r="O505" s="5"/>
      <c r="P505" s="5"/>
    </row>
    <row r="506" spans="1:16">
      <c r="A506" s="1"/>
      <c r="B506" s="5"/>
      <c r="C506" s="5"/>
      <c r="D506" s="5"/>
      <c r="E506" s="5"/>
      <c r="I506" s="5"/>
      <c r="J506" s="5"/>
      <c r="K506" s="5"/>
      <c r="L506" s="5"/>
      <c r="O506" s="5"/>
      <c r="P506" s="5"/>
    </row>
    <row r="507" spans="1:16">
      <c r="A507" s="1"/>
      <c r="B507" s="5"/>
      <c r="C507" s="5"/>
      <c r="D507" s="5"/>
      <c r="E507" s="5"/>
      <c r="I507" s="5"/>
      <c r="J507" s="5"/>
      <c r="K507" s="5"/>
      <c r="L507" s="5"/>
      <c r="O507" s="5"/>
      <c r="P507" s="5"/>
    </row>
    <row r="508" spans="1:16">
      <c r="A508" s="1"/>
      <c r="B508" s="5"/>
      <c r="C508" s="5"/>
      <c r="D508" s="5"/>
      <c r="E508" s="5"/>
      <c r="I508" s="5"/>
      <c r="J508" s="5"/>
      <c r="K508" s="5"/>
      <c r="L508" s="5"/>
      <c r="O508" s="5"/>
      <c r="P508" s="5"/>
    </row>
    <row r="509" spans="1:16">
      <c r="A509" s="1"/>
      <c r="B509" s="5"/>
      <c r="C509" s="5"/>
      <c r="D509" s="5"/>
      <c r="E509" s="5"/>
      <c r="I509" s="5"/>
      <c r="J509" s="5"/>
      <c r="K509" s="5"/>
      <c r="L509" s="5"/>
      <c r="O509" s="5"/>
      <c r="P509" s="5"/>
    </row>
    <row r="510" spans="1:16">
      <c r="A510" s="1"/>
      <c r="B510" s="5"/>
      <c r="C510" s="5"/>
      <c r="D510" s="5"/>
      <c r="E510" s="5"/>
      <c r="I510" s="5"/>
      <c r="J510" s="5"/>
      <c r="K510" s="5"/>
      <c r="L510" s="5"/>
      <c r="O510" s="5"/>
      <c r="P510" s="5"/>
    </row>
    <row r="511" spans="1:16">
      <c r="A511" s="1"/>
      <c r="B511" s="5"/>
      <c r="C511" s="5"/>
      <c r="D511" s="5"/>
      <c r="E511" s="5"/>
      <c r="I511" s="5"/>
      <c r="J511" s="5"/>
      <c r="K511" s="5"/>
      <c r="L511" s="5"/>
      <c r="O511" s="5"/>
      <c r="P511" s="5"/>
    </row>
    <row r="512" spans="1:16">
      <c r="A512" s="1"/>
      <c r="B512" s="5"/>
      <c r="C512" s="5"/>
      <c r="D512" s="5"/>
      <c r="E512" s="5"/>
      <c r="I512" s="5"/>
      <c r="J512" s="5"/>
      <c r="K512" s="5"/>
      <c r="L512" s="5"/>
      <c r="O512" s="5"/>
      <c r="P512" s="5"/>
    </row>
    <row r="513" spans="1:16">
      <c r="A513" s="1"/>
      <c r="B513" s="5"/>
      <c r="C513" s="5"/>
      <c r="D513" s="5"/>
      <c r="E513" s="5"/>
      <c r="I513" s="5"/>
      <c r="J513" s="5"/>
      <c r="K513" s="5"/>
      <c r="L513" s="5"/>
      <c r="O513" s="5"/>
      <c r="P513" s="5"/>
    </row>
    <row r="514" spans="1:16">
      <c r="A514" s="1"/>
      <c r="B514" s="5"/>
      <c r="C514" s="5"/>
      <c r="D514" s="5"/>
      <c r="E514" s="5"/>
      <c r="I514" s="5"/>
      <c r="J514" s="5"/>
      <c r="K514" s="5"/>
      <c r="L514" s="5"/>
      <c r="O514" s="5"/>
      <c r="P514" s="5"/>
    </row>
    <row r="515" spans="1:16">
      <c r="A515" s="1"/>
      <c r="B515" s="5"/>
      <c r="C515" s="5"/>
      <c r="D515" s="5"/>
      <c r="E515" s="5"/>
      <c r="I515" s="5"/>
      <c r="J515" s="5"/>
      <c r="K515" s="5"/>
      <c r="L515" s="5"/>
      <c r="O515" s="5"/>
      <c r="P515" s="5"/>
    </row>
    <row r="516" spans="1:16">
      <c r="A516" s="1"/>
      <c r="B516" s="5"/>
      <c r="C516" s="5"/>
      <c r="D516" s="5"/>
      <c r="E516" s="5"/>
      <c r="I516" s="5"/>
      <c r="J516" s="5"/>
      <c r="K516" s="5"/>
      <c r="L516" s="5"/>
      <c r="O516" s="5"/>
      <c r="P516" s="5"/>
    </row>
    <row r="517" spans="1:16">
      <c r="A517" s="1"/>
      <c r="B517" s="5"/>
      <c r="C517" s="5"/>
      <c r="D517" s="5"/>
      <c r="E517" s="5"/>
      <c r="I517" s="5"/>
      <c r="J517" s="5"/>
      <c r="K517" s="5"/>
      <c r="L517" s="5"/>
      <c r="O517" s="5"/>
      <c r="P517" s="5"/>
    </row>
    <row r="518" spans="1:16">
      <c r="A518" s="1"/>
      <c r="B518" s="5"/>
      <c r="C518" s="5"/>
      <c r="D518" s="5"/>
      <c r="E518" s="5"/>
      <c r="I518" s="5"/>
      <c r="J518" s="5"/>
      <c r="K518" s="5"/>
      <c r="L518" s="5"/>
      <c r="O518" s="5"/>
      <c r="P518" s="5"/>
    </row>
    <row r="519" spans="1:16">
      <c r="A519" s="1"/>
      <c r="B519" s="5"/>
      <c r="C519" s="5"/>
      <c r="D519" s="5"/>
      <c r="E519" s="5"/>
      <c r="I519" s="5"/>
      <c r="J519" s="5"/>
      <c r="K519" s="5"/>
      <c r="L519" s="5"/>
      <c r="O519" s="5"/>
      <c r="P519" s="5"/>
    </row>
    <row r="520" spans="1:16">
      <c r="A520" s="1"/>
      <c r="B520" s="5"/>
      <c r="C520" s="5"/>
      <c r="D520" s="5"/>
      <c r="E520" s="5"/>
      <c r="I520" s="5"/>
      <c r="J520" s="5"/>
      <c r="K520" s="5"/>
      <c r="L520" s="5"/>
      <c r="O520" s="5"/>
      <c r="P520" s="5"/>
    </row>
    <row r="521" spans="1:16">
      <c r="A521" s="1"/>
      <c r="B521" s="5"/>
      <c r="C521" s="5"/>
      <c r="D521" s="5"/>
      <c r="E521" s="5"/>
      <c r="I521" s="5"/>
      <c r="J521" s="5"/>
      <c r="K521" s="5"/>
      <c r="L521" s="5"/>
      <c r="O521" s="5"/>
      <c r="P521" s="5"/>
    </row>
    <row r="522" spans="1:16">
      <c r="A522" s="1"/>
      <c r="B522" s="5"/>
      <c r="C522" s="5"/>
      <c r="D522" s="5"/>
      <c r="E522" s="5"/>
      <c r="I522" s="5"/>
      <c r="J522" s="5"/>
      <c r="K522" s="5"/>
      <c r="L522" s="5"/>
      <c r="O522" s="5"/>
      <c r="P522" s="5"/>
    </row>
    <row r="523" spans="1:16">
      <c r="A523" s="1"/>
      <c r="B523" s="5"/>
      <c r="C523" s="5"/>
      <c r="D523" s="5"/>
      <c r="E523" s="5"/>
      <c r="I523" s="5"/>
      <c r="J523" s="5"/>
      <c r="K523" s="5"/>
      <c r="L523" s="5"/>
      <c r="O523" s="5"/>
      <c r="P523" s="5"/>
    </row>
    <row r="524" spans="1:16">
      <c r="A524" s="1"/>
      <c r="B524" s="5"/>
      <c r="C524" s="5"/>
      <c r="D524" s="5"/>
      <c r="E524" s="5"/>
      <c r="I524" s="5"/>
      <c r="J524" s="5"/>
      <c r="K524" s="5"/>
      <c r="L524" s="5"/>
      <c r="O524" s="5"/>
      <c r="P524" s="5"/>
    </row>
    <row r="525" spans="1:16">
      <c r="A525" s="1"/>
      <c r="B525" s="5"/>
      <c r="C525" s="5"/>
      <c r="D525" s="5"/>
      <c r="E525" s="5"/>
      <c r="I525" s="5"/>
      <c r="J525" s="5"/>
      <c r="K525" s="5"/>
      <c r="L525" s="5"/>
      <c r="O525" s="5"/>
      <c r="P525" s="5"/>
    </row>
    <row r="526" spans="1:16">
      <c r="A526" s="1"/>
      <c r="B526" s="5"/>
      <c r="C526" s="5"/>
      <c r="D526" s="5"/>
      <c r="E526" s="5"/>
      <c r="I526" s="5"/>
      <c r="J526" s="5"/>
      <c r="K526" s="5"/>
      <c r="L526" s="5"/>
      <c r="O526" s="5"/>
      <c r="P526" s="5"/>
    </row>
    <row r="527" spans="1:16">
      <c r="A527" s="1"/>
      <c r="B527" s="5"/>
      <c r="C527" s="5"/>
      <c r="D527" s="5"/>
      <c r="E527" s="5"/>
      <c r="I527" s="5"/>
      <c r="J527" s="5"/>
      <c r="K527" s="5"/>
      <c r="L527" s="5"/>
      <c r="O527" s="5"/>
      <c r="P527" s="5"/>
    </row>
    <row r="528" spans="1:16">
      <c r="A528" s="1"/>
      <c r="B528" s="5"/>
      <c r="C528" s="5"/>
      <c r="D528" s="5"/>
      <c r="E528" s="5"/>
      <c r="I528" s="5"/>
      <c r="J528" s="5"/>
      <c r="K528" s="5"/>
      <c r="L528" s="5"/>
      <c r="O528" s="5"/>
      <c r="P528" s="5"/>
    </row>
    <row r="529" spans="1:16">
      <c r="A529" s="1"/>
      <c r="B529" s="5"/>
      <c r="C529" s="5"/>
      <c r="D529" s="5"/>
      <c r="E529" s="5"/>
      <c r="I529" s="5"/>
      <c r="J529" s="5"/>
      <c r="K529" s="5"/>
      <c r="L529" s="5"/>
      <c r="O529" s="5"/>
      <c r="P529" s="5"/>
    </row>
    <row r="530" spans="1:16">
      <c r="A530" s="1"/>
      <c r="B530" s="5"/>
      <c r="C530" s="5"/>
      <c r="D530" s="5"/>
      <c r="E530" s="5"/>
      <c r="I530" s="5"/>
      <c r="J530" s="5"/>
      <c r="K530" s="5"/>
      <c r="L530" s="5"/>
      <c r="O530" s="5"/>
      <c r="P530" s="5"/>
    </row>
    <row r="531" spans="1:16">
      <c r="A531" s="1"/>
      <c r="B531" s="5"/>
      <c r="C531" s="5"/>
      <c r="D531" s="5"/>
      <c r="E531" s="5"/>
      <c r="I531" s="5"/>
      <c r="J531" s="5"/>
      <c r="K531" s="5"/>
      <c r="L531" s="5"/>
      <c r="O531" s="5"/>
      <c r="P531" s="5"/>
    </row>
    <row r="532" spans="1:16">
      <c r="A532" s="1"/>
      <c r="B532" s="5"/>
      <c r="C532" s="5"/>
      <c r="D532" s="5"/>
      <c r="E532" s="5"/>
      <c r="I532" s="5"/>
      <c r="J532" s="5"/>
      <c r="K532" s="5"/>
      <c r="L532" s="5"/>
      <c r="O532" s="5"/>
      <c r="P532" s="5"/>
    </row>
    <row r="533" spans="1:16">
      <c r="A533" s="1"/>
      <c r="B533" s="5"/>
      <c r="C533" s="5"/>
      <c r="D533" s="5"/>
      <c r="E533" s="5"/>
      <c r="I533" s="5"/>
      <c r="J533" s="5"/>
      <c r="K533" s="5"/>
      <c r="L533" s="5"/>
      <c r="O533" s="5"/>
      <c r="P533" s="5"/>
    </row>
    <row r="534" spans="1:16">
      <c r="A534" s="1"/>
      <c r="B534" s="5"/>
      <c r="C534" s="5"/>
      <c r="D534" s="5"/>
      <c r="E534" s="5"/>
      <c r="I534" s="5"/>
      <c r="J534" s="5"/>
      <c r="K534" s="5"/>
      <c r="L534" s="5"/>
      <c r="O534" s="5"/>
      <c r="P534" s="5"/>
    </row>
    <row r="535" spans="1:16">
      <c r="A535" s="1"/>
      <c r="B535" s="5"/>
      <c r="C535" s="5"/>
      <c r="D535" s="5"/>
      <c r="E535" s="5"/>
      <c r="I535" s="5"/>
      <c r="J535" s="5"/>
      <c r="K535" s="5"/>
      <c r="L535" s="5"/>
      <c r="O535" s="5"/>
      <c r="P535" s="5"/>
    </row>
    <row r="536" spans="1:16">
      <c r="A536" s="1"/>
      <c r="B536" s="5"/>
      <c r="C536" s="5"/>
      <c r="D536" s="5"/>
      <c r="E536" s="5"/>
      <c r="I536" s="5"/>
      <c r="J536" s="5"/>
      <c r="K536" s="5"/>
      <c r="L536" s="5"/>
      <c r="O536" s="5"/>
      <c r="P536" s="5"/>
    </row>
    <row r="537" spans="1:16">
      <c r="A537" s="1"/>
      <c r="B537" s="5"/>
      <c r="C537" s="5"/>
      <c r="D537" s="5"/>
      <c r="E537" s="5"/>
      <c r="I537" s="5"/>
      <c r="J537" s="5"/>
      <c r="K537" s="5"/>
      <c r="L537" s="5"/>
      <c r="O537" s="5"/>
      <c r="P537" s="5"/>
    </row>
    <row r="538" spans="1:16">
      <c r="A538" s="1"/>
      <c r="B538" s="5"/>
      <c r="C538" s="5"/>
      <c r="D538" s="5"/>
      <c r="E538" s="5"/>
      <c r="I538" s="5"/>
      <c r="J538" s="5"/>
      <c r="K538" s="5"/>
      <c r="L538" s="5"/>
      <c r="O538" s="5"/>
      <c r="P538" s="5"/>
    </row>
    <row r="539" spans="1:16">
      <c r="A539" s="1"/>
      <c r="B539" s="5"/>
      <c r="C539" s="5"/>
      <c r="D539" s="5"/>
      <c r="E539" s="5"/>
      <c r="I539" s="5"/>
      <c r="J539" s="5"/>
      <c r="K539" s="5"/>
      <c r="L539" s="5"/>
      <c r="O539" s="5"/>
      <c r="P539" s="5"/>
    </row>
    <row r="540" spans="1:16">
      <c r="A540" s="1"/>
      <c r="B540" s="5"/>
      <c r="C540" s="5"/>
      <c r="D540" s="5"/>
      <c r="E540" s="5"/>
      <c r="I540" s="5"/>
      <c r="J540" s="5"/>
      <c r="K540" s="5"/>
      <c r="L540" s="5"/>
      <c r="O540" s="5"/>
      <c r="P540" s="5"/>
    </row>
    <row r="541" spans="1:16">
      <c r="A541" s="1"/>
      <c r="B541" s="5"/>
      <c r="C541" s="5"/>
      <c r="D541" s="5"/>
      <c r="E541" s="5"/>
      <c r="I541" s="5"/>
      <c r="J541" s="5"/>
      <c r="K541" s="5"/>
      <c r="L541" s="5"/>
      <c r="O541" s="5"/>
      <c r="P541" s="5"/>
    </row>
    <row r="542" spans="1:16">
      <c r="A542" s="1"/>
      <c r="B542" s="5"/>
      <c r="C542" s="5"/>
      <c r="D542" s="5"/>
      <c r="E542" s="5"/>
      <c r="I542" s="5"/>
      <c r="J542" s="5"/>
      <c r="K542" s="5"/>
      <c r="L542" s="5"/>
      <c r="O542" s="5"/>
      <c r="P542" s="5"/>
    </row>
    <row r="543" spans="1:16">
      <c r="A543" s="1"/>
      <c r="B543" s="5"/>
      <c r="C543" s="5"/>
      <c r="D543" s="5"/>
      <c r="E543" s="5"/>
      <c r="I543" s="5"/>
      <c r="J543" s="5"/>
      <c r="K543" s="5"/>
      <c r="L543" s="5"/>
      <c r="O543" s="5"/>
      <c r="P543" s="5"/>
    </row>
    <row r="544" spans="1:16">
      <c r="A544" s="1"/>
      <c r="B544" s="5"/>
      <c r="C544" s="5"/>
      <c r="D544" s="5"/>
      <c r="E544" s="5"/>
      <c r="I544" s="5"/>
      <c r="J544" s="5"/>
      <c r="K544" s="5"/>
      <c r="L544" s="5"/>
      <c r="O544" s="5"/>
      <c r="P544" s="5"/>
    </row>
    <row r="545" spans="1:16">
      <c r="A545" s="1"/>
      <c r="B545" s="5"/>
      <c r="C545" s="5"/>
      <c r="D545" s="5"/>
      <c r="E545" s="5"/>
      <c r="I545" s="5"/>
      <c r="J545" s="5"/>
      <c r="K545" s="5"/>
      <c r="L545" s="5"/>
      <c r="O545" s="5"/>
      <c r="P545" s="5"/>
    </row>
    <row r="546" spans="1:16">
      <c r="A546" s="1"/>
      <c r="B546" s="5"/>
      <c r="C546" s="5"/>
      <c r="D546" s="5"/>
      <c r="E546" s="5"/>
      <c r="I546" s="5"/>
      <c r="J546" s="5"/>
      <c r="K546" s="5"/>
      <c r="L546" s="5"/>
      <c r="O546" s="5"/>
      <c r="P546" s="5"/>
    </row>
    <row r="547" spans="1:16">
      <c r="A547" s="1"/>
      <c r="B547" s="5"/>
      <c r="C547" s="5"/>
      <c r="D547" s="5"/>
      <c r="E547" s="5"/>
      <c r="I547" s="5"/>
      <c r="J547" s="5"/>
      <c r="K547" s="5"/>
      <c r="L547" s="5"/>
      <c r="O547" s="5"/>
      <c r="P547" s="5"/>
    </row>
    <row r="548" spans="1:16">
      <c r="A548" s="1"/>
      <c r="B548" s="5"/>
      <c r="C548" s="5"/>
      <c r="D548" s="5"/>
      <c r="E548" s="5"/>
      <c r="I548" s="5"/>
      <c r="J548" s="5"/>
      <c r="K548" s="5"/>
      <c r="L548" s="5"/>
      <c r="O548" s="5"/>
      <c r="P548" s="5"/>
    </row>
    <row r="549" spans="1:16">
      <c r="A549" s="1"/>
      <c r="B549" s="5"/>
      <c r="C549" s="5"/>
      <c r="D549" s="5"/>
      <c r="E549" s="5"/>
      <c r="I549" s="5"/>
      <c r="J549" s="5"/>
      <c r="K549" s="5"/>
      <c r="L549" s="5"/>
      <c r="O549" s="5"/>
      <c r="P549" s="5"/>
    </row>
    <row r="550" spans="1:16">
      <c r="A550" s="1"/>
      <c r="B550" s="5"/>
      <c r="C550" s="5"/>
      <c r="D550" s="5"/>
      <c r="E550" s="5"/>
      <c r="I550" s="5"/>
      <c r="J550" s="5"/>
      <c r="K550" s="5"/>
      <c r="L550" s="5"/>
      <c r="O550" s="5"/>
      <c r="P550" s="5"/>
    </row>
    <row r="551" spans="1:16">
      <c r="A551" s="1"/>
      <c r="B551" s="5"/>
      <c r="C551" s="5"/>
      <c r="D551" s="5"/>
      <c r="E551" s="5"/>
      <c r="I551" s="5"/>
      <c r="J551" s="5"/>
      <c r="K551" s="5"/>
      <c r="L551" s="5"/>
      <c r="O551" s="5"/>
      <c r="P551" s="5"/>
    </row>
    <row r="552" spans="1:16">
      <c r="A552" s="1"/>
      <c r="B552" s="5"/>
      <c r="C552" s="5"/>
      <c r="D552" s="5"/>
      <c r="E552" s="5"/>
      <c r="I552" s="5"/>
      <c r="J552" s="5"/>
      <c r="K552" s="5"/>
      <c r="L552" s="5"/>
      <c r="O552" s="5"/>
      <c r="P552" s="5"/>
    </row>
    <row r="553" spans="1:16">
      <c r="A553" s="1"/>
      <c r="B553" s="5"/>
      <c r="C553" s="5"/>
      <c r="D553" s="5"/>
      <c r="E553" s="5"/>
      <c r="I553" s="5"/>
      <c r="J553" s="5"/>
      <c r="K553" s="5"/>
      <c r="L553" s="5"/>
      <c r="O553" s="5"/>
      <c r="P553" s="5"/>
    </row>
    <row r="554" spans="1:16">
      <c r="A554" s="1"/>
      <c r="B554" s="5"/>
      <c r="C554" s="5"/>
      <c r="D554" s="5"/>
      <c r="E554" s="5"/>
      <c r="I554" s="5"/>
      <c r="J554" s="5"/>
      <c r="K554" s="5"/>
      <c r="L554" s="5"/>
      <c r="O554" s="5"/>
      <c r="P554" s="5"/>
    </row>
    <row r="555" spans="1:16">
      <c r="A555" s="1"/>
      <c r="B555" s="5"/>
      <c r="C555" s="5"/>
      <c r="D555" s="5"/>
      <c r="E555" s="5"/>
      <c r="I555" s="5"/>
      <c r="J555" s="5"/>
      <c r="K555" s="5"/>
      <c r="L555" s="5"/>
      <c r="O555" s="5"/>
      <c r="P555" s="5"/>
    </row>
    <row r="556" spans="1:16">
      <c r="A556" s="1"/>
      <c r="B556" s="5"/>
      <c r="C556" s="5"/>
      <c r="D556" s="5"/>
      <c r="E556" s="5"/>
      <c r="I556" s="5"/>
      <c r="J556" s="5"/>
      <c r="K556" s="5"/>
      <c r="L556" s="5"/>
      <c r="O556" s="5"/>
      <c r="P556" s="5"/>
    </row>
    <row r="557" spans="1:16">
      <c r="A557" s="1"/>
      <c r="B557" s="5"/>
      <c r="C557" s="5"/>
      <c r="D557" s="5"/>
      <c r="E557" s="5"/>
      <c r="I557" s="5"/>
      <c r="J557" s="5"/>
      <c r="K557" s="5"/>
      <c r="L557" s="5"/>
      <c r="O557" s="5"/>
      <c r="P557" s="5"/>
    </row>
    <row r="558" spans="1:16">
      <c r="A558" s="1"/>
      <c r="B558" s="5"/>
      <c r="C558" s="5"/>
      <c r="D558" s="5"/>
      <c r="E558" s="5"/>
      <c r="I558" s="5"/>
      <c r="J558" s="5"/>
      <c r="K558" s="5"/>
      <c r="L558" s="5"/>
      <c r="O558" s="5"/>
      <c r="P558" s="5"/>
    </row>
    <row r="559" spans="1:16">
      <c r="A559" s="1"/>
      <c r="B559" s="5"/>
      <c r="C559" s="5"/>
      <c r="D559" s="5"/>
      <c r="E559" s="5"/>
      <c r="I559" s="5"/>
      <c r="J559" s="5"/>
      <c r="K559" s="5"/>
      <c r="L559" s="5"/>
      <c r="O559" s="5"/>
      <c r="P559" s="5"/>
    </row>
    <row r="560" spans="1:16">
      <c r="A560" s="1"/>
      <c r="B560" s="5"/>
      <c r="C560" s="5"/>
      <c r="D560" s="5"/>
      <c r="E560" s="5"/>
      <c r="I560" s="5"/>
      <c r="J560" s="5"/>
      <c r="K560" s="5"/>
      <c r="L560" s="5"/>
      <c r="O560" s="5"/>
      <c r="P560" s="5"/>
    </row>
    <row r="561" spans="1:16">
      <c r="A561" s="1"/>
      <c r="B561" s="5"/>
      <c r="C561" s="5"/>
      <c r="D561" s="5"/>
      <c r="E561" s="5"/>
      <c r="I561" s="5"/>
      <c r="J561" s="5"/>
      <c r="K561" s="5"/>
      <c r="L561" s="5"/>
      <c r="O561" s="5"/>
      <c r="P561" s="5"/>
    </row>
    <row r="562" spans="1:16">
      <c r="A562" s="1"/>
      <c r="B562" s="5"/>
      <c r="C562" s="5"/>
      <c r="D562" s="5"/>
      <c r="E562" s="5"/>
      <c r="I562" s="5"/>
      <c r="J562" s="5"/>
      <c r="K562" s="5"/>
      <c r="L562" s="5"/>
      <c r="O562" s="5"/>
      <c r="P562" s="5"/>
    </row>
    <row r="563" spans="1:16">
      <c r="A563" s="1"/>
      <c r="B563" s="5"/>
      <c r="C563" s="5"/>
      <c r="D563" s="5"/>
      <c r="E563" s="5"/>
      <c r="I563" s="5"/>
      <c r="J563" s="5"/>
      <c r="K563" s="5"/>
      <c r="L563" s="5"/>
      <c r="O563" s="5"/>
      <c r="P563" s="5"/>
    </row>
    <row r="564" spans="1:16">
      <c r="A564" s="1"/>
      <c r="B564" s="5"/>
      <c r="C564" s="5"/>
      <c r="D564" s="5"/>
      <c r="E564" s="5"/>
      <c r="I564" s="5"/>
      <c r="J564" s="5"/>
      <c r="K564" s="5"/>
      <c r="L564" s="5"/>
      <c r="O564" s="5"/>
      <c r="P564" s="5"/>
    </row>
    <row r="565" spans="1:16">
      <c r="A565" s="1"/>
      <c r="B565" s="5"/>
      <c r="C565" s="5"/>
      <c r="D565" s="5"/>
      <c r="E565" s="5"/>
      <c r="I565" s="5"/>
      <c r="J565" s="5"/>
      <c r="K565" s="5"/>
      <c r="L565" s="5"/>
      <c r="O565" s="5"/>
      <c r="P565" s="5"/>
    </row>
    <row r="566" spans="1:16">
      <c r="A566" s="1"/>
      <c r="B566" s="5"/>
      <c r="C566" s="5"/>
      <c r="D566" s="5"/>
      <c r="E566" s="5"/>
      <c r="I566" s="5"/>
      <c r="J566" s="5"/>
      <c r="K566" s="5"/>
      <c r="L566" s="5"/>
      <c r="O566" s="5"/>
      <c r="P566" s="5"/>
    </row>
    <row r="567" spans="1:16">
      <c r="A567" s="1"/>
      <c r="B567" s="5"/>
      <c r="C567" s="5"/>
      <c r="D567" s="5"/>
      <c r="E567" s="5"/>
      <c r="I567" s="5"/>
      <c r="J567" s="5"/>
      <c r="K567" s="5"/>
      <c r="L567" s="5"/>
      <c r="O567" s="5"/>
      <c r="P567" s="5"/>
    </row>
    <row r="568" spans="1:16">
      <c r="A568" s="1"/>
      <c r="B568" s="5"/>
      <c r="C568" s="5"/>
      <c r="D568" s="5"/>
      <c r="E568" s="5"/>
      <c r="I568" s="5"/>
      <c r="J568" s="5"/>
      <c r="K568" s="5"/>
      <c r="L568" s="5"/>
      <c r="O568" s="5"/>
      <c r="P568" s="5"/>
    </row>
    <row r="569" spans="1:16">
      <c r="A569" s="1"/>
      <c r="B569" s="5"/>
      <c r="C569" s="5"/>
      <c r="D569" s="5"/>
      <c r="E569" s="5"/>
      <c r="I569" s="5"/>
      <c r="J569" s="5"/>
      <c r="K569" s="5"/>
      <c r="L569" s="5"/>
      <c r="O569" s="5"/>
      <c r="P569" s="5"/>
    </row>
    <row r="570" spans="1:16">
      <c r="A570" s="1"/>
      <c r="B570" s="5"/>
      <c r="C570" s="5"/>
      <c r="D570" s="5"/>
      <c r="E570" s="5"/>
      <c r="I570" s="5"/>
      <c r="J570" s="5"/>
      <c r="K570" s="5"/>
      <c r="L570" s="5"/>
      <c r="O570" s="5"/>
      <c r="P570" s="5"/>
    </row>
    <row r="571" spans="1:16">
      <c r="A571" s="1"/>
      <c r="B571" s="5"/>
      <c r="C571" s="5"/>
      <c r="D571" s="5"/>
      <c r="E571" s="5"/>
      <c r="I571" s="5"/>
      <c r="J571" s="5"/>
      <c r="K571" s="5"/>
      <c r="L571" s="5"/>
      <c r="O571" s="5"/>
      <c r="P571" s="5"/>
    </row>
    <row r="572" spans="1:16">
      <c r="A572" s="1"/>
      <c r="B572" s="5"/>
      <c r="C572" s="5"/>
      <c r="D572" s="5"/>
      <c r="E572" s="5"/>
      <c r="I572" s="5"/>
      <c r="J572" s="5"/>
      <c r="K572" s="5"/>
      <c r="L572" s="5"/>
      <c r="O572" s="5"/>
      <c r="P572" s="5"/>
    </row>
    <row r="573" spans="1:16">
      <c r="A573" s="1"/>
      <c r="B573" s="5"/>
      <c r="C573" s="5"/>
      <c r="D573" s="5"/>
      <c r="E573" s="5"/>
      <c r="I573" s="5"/>
      <c r="J573" s="5"/>
      <c r="K573" s="5"/>
      <c r="L573" s="5"/>
      <c r="O573" s="5"/>
      <c r="P573" s="5"/>
    </row>
    <row r="574" spans="1:16">
      <c r="A574" s="1"/>
      <c r="B574" s="5"/>
      <c r="C574" s="5"/>
      <c r="D574" s="5"/>
      <c r="E574" s="5"/>
      <c r="I574" s="5"/>
      <c r="J574" s="5"/>
      <c r="K574" s="5"/>
      <c r="L574" s="5"/>
      <c r="O574" s="5"/>
      <c r="P574" s="5"/>
    </row>
    <row r="575" spans="1:16">
      <c r="A575" s="1"/>
      <c r="B575" s="5"/>
      <c r="C575" s="5"/>
      <c r="D575" s="5"/>
      <c r="E575" s="5"/>
      <c r="I575" s="5"/>
      <c r="J575" s="5"/>
      <c r="K575" s="5"/>
      <c r="L575" s="5"/>
      <c r="O575" s="5"/>
      <c r="P575" s="5"/>
    </row>
    <row r="576" spans="1:16">
      <c r="A576" s="1"/>
      <c r="B576" s="5"/>
      <c r="C576" s="5"/>
      <c r="D576" s="5"/>
      <c r="E576" s="5"/>
      <c r="I576" s="5"/>
      <c r="J576" s="5"/>
      <c r="K576" s="5"/>
      <c r="L576" s="5"/>
      <c r="O576" s="5"/>
      <c r="P576" s="5"/>
    </row>
    <row r="577" spans="1:16">
      <c r="A577" s="1"/>
      <c r="B577" s="5"/>
      <c r="C577" s="5"/>
      <c r="D577" s="5"/>
      <c r="E577" s="5"/>
      <c r="I577" s="5"/>
      <c r="J577" s="5"/>
      <c r="K577" s="5"/>
      <c r="L577" s="5"/>
      <c r="O577" s="5"/>
      <c r="P577" s="5"/>
    </row>
    <row r="578" spans="1:16">
      <c r="A578" s="1"/>
      <c r="B578" s="5"/>
      <c r="C578" s="5"/>
      <c r="D578" s="5"/>
      <c r="E578" s="5"/>
      <c r="I578" s="5"/>
      <c r="J578" s="5"/>
      <c r="K578" s="5"/>
      <c r="L578" s="5"/>
      <c r="O578" s="5"/>
      <c r="P578" s="5"/>
    </row>
    <row r="579" spans="1:16">
      <c r="A579" s="1"/>
      <c r="B579" s="5"/>
      <c r="C579" s="5"/>
      <c r="D579" s="5"/>
      <c r="E579" s="5"/>
      <c r="I579" s="5"/>
      <c r="J579" s="5"/>
      <c r="K579" s="5"/>
      <c r="L579" s="5"/>
      <c r="O579" s="5"/>
      <c r="P579" s="5"/>
    </row>
    <row r="580" spans="1:16">
      <c r="A580" s="1"/>
      <c r="B580" s="5"/>
      <c r="C580" s="5"/>
      <c r="D580" s="5"/>
      <c r="E580" s="5"/>
      <c r="I580" s="5"/>
      <c r="J580" s="5"/>
      <c r="K580" s="5"/>
      <c r="L580" s="5"/>
      <c r="O580" s="5"/>
      <c r="P580" s="5"/>
    </row>
    <row r="581" spans="1:16">
      <c r="A581" s="1"/>
      <c r="B581" s="5"/>
      <c r="C581" s="5"/>
      <c r="D581" s="5"/>
      <c r="E581" s="5"/>
      <c r="I581" s="5"/>
      <c r="J581" s="5"/>
      <c r="K581" s="5"/>
      <c r="L581" s="5"/>
      <c r="O581" s="5"/>
      <c r="P581" s="5"/>
    </row>
    <row r="582" spans="1:16">
      <c r="A582" s="1"/>
      <c r="B582" s="5"/>
      <c r="C582" s="5"/>
      <c r="D582" s="5"/>
      <c r="E582" s="5"/>
      <c r="I582" s="5"/>
      <c r="J582" s="5"/>
      <c r="K582" s="5"/>
      <c r="L582" s="5"/>
      <c r="O582" s="5"/>
      <c r="P582" s="5"/>
    </row>
    <row r="583" spans="1:16">
      <c r="A583" s="1"/>
      <c r="B583" s="5"/>
      <c r="C583" s="5"/>
      <c r="D583" s="5"/>
      <c r="E583" s="5"/>
      <c r="I583" s="5"/>
      <c r="J583" s="5"/>
      <c r="K583" s="5"/>
      <c r="L583" s="5"/>
      <c r="O583" s="5"/>
      <c r="P583" s="5"/>
    </row>
    <row r="584" spans="1:16">
      <c r="A584" s="1"/>
      <c r="B584" s="5"/>
      <c r="C584" s="5"/>
      <c r="D584" s="5"/>
      <c r="E584" s="5"/>
      <c r="I584" s="5"/>
      <c r="J584" s="5"/>
      <c r="K584" s="5"/>
      <c r="L584" s="5"/>
      <c r="O584" s="5"/>
      <c r="P584" s="5"/>
    </row>
    <row r="585" spans="1:16">
      <c r="A585" s="1"/>
      <c r="B585" s="5"/>
      <c r="C585" s="5"/>
      <c r="D585" s="5"/>
      <c r="E585" s="5"/>
      <c r="I585" s="5"/>
      <c r="J585" s="5"/>
      <c r="K585" s="5"/>
      <c r="L585" s="5"/>
      <c r="O585" s="5"/>
      <c r="P585" s="5"/>
    </row>
    <row r="586" spans="1:16">
      <c r="A586" s="1"/>
      <c r="B586" s="5"/>
      <c r="C586" s="5"/>
      <c r="D586" s="5"/>
      <c r="E586" s="5"/>
      <c r="I586" s="5"/>
      <c r="J586" s="5"/>
      <c r="K586" s="5"/>
      <c r="L586" s="5"/>
      <c r="O586" s="5"/>
      <c r="P586" s="5"/>
    </row>
    <row r="587" spans="1:16">
      <c r="A587" s="1"/>
      <c r="B587" s="5"/>
      <c r="C587" s="5"/>
      <c r="D587" s="5"/>
      <c r="E587" s="5"/>
      <c r="I587" s="5"/>
      <c r="J587" s="5"/>
      <c r="K587" s="5"/>
      <c r="L587" s="5"/>
      <c r="O587" s="5"/>
      <c r="P587" s="5"/>
    </row>
    <row r="588" spans="1:16">
      <c r="A588" s="1"/>
      <c r="B588" s="5"/>
      <c r="C588" s="5"/>
      <c r="D588" s="5"/>
      <c r="E588" s="5"/>
      <c r="I588" s="5"/>
      <c r="J588" s="5"/>
      <c r="K588" s="5"/>
      <c r="L588" s="5"/>
      <c r="O588" s="5"/>
      <c r="P588" s="5"/>
    </row>
    <row r="589" spans="1:16">
      <c r="A589" s="1"/>
    </row>
  </sheetData>
  <mergeCells count="1">
    <mergeCell ref="R3:W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I.1</vt:lpstr>
      <vt:lpstr>I.2</vt:lpstr>
      <vt:lpstr>I.3</vt:lpstr>
      <vt:lpstr>I.4</vt:lpstr>
      <vt:lpstr>I.5</vt:lpstr>
      <vt:lpstr>Tabla 1</vt:lpstr>
      <vt:lpstr>I.6</vt:lpstr>
      <vt:lpstr>I.7</vt:lpstr>
      <vt:lpstr>I.8</vt:lpstr>
      <vt:lpstr>US Imports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bloombe4</dc:creator>
  <cp:lastModifiedBy>Claudio Muñoz V.</cp:lastModifiedBy>
  <dcterms:created xsi:type="dcterms:W3CDTF">2019-05-13T18:29:46Z</dcterms:created>
  <dcterms:modified xsi:type="dcterms:W3CDTF">2019-06-08T01:01:58Z</dcterms:modified>
</cp:coreProperties>
</file>