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11.xml" ContentType="application/vnd.openxmlformats-officedocument.drawingml.chart+xml"/>
  <Override PartName="/xl/drawings/drawing16.xml" ContentType="application/vnd.openxmlformats-officedocument.drawing+xml"/>
  <Override PartName="/xl/charts/chart12.xml" ContentType="application/vnd.openxmlformats-officedocument.drawingml.chart+xml"/>
  <Override PartName="/xl/drawings/drawing17.xml" ContentType="application/vnd.openxmlformats-officedocument.drawing+xml"/>
  <Override PartName="/xl/charts/chart13.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8.xml" ContentType="application/vnd.openxmlformats-officedocument.drawingml.chartshapes+xml"/>
  <Override PartName="/xl/drawings/drawing19.xml" ContentType="application/vnd.openxmlformats-officedocument.drawing+xml"/>
  <Override PartName="/xl/charts/chart14.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0.xml" ContentType="application/vnd.openxmlformats-officedocument.drawing+xml"/>
  <Override PartName="/xl/charts/chart15.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1.xml" ContentType="application/vnd.openxmlformats-officedocument.drawing+xml"/>
  <Override PartName="/xl/charts/chart16.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2.xml" ContentType="application/vnd.openxmlformats-officedocument.drawing+xml"/>
  <Override PartName="/xl/charts/chart17.xml" ContentType="application/vnd.openxmlformats-officedocument.drawingml.chart+xml"/>
  <Override PartName="/xl/charts/style13.xml" ContentType="application/vnd.ms-office.chartstyle+xml"/>
  <Override PartName="/xl/charts/colors13.xml" ContentType="application/vnd.ms-office.chartcolorstyle+xml"/>
  <Override PartName="/xl/charts/chart18.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3.xml" ContentType="application/vnd.openxmlformats-officedocument.drawingml.chartshapes+xml"/>
  <Override PartName="/xl/drawings/drawing24.xml" ContentType="application/vnd.openxmlformats-officedocument.drawing+xml"/>
  <Override PartName="/xl/charts/chart19.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5.xml" ContentType="application/vnd.openxmlformats-officedocument.drawingml.chartshapes+xml"/>
  <Override PartName="/xl/drawings/drawing26.xml" ContentType="application/vnd.openxmlformats-officedocument.drawing+xml"/>
  <Override PartName="/xl/charts/chart20.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7.xml" ContentType="application/vnd.openxmlformats-officedocument.drawing+xml"/>
  <Override PartName="/xl/charts/chart21.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8.xml" ContentType="application/vnd.openxmlformats-officedocument.drawing+xml"/>
  <Override PartName="/xl/charts/chart22.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9.xml" ContentType="application/vnd.openxmlformats-officedocument.drawing+xml"/>
  <Override PartName="/xl/charts/chart23.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30.xml" ContentType="application/vnd.openxmlformats-officedocument.drawingml.chartshapes+xml"/>
  <Override PartName="/xl/drawings/drawing31.xml" ContentType="application/vnd.openxmlformats-officedocument.drawing+xml"/>
  <Override PartName="/xl/charts/chart24.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32.xml" ContentType="application/vnd.openxmlformats-officedocument.drawing+xml"/>
  <Override PartName="/xl/charts/chart25.xml" ContentType="application/vnd.openxmlformats-officedocument.drawingml.chart+xml"/>
  <Override PartName="/xl/drawings/drawing33.xml" ContentType="application/vnd.openxmlformats-officedocument.drawing+xml"/>
  <Override PartName="/xl/charts/chart26.xml" ContentType="application/vnd.openxmlformats-officedocument.drawingml.chart+xml"/>
  <Override PartName="/xl/drawings/drawing34.xml" ContentType="application/vnd.openxmlformats-officedocument.drawing+xml"/>
  <Override PartName="/xl/charts/chart27.xml" ContentType="application/vnd.openxmlformats-officedocument.drawingml.chart+xml"/>
  <Override PartName="/xl/drawings/drawing35.xml" ContentType="application/vnd.openxmlformats-officedocument.drawing+xml"/>
  <Override PartName="/xl/charts/chart28.xml" ContentType="application/vnd.openxmlformats-officedocument.drawingml.chart+xml"/>
  <Override PartName="/xl/charts/style21.xml" ContentType="application/vnd.ms-office.chartstyle+xml"/>
  <Override PartName="/xl/charts/colors2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N:\DPF\REF_IEF\IEF\IEF31 May.19\Gráficos\"/>
    </mc:Choice>
  </mc:AlternateContent>
  <bookViews>
    <workbookView xWindow="0" yWindow="0" windowWidth="28800" windowHeight="12330" tabRatio="888"/>
  </bookViews>
  <sheets>
    <sheet name="G IV.1" sheetId="39" r:id="rId1"/>
    <sheet name="G IV.2" sheetId="37" r:id="rId2"/>
    <sheet name="G IV.3" sheetId="22" r:id="rId3"/>
    <sheet name="G IV.4" sheetId="3" r:id="rId4"/>
    <sheet name="G IV.5" sheetId="11" r:id="rId5"/>
    <sheet name="G IV.6" sheetId="12" r:id="rId6"/>
    <sheet name="G IV.7" sheetId="41" r:id="rId7"/>
    <sheet name="G IV.8" sheetId="44" r:id="rId8"/>
    <sheet name="G IV.9" sheetId="14" r:id="rId9"/>
    <sheet name="G IV.10" sheetId="32" r:id="rId10"/>
    <sheet name="G IV.11" sheetId="33" r:id="rId11"/>
    <sheet name="G IV.12" sheetId="17" r:id="rId12"/>
    <sheet name="G IV.13" sheetId="20" r:id="rId13"/>
    <sheet name="G IV.14" sheetId="21" r:id="rId14"/>
    <sheet name="G IV.15" sheetId="34" r:id="rId15"/>
    <sheet name="G IV.16" sheetId="40" r:id="rId16"/>
    <sheet name="G IV.17" sheetId="23" r:id="rId17"/>
    <sheet name="G IV.18" sheetId="24" r:id="rId18"/>
    <sheet name="G IV.19" sheetId="25" r:id="rId19"/>
    <sheet name="G IV.20" sheetId="27" r:id="rId20"/>
    <sheet name="G IV.21" sheetId="31" r:id="rId21"/>
    <sheet name="G IV.22" sheetId="45" r:id="rId22"/>
    <sheet name="G IV.23" sheetId="50" r:id="rId23"/>
    <sheet name="G IV.24" sheetId="47" r:id="rId24"/>
    <sheet name="G IV.25" sheetId="48" r:id="rId25"/>
    <sheet name="G IV.26" sheetId="49" r:id="rId26"/>
    <sheet name="T IV.1" sheetId="9" r:id="rId27"/>
    <sheet name="T IV.2" sheetId="15" r:id="rId28"/>
    <sheet name="T IV.3" sheetId="16" r:id="rId29"/>
    <sheet name="T IV.4" sheetId="46" r:id="rId30"/>
    <sheet name="T IV.5" sheetId="26" r:id="rId31"/>
  </sheets>
  <externalReferences>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s>
  <definedNames>
    <definedName name="_" localSheetId="0" hidden="1">#REF!</definedName>
    <definedName name="_" localSheetId="10" hidden="1">#REF!</definedName>
    <definedName name="_" localSheetId="18" hidden="1">#REF!</definedName>
    <definedName name="_" localSheetId="22" hidden="1">#REF!</definedName>
    <definedName name="_" localSheetId="23" hidden="1">#REF!</definedName>
    <definedName name="_" localSheetId="24" hidden="1">#REF!</definedName>
    <definedName name="_" localSheetId="7" hidden="1">#REF!</definedName>
    <definedName name="_" hidden="1">#REF!</definedName>
    <definedName name="_______h9" localSheetId="15" hidden="1">{"'Inversión Extranjera'!$A$1:$AG$74","'Inversión Extranjera'!$G$7:$AF$61"}</definedName>
    <definedName name="_______h9" localSheetId="21" hidden="1">{"'Inversión Extranjera'!$A$1:$AG$74","'Inversión Extranjera'!$G$7:$AF$61"}</definedName>
    <definedName name="_______h9" localSheetId="22" hidden="1">{"'Inversión Extranjera'!$A$1:$AG$74","'Inversión Extranjera'!$G$7:$AF$61"}</definedName>
    <definedName name="_______h9" localSheetId="23" hidden="1">{"'Inversión Extranjera'!$A$1:$AG$74","'Inversión Extranjera'!$G$7:$AF$61"}</definedName>
    <definedName name="_______h9" localSheetId="24" hidden="1">{"'Inversión Extranjera'!$A$1:$AG$74","'Inversión Extranjera'!$G$7:$AF$61"}</definedName>
    <definedName name="_______h9" hidden="1">{"'Inversión Extranjera'!$A$1:$AG$74","'Inversión Extranjera'!$G$7:$AF$61"}</definedName>
    <definedName name="______g1" localSheetId="0" hidden="1">#REF!</definedName>
    <definedName name="______g1" localSheetId="10" hidden="1">#REF!</definedName>
    <definedName name="______g1" localSheetId="18" hidden="1">#REF!</definedName>
    <definedName name="______g1" localSheetId="22" hidden="1">#REF!</definedName>
    <definedName name="______g1" localSheetId="23" hidden="1">#REF!</definedName>
    <definedName name="______g1" localSheetId="24" hidden="1">#REF!</definedName>
    <definedName name="______g1" localSheetId="7" hidden="1">#REF!</definedName>
    <definedName name="______g1" hidden="1">#REF!</definedName>
    <definedName name="______h9" localSheetId="15" hidden="1">{"'Inversión Extranjera'!$A$1:$AG$74","'Inversión Extranjera'!$G$7:$AF$61"}</definedName>
    <definedName name="______h9" localSheetId="21" hidden="1">{"'Inversión Extranjera'!$A$1:$AG$74","'Inversión Extranjera'!$G$7:$AF$61"}</definedName>
    <definedName name="______h9" localSheetId="22" hidden="1">{"'Inversión Extranjera'!$A$1:$AG$74","'Inversión Extranjera'!$G$7:$AF$61"}</definedName>
    <definedName name="______h9" localSheetId="23" hidden="1">{"'Inversión Extranjera'!$A$1:$AG$74","'Inversión Extranjera'!$G$7:$AF$61"}</definedName>
    <definedName name="______h9" localSheetId="24" hidden="1">{"'Inversión Extranjera'!$A$1:$AG$74","'Inversión Extranjera'!$G$7:$AF$61"}</definedName>
    <definedName name="______h9" hidden="1">{"'Inversión Extranjera'!$A$1:$AG$74","'Inversión Extranjera'!$G$7:$AF$61"}</definedName>
    <definedName name="_____g1" localSheetId="0" hidden="1">#REF!</definedName>
    <definedName name="_____g1" localSheetId="10" hidden="1">#REF!</definedName>
    <definedName name="_____g1" localSheetId="18" hidden="1">#REF!</definedName>
    <definedName name="_____g1" localSheetId="22" hidden="1">#REF!</definedName>
    <definedName name="_____g1" localSheetId="23" hidden="1">#REF!</definedName>
    <definedName name="_____g1" localSheetId="24" hidden="1">#REF!</definedName>
    <definedName name="_____g1" localSheetId="7" hidden="1">#REF!</definedName>
    <definedName name="_____g1" hidden="1">#REF!</definedName>
    <definedName name="_____h9" localSheetId="15" hidden="1">{"'Inversión Extranjera'!$A$1:$AG$74","'Inversión Extranjera'!$G$7:$AF$61"}</definedName>
    <definedName name="_____h9" localSheetId="21" hidden="1">{"'Inversión Extranjera'!$A$1:$AG$74","'Inversión Extranjera'!$G$7:$AF$61"}</definedName>
    <definedName name="_____h9" localSheetId="22" hidden="1">{"'Inversión Extranjera'!$A$1:$AG$74","'Inversión Extranjera'!$G$7:$AF$61"}</definedName>
    <definedName name="_____h9" localSheetId="23" hidden="1">{"'Inversión Extranjera'!$A$1:$AG$74","'Inversión Extranjera'!$G$7:$AF$61"}</definedName>
    <definedName name="_____h9" localSheetId="24" hidden="1">{"'Inversión Extranjera'!$A$1:$AG$74","'Inversión Extranjera'!$G$7:$AF$61"}</definedName>
    <definedName name="_____h9" hidden="1">{"'Inversión Extranjera'!$A$1:$AG$74","'Inversión Extranjera'!$G$7:$AF$61"}</definedName>
    <definedName name="____g1" localSheetId="0" hidden="1">#REF!</definedName>
    <definedName name="____g1" localSheetId="10" hidden="1">#REF!</definedName>
    <definedName name="____g1" localSheetId="18" hidden="1">#REF!</definedName>
    <definedName name="____g1" localSheetId="22" hidden="1">#REF!</definedName>
    <definedName name="____g1" localSheetId="23" hidden="1">#REF!</definedName>
    <definedName name="____g1" localSheetId="24" hidden="1">#REF!</definedName>
    <definedName name="____g1" localSheetId="7" hidden="1">#REF!</definedName>
    <definedName name="____g1" hidden="1">#REF!</definedName>
    <definedName name="____h9" localSheetId="15" hidden="1">{"'Inversión Extranjera'!$A$1:$AG$74","'Inversión Extranjera'!$G$7:$AF$61"}</definedName>
    <definedName name="____h9" localSheetId="21" hidden="1">{"'Inversión Extranjera'!$A$1:$AG$74","'Inversión Extranjera'!$G$7:$AF$61"}</definedName>
    <definedName name="____h9" localSheetId="22" hidden="1">{"'Inversión Extranjera'!$A$1:$AG$74","'Inversión Extranjera'!$G$7:$AF$61"}</definedName>
    <definedName name="____h9" localSheetId="23" hidden="1">{"'Inversión Extranjera'!$A$1:$AG$74","'Inversión Extranjera'!$G$7:$AF$61"}</definedName>
    <definedName name="____h9" localSheetId="24" hidden="1">{"'Inversión Extranjera'!$A$1:$AG$74","'Inversión Extranjera'!$G$7:$AF$61"}</definedName>
    <definedName name="____h9" hidden="1">{"'Inversión Extranjera'!$A$1:$AG$74","'Inversión Extranjera'!$G$7:$AF$61"}</definedName>
    <definedName name="___g1" localSheetId="0" hidden="1">#REF!</definedName>
    <definedName name="___g1" localSheetId="10" hidden="1">#REF!</definedName>
    <definedName name="___g1" localSheetId="18" hidden="1">#REF!</definedName>
    <definedName name="___g1" localSheetId="22" hidden="1">#REF!</definedName>
    <definedName name="___g1" localSheetId="23" hidden="1">#REF!</definedName>
    <definedName name="___g1" localSheetId="24" hidden="1">#REF!</definedName>
    <definedName name="___g1" localSheetId="7" hidden="1">#REF!</definedName>
    <definedName name="___g1" hidden="1">#REF!</definedName>
    <definedName name="___h9" localSheetId="15" hidden="1">{"'Inversión Extranjera'!$A$1:$AG$74","'Inversión Extranjera'!$G$7:$AF$61"}</definedName>
    <definedName name="___h9" localSheetId="21" hidden="1">{"'Inversión Extranjera'!$A$1:$AG$74","'Inversión Extranjera'!$G$7:$AF$61"}</definedName>
    <definedName name="___h9" localSheetId="22" hidden="1">{"'Inversión Extranjera'!$A$1:$AG$74","'Inversión Extranjera'!$G$7:$AF$61"}</definedName>
    <definedName name="___h9" localSheetId="23" hidden="1">{"'Inversión Extranjera'!$A$1:$AG$74","'Inversión Extranjera'!$G$7:$AF$61"}</definedName>
    <definedName name="___h9" localSheetId="24" hidden="1">{"'Inversión Extranjera'!$A$1:$AG$74","'Inversión Extranjera'!$G$7:$AF$61"}</definedName>
    <definedName name="___h9" hidden="1">{"'Inversión Extranjera'!$A$1:$AG$74","'Inversión Extranjera'!$G$7:$AF$61"}</definedName>
    <definedName name="___xlfn.RTD" hidden="1">#NAME?</definedName>
    <definedName name="__1__123Graph_AGRßFICO_1B" localSheetId="0" hidden="1">#REF!</definedName>
    <definedName name="__1__123Graph_AGRßFICO_1B" localSheetId="10" hidden="1">#REF!</definedName>
    <definedName name="__1__123Graph_AGRßFICO_1B" localSheetId="18" hidden="1">#REF!</definedName>
    <definedName name="__1__123Graph_AGRßFICO_1B" localSheetId="22" hidden="1">#REF!</definedName>
    <definedName name="__1__123Graph_AGRßFICO_1B" localSheetId="23" hidden="1">#REF!</definedName>
    <definedName name="__1__123Graph_AGRßFICO_1B" localSheetId="24" hidden="1">#REF!</definedName>
    <definedName name="__1__123Graph_AGRßFICO_1B" localSheetId="7" hidden="1">#REF!</definedName>
    <definedName name="__1__123Graph_AGRßFICO_1B" hidden="1">#REF!</definedName>
    <definedName name="__123Graph_A" localSheetId="0" hidden="1">#REF!</definedName>
    <definedName name="__123Graph_A" localSheetId="10" hidden="1">#REF!</definedName>
    <definedName name="__123Graph_A" localSheetId="18" hidden="1">#REF!</definedName>
    <definedName name="__123Graph_A" localSheetId="22" hidden="1">#REF!</definedName>
    <definedName name="__123Graph_A" localSheetId="23" hidden="1">#REF!</definedName>
    <definedName name="__123Graph_A" localSheetId="24" hidden="1">#REF!</definedName>
    <definedName name="__123Graph_A" localSheetId="7" hidden="1">#REF!</definedName>
    <definedName name="__123Graph_A" hidden="1">#REF!</definedName>
    <definedName name="__123Graph_AChart1" hidden="1">'[1]Chart 6'!$C$26:$AB$26</definedName>
    <definedName name="__123Graph_AGraph2" hidden="1">[2]Datos!$N$115:$DA$115</definedName>
    <definedName name="__123Graph_AMONEY" localSheetId="0" hidden="1">'[3]Table 4'!#REF!</definedName>
    <definedName name="__123Graph_AMONEY" localSheetId="10" hidden="1">'[3]Table 4'!#REF!</definedName>
    <definedName name="__123Graph_AMONEY" localSheetId="18" hidden="1">'[3]Table 4'!#REF!</definedName>
    <definedName name="__123Graph_AMONEY" localSheetId="22" hidden="1">'[3]Table 4'!#REF!</definedName>
    <definedName name="__123Graph_AMONEY" localSheetId="23" hidden="1">'[3]Table 4'!#REF!</definedName>
    <definedName name="__123Graph_AMONEY" localSheetId="24" hidden="1">'[3]Table 4'!#REF!</definedName>
    <definedName name="__123Graph_AMONEY" localSheetId="7" hidden="1">'[3]Table 4'!#REF!</definedName>
    <definedName name="__123Graph_AMONEY" hidden="1">'[3]Table 4'!#REF!</definedName>
    <definedName name="__123Graph_Atcr" hidden="1">[2]Datos!$D$165:$K$165</definedName>
    <definedName name="__123Graph_B" localSheetId="0" hidden="1">[4]GDEr!#REF!</definedName>
    <definedName name="__123Graph_B" localSheetId="10" hidden="1">[4]GDEr!#REF!</definedName>
    <definedName name="__123Graph_B" localSheetId="18" hidden="1">[4]GDEr!#REF!</definedName>
    <definedName name="__123Graph_B" localSheetId="22" hidden="1">[4]GDEr!#REF!</definedName>
    <definedName name="__123Graph_B" localSheetId="23" hidden="1">[4]GDEr!#REF!</definedName>
    <definedName name="__123Graph_B" localSheetId="24" hidden="1">[4]GDEr!#REF!</definedName>
    <definedName name="__123Graph_B" localSheetId="7" hidden="1">[4]GDEr!#REF!</definedName>
    <definedName name="__123Graph_B" hidden="1">[4]GDEr!#REF!</definedName>
    <definedName name="__123Graph_BCOMPEXP" localSheetId="0" hidden="1">[5]OUT!#REF!</definedName>
    <definedName name="__123Graph_BCOMPEXP" localSheetId="10" hidden="1">[5]OUT!#REF!</definedName>
    <definedName name="__123Graph_BCOMPEXP" localSheetId="18" hidden="1">[5]OUT!#REF!</definedName>
    <definedName name="__123Graph_BCOMPEXP" localSheetId="22" hidden="1">[5]OUT!#REF!</definedName>
    <definedName name="__123Graph_BCOMPEXP" localSheetId="23" hidden="1">[5]OUT!#REF!</definedName>
    <definedName name="__123Graph_BCOMPEXP" localSheetId="24" hidden="1">[5]OUT!#REF!</definedName>
    <definedName name="__123Graph_BCOMPEXP" localSheetId="7" hidden="1">[5]OUT!#REF!</definedName>
    <definedName name="__123Graph_BCOMPEXP" hidden="1">[5]OUT!#REF!</definedName>
    <definedName name="__123Graph_BGraph2" hidden="1">[2]Datos!$N$112:$DA$112</definedName>
    <definedName name="__123Graph_BINVEST" localSheetId="0" hidden="1">[5]OUT!#REF!</definedName>
    <definedName name="__123Graph_BINVEST" localSheetId="10" hidden="1">[5]OUT!#REF!</definedName>
    <definedName name="__123Graph_BINVEST" localSheetId="18" hidden="1">[5]OUT!#REF!</definedName>
    <definedName name="__123Graph_BINVEST" localSheetId="22" hidden="1">[5]OUT!#REF!</definedName>
    <definedName name="__123Graph_BINVEST" localSheetId="23" hidden="1">[5]OUT!#REF!</definedName>
    <definedName name="__123Graph_BINVEST" localSheetId="24" hidden="1">[5]OUT!#REF!</definedName>
    <definedName name="__123Graph_BINVEST" localSheetId="7" hidden="1">[5]OUT!#REF!</definedName>
    <definedName name="__123Graph_BINVEST" hidden="1">[5]OUT!#REF!</definedName>
    <definedName name="__123Graph_BKUWAIT6" localSheetId="0" hidden="1">[5]OUT!#REF!</definedName>
    <definedName name="__123Graph_BKUWAIT6" localSheetId="10" hidden="1">[5]OUT!#REF!</definedName>
    <definedName name="__123Graph_BKUWAIT6" localSheetId="18" hidden="1">[5]OUT!#REF!</definedName>
    <definedName name="__123Graph_BKUWAIT6" localSheetId="22" hidden="1">[5]OUT!#REF!</definedName>
    <definedName name="__123Graph_BKUWAIT6" localSheetId="23" hidden="1">[5]OUT!#REF!</definedName>
    <definedName name="__123Graph_BKUWAIT6" localSheetId="24" hidden="1">[5]OUT!#REF!</definedName>
    <definedName name="__123Graph_BKUWAIT6" localSheetId="7" hidden="1">[5]OUT!#REF!</definedName>
    <definedName name="__123Graph_BKUWAIT6" hidden="1">[5]OUT!#REF!</definedName>
    <definedName name="__123Graph_BMONEY" localSheetId="0" hidden="1">'[3]Table 4'!#REF!</definedName>
    <definedName name="__123Graph_BMONEY" localSheetId="10" hidden="1">'[3]Table 4'!#REF!</definedName>
    <definedName name="__123Graph_BMONEY" localSheetId="18" hidden="1">'[3]Table 4'!#REF!</definedName>
    <definedName name="__123Graph_BMONEY" localSheetId="22" hidden="1">'[3]Table 4'!#REF!</definedName>
    <definedName name="__123Graph_BMONEY" localSheetId="23" hidden="1">'[3]Table 4'!#REF!</definedName>
    <definedName name="__123Graph_BMONEY" localSheetId="24" hidden="1">'[3]Table 4'!#REF!</definedName>
    <definedName name="__123Graph_BMONEY" localSheetId="7" hidden="1">'[3]Table 4'!#REF!</definedName>
    <definedName name="__123Graph_BMONEY" hidden="1">'[3]Table 4'!#REF!</definedName>
    <definedName name="__123Graph_C" localSheetId="0" hidden="1">#REF!</definedName>
    <definedName name="__123Graph_C" localSheetId="10" hidden="1">#REF!</definedName>
    <definedName name="__123Graph_C" localSheetId="18" hidden="1">#REF!</definedName>
    <definedName name="__123Graph_C" localSheetId="22" hidden="1">#REF!</definedName>
    <definedName name="__123Graph_C" localSheetId="23" hidden="1">#REF!</definedName>
    <definedName name="__123Graph_C" localSheetId="24" hidden="1">#REF!</definedName>
    <definedName name="__123Graph_C" localSheetId="7" hidden="1">#REF!</definedName>
    <definedName name="__123Graph_C" hidden="1">#REF!</definedName>
    <definedName name="__123Graph_CMONEY" localSheetId="0" hidden="1">'[3]Table 4'!#REF!</definedName>
    <definedName name="__123Graph_CMONEY" localSheetId="10" hidden="1">'[3]Table 4'!#REF!</definedName>
    <definedName name="__123Graph_CMONEY" localSheetId="18" hidden="1">'[3]Table 4'!#REF!</definedName>
    <definedName name="__123Graph_CMONEY" localSheetId="22" hidden="1">'[3]Table 4'!#REF!</definedName>
    <definedName name="__123Graph_CMONEY" localSheetId="23" hidden="1">'[3]Table 4'!#REF!</definedName>
    <definedName name="__123Graph_CMONEY" localSheetId="24" hidden="1">'[3]Table 4'!#REF!</definedName>
    <definedName name="__123Graph_CMONEY" localSheetId="7" hidden="1">'[3]Table 4'!#REF!</definedName>
    <definedName name="__123Graph_CMONEY" hidden="1">'[3]Table 4'!#REF!</definedName>
    <definedName name="__123Graph_D" hidden="1">[6]Database!$L$163:$L$163</definedName>
    <definedName name="__123Graph_DFISCDEV1" localSheetId="0" hidden="1">[5]OUT!#REF!</definedName>
    <definedName name="__123Graph_DFISCDEV1" localSheetId="10" hidden="1">[5]OUT!#REF!</definedName>
    <definedName name="__123Graph_DFISCDEV1" localSheetId="18" hidden="1">[5]OUT!#REF!</definedName>
    <definedName name="__123Graph_DFISCDEV1" localSheetId="22" hidden="1">[5]OUT!#REF!</definedName>
    <definedName name="__123Graph_DFISCDEV1" localSheetId="23" hidden="1">[5]OUT!#REF!</definedName>
    <definedName name="__123Graph_DFISCDEV1" localSheetId="24" hidden="1">[5]OUT!#REF!</definedName>
    <definedName name="__123Graph_DFISCDEV1" localSheetId="7" hidden="1">[5]OUT!#REF!</definedName>
    <definedName name="__123Graph_DFISCDEV1" hidden="1">[5]OUT!#REF!</definedName>
    <definedName name="__123Graph_DINVEST" localSheetId="0" hidden="1">[5]OUT!#REF!</definedName>
    <definedName name="__123Graph_DINVEST" localSheetId="10" hidden="1">[5]OUT!#REF!</definedName>
    <definedName name="__123Graph_DINVEST" localSheetId="18" hidden="1">[5]OUT!#REF!</definedName>
    <definedName name="__123Graph_DINVEST" localSheetId="22" hidden="1">[5]OUT!#REF!</definedName>
    <definedName name="__123Graph_DINVEST" localSheetId="23" hidden="1">[5]OUT!#REF!</definedName>
    <definedName name="__123Graph_DINVEST" localSheetId="24" hidden="1">[5]OUT!#REF!</definedName>
    <definedName name="__123Graph_DINVEST" localSheetId="7" hidden="1">[5]OUT!#REF!</definedName>
    <definedName name="__123Graph_DINVEST" hidden="1">[5]OUT!#REF!</definedName>
    <definedName name="__123Graph_DKUWAIT5" localSheetId="0" hidden="1">[5]OUT!#REF!</definedName>
    <definedName name="__123Graph_DKUWAIT5" localSheetId="10" hidden="1">[5]OUT!#REF!</definedName>
    <definedName name="__123Graph_DKUWAIT5" localSheetId="18" hidden="1">[5]OUT!#REF!</definedName>
    <definedName name="__123Graph_DKUWAIT5" localSheetId="22" hidden="1">[5]OUT!#REF!</definedName>
    <definedName name="__123Graph_DKUWAIT5" localSheetId="23" hidden="1">[5]OUT!#REF!</definedName>
    <definedName name="__123Graph_DKUWAIT5" localSheetId="24" hidden="1">[5]OUT!#REF!</definedName>
    <definedName name="__123Graph_DKUWAIT5" localSheetId="7" hidden="1">[5]OUT!#REF!</definedName>
    <definedName name="__123Graph_DKUWAIT5" hidden="1">[5]OUT!#REF!</definedName>
    <definedName name="__123Graph_DMONEY" localSheetId="0" hidden="1">'[3]Table 4'!#REF!</definedName>
    <definedName name="__123Graph_DMONEY" localSheetId="10" hidden="1">'[3]Table 4'!#REF!</definedName>
    <definedName name="__123Graph_DMONEY" localSheetId="18" hidden="1">'[3]Table 4'!#REF!</definedName>
    <definedName name="__123Graph_DMONEY" localSheetId="22" hidden="1">'[3]Table 4'!#REF!</definedName>
    <definedName name="__123Graph_DMONEY" localSheetId="23" hidden="1">'[3]Table 4'!#REF!</definedName>
    <definedName name="__123Graph_DMONEY" localSheetId="24" hidden="1">'[3]Table 4'!#REF!</definedName>
    <definedName name="__123Graph_DMONEY" localSheetId="7" hidden="1">'[3]Table 4'!#REF!</definedName>
    <definedName name="__123Graph_DMONEY" hidden="1">'[3]Table 4'!#REF!</definedName>
    <definedName name="__123Graph_E" hidden="1">[7]Database!$G$59:$G$63</definedName>
    <definedName name="__123Graph_EFISCDEV1" localSheetId="0" hidden="1">[5]OUT!#REF!</definedName>
    <definedName name="__123Graph_EFISCDEV1" localSheetId="10" hidden="1">[5]OUT!#REF!</definedName>
    <definedName name="__123Graph_EFISCDEV1" localSheetId="18" hidden="1">[5]OUT!#REF!</definedName>
    <definedName name="__123Graph_EFISCDEV1" localSheetId="22" hidden="1">[5]OUT!#REF!</definedName>
    <definedName name="__123Graph_EFISCDEV1" localSheetId="23" hidden="1">[5]OUT!#REF!</definedName>
    <definedName name="__123Graph_EFISCDEV1" localSheetId="24" hidden="1">[5]OUT!#REF!</definedName>
    <definedName name="__123Graph_EFISCDEV1" localSheetId="7" hidden="1">[5]OUT!#REF!</definedName>
    <definedName name="__123Graph_EFISCDEV1" hidden="1">[5]OUT!#REF!</definedName>
    <definedName name="__123Graph_EINVEST" localSheetId="0" hidden="1">[5]OUT!#REF!</definedName>
    <definedName name="__123Graph_EINVEST" localSheetId="10" hidden="1">[5]OUT!#REF!</definedName>
    <definedName name="__123Graph_EINVEST" localSheetId="18" hidden="1">[5]OUT!#REF!</definedName>
    <definedName name="__123Graph_EINVEST" localSheetId="22" hidden="1">[5]OUT!#REF!</definedName>
    <definedName name="__123Graph_EINVEST" localSheetId="23" hidden="1">[5]OUT!#REF!</definedName>
    <definedName name="__123Graph_EINVEST" localSheetId="24" hidden="1">[5]OUT!#REF!</definedName>
    <definedName name="__123Graph_EINVEST" localSheetId="7" hidden="1">[5]OUT!#REF!</definedName>
    <definedName name="__123Graph_EINVEST" hidden="1">[5]OUT!#REF!</definedName>
    <definedName name="__123Graph_EKUWAIT5" localSheetId="0" hidden="1">[5]OUT!#REF!</definedName>
    <definedName name="__123Graph_EKUWAIT5" localSheetId="10" hidden="1">[5]OUT!#REF!</definedName>
    <definedName name="__123Graph_EKUWAIT5" localSheetId="18" hidden="1">[5]OUT!#REF!</definedName>
    <definedName name="__123Graph_EKUWAIT5" localSheetId="22" hidden="1">[5]OUT!#REF!</definedName>
    <definedName name="__123Graph_EKUWAIT5" localSheetId="23" hidden="1">[5]OUT!#REF!</definedName>
    <definedName name="__123Graph_EKUWAIT5" localSheetId="24" hidden="1">[5]OUT!#REF!</definedName>
    <definedName name="__123Graph_EKUWAIT5" localSheetId="7" hidden="1">[5]OUT!#REF!</definedName>
    <definedName name="__123Graph_EKUWAIT5" hidden="1">[5]OUT!#REF!</definedName>
    <definedName name="__123Graph_F" hidden="1">[7]Database!$H$59:$H$63</definedName>
    <definedName name="__123Graph_LBL_Atcr" hidden="1">[2]Datos!$D$165:$K$165</definedName>
    <definedName name="__123Graph_X" localSheetId="0" hidden="1">[8]BOP!#REF!</definedName>
    <definedName name="__123Graph_X" localSheetId="10" hidden="1">[8]BOP!#REF!</definedName>
    <definedName name="__123Graph_X" localSheetId="18" hidden="1">[8]BOP!#REF!</definedName>
    <definedName name="__123Graph_X" localSheetId="22" hidden="1">[8]BOP!#REF!</definedName>
    <definedName name="__123Graph_X" localSheetId="23" hidden="1">[8]BOP!#REF!</definedName>
    <definedName name="__123Graph_X" localSheetId="24" hidden="1">[8]BOP!#REF!</definedName>
    <definedName name="__123Graph_X" localSheetId="7" hidden="1">[8]BOP!#REF!</definedName>
    <definedName name="__123Graph_X" hidden="1">[8]BOP!#REF!</definedName>
    <definedName name="__123Graph_XChart1" hidden="1">'[1]Chart 6'!$C$5:$AA$5</definedName>
    <definedName name="__123Graph_XGRAPH1" localSheetId="0" hidden="1">[8]BOP!#REF!</definedName>
    <definedName name="__123Graph_XGRAPH1" localSheetId="10" hidden="1">[8]BOP!#REF!</definedName>
    <definedName name="__123Graph_XGRAPH1" localSheetId="18" hidden="1">[8]BOP!#REF!</definedName>
    <definedName name="__123Graph_XGRAPH1" localSheetId="22" hidden="1">[8]BOP!#REF!</definedName>
    <definedName name="__123Graph_XGRAPH1" localSheetId="23" hidden="1">[8]BOP!#REF!</definedName>
    <definedName name="__123Graph_XGRAPH1" localSheetId="24" hidden="1">[8]BOP!#REF!</definedName>
    <definedName name="__123Graph_XGRAPH1" localSheetId="7" hidden="1">[8]BOP!#REF!</definedName>
    <definedName name="__123Graph_XGRAPH1" hidden="1">[8]BOP!#REF!</definedName>
    <definedName name="__2__123Graph_AGRßFICO_1B" localSheetId="0" hidden="1">#REF!</definedName>
    <definedName name="__2__123Graph_AGRßFICO_1B" localSheetId="10" hidden="1">#REF!</definedName>
    <definedName name="__2__123Graph_AGRßFICO_1B" localSheetId="18" hidden="1">#REF!</definedName>
    <definedName name="__2__123Graph_AGRßFICO_1B" localSheetId="22" hidden="1">#REF!</definedName>
    <definedName name="__2__123Graph_AGRßFICO_1B" localSheetId="23" hidden="1">#REF!</definedName>
    <definedName name="__2__123Graph_AGRßFICO_1B" localSheetId="24" hidden="1">#REF!</definedName>
    <definedName name="__2__123Graph_AGRßFICO_1B" localSheetId="7" hidden="1">#REF!</definedName>
    <definedName name="__2__123Graph_AGRßFICO_1B" hidden="1">#REF!</definedName>
    <definedName name="__2__123Graph_XGRßFICO_1B" localSheetId="0" hidden="1">#REF!</definedName>
    <definedName name="__2__123Graph_XGRßFICO_1B" localSheetId="10" hidden="1">#REF!</definedName>
    <definedName name="__2__123Graph_XGRßFICO_1B" localSheetId="18" hidden="1">#REF!</definedName>
    <definedName name="__2__123Graph_XGRßFICO_1B" localSheetId="22" hidden="1">#REF!</definedName>
    <definedName name="__2__123Graph_XGRßFICO_1B" localSheetId="23" hidden="1">#REF!</definedName>
    <definedName name="__2__123Graph_XGRßFICO_1B" localSheetId="24" hidden="1">#REF!</definedName>
    <definedName name="__2__123Graph_XGRßFICO_1B" localSheetId="7" hidden="1">#REF!</definedName>
    <definedName name="__2__123Graph_XGRßFICO_1B" hidden="1">#REF!</definedName>
    <definedName name="__4__123Graph_XGRßFICO_1B" localSheetId="0" hidden="1">#REF!</definedName>
    <definedName name="__4__123Graph_XGRßFICO_1B" localSheetId="10" hidden="1">#REF!</definedName>
    <definedName name="__4__123Graph_XGRßFICO_1B" localSheetId="18" hidden="1">#REF!</definedName>
    <definedName name="__4__123Graph_XGRßFICO_1B" localSheetId="22" hidden="1">#REF!</definedName>
    <definedName name="__4__123Graph_XGRßFICO_1B" localSheetId="23" hidden="1">#REF!</definedName>
    <definedName name="__4__123Graph_XGRßFICO_1B" localSheetId="24" hidden="1">#REF!</definedName>
    <definedName name="__4__123Graph_XGRßFICO_1B" localSheetId="7" hidden="1">#REF!</definedName>
    <definedName name="__4__123Graph_XGRßFICO_1B" hidden="1">#REF!</definedName>
    <definedName name="__g1" localSheetId="0" hidden="1">#REF!</definedName>
    <definedName name="__g1" localSheetId="10" hidden="1">#REF!</definedName>
    <definedName name="__g1" localSheetId="18" hidden="1">#REF!</definedName>
    <definedName name="__g1" localSheetId="22" hidden="1">#REF!</definedName>
    <definedName name="__g1" localSheetId="23" hidden="1">#REF!</definedName>
    <definedName name="__g1" localSheetId="24" hidden="1">#REF!</definedName>
    <definedName name="__g1" localSheetId="7" hidden="1">#REF!</definedName>
    <definedName name="__g1" hidden="1">#REF!</definedName>
    <definedName name="__xlfn.RTD" hidden="1">#NAME?</definedName>
    <definedName name="_1______123Graph_XGRßFICO_1B" localSheetId="0" hidden="1">#REF!</definedName>
    <definedName name="_1______123Graph_XGRßFICO_1B" localSheetId="10" hidden="1">#REF!</definedName>
    <definedName name="_1______123Graph_XGRßFICO_1B" localSheetId="18" hidden="1">#REF!</definedName>
    <definedName name="_1______123Graph_XGRßFICO_1B" localSheetId="22" hidden="1">#REF!</definedName>
    <definedName name="_1______123Graph_XGRßFICO_1B" localSheetId="23" hidden="1">#REF!</definedName>
    <definedName name="_1______123Graph_XGRßFICO_1B" localSheetId="24" hidden="1">#REF!</definedName>
    <definedName name="_1______123Graph_XGRßFICO_1B" localSheetId="7" hidden="1">#REF!</definedName>
    <definedName name="_1______123Graph_XGRßFICO_1B" hidden="1">#REF!</definedName>
    <definedName name="_1____123Graph_AGRßFICO_1B" localSheetId="0" hidden="1">#REF!</definedName>
    <definedName name="_1____123Graph_AGRßFICO_1B" localSheetId="10" hidden="1">#REF!</definedName>
    <definedName name="_1____123Graph_AGRßFICO_1B" localSheetId="18" hidden="1">#REF!</definedName>
    <definedName name="_1____123Graph_AGRßFICO_1B" localSheetId="22" hidden="1">#REF!</definedName>
    <definedName name="_1____123Graph_AGRßFICO_1B" localSheetId="23" hidden="1">#REF!</definedName>
    <definedName name="_1____123Graph_AGRßFICO_1B" localSheetId="24" hidden="1">#REF!</definedName>
    <definedName name="_1____123Graph_AGRßFICO_1B" localSheetId="7" hidden="1">#REF!</definedName>
    <definedName name="_1____123Graph_AGRßFICO_1B" hidden="1">#REF!</definedName>
    <definedName name="_1__123Graph_ACHART_2" localSheetId="0" hidden="1">#REF!</definedName>
    <definedName name="_1__123Graph_ACHART_2" localSheetId="10" hidden="1">#REF!</definedName>
    <definedName name="_1__123Graph_ACHART_2" localSheetId="18" hidden="1">#REF!</definedName>
    <definedName name="_1__123Graph_ACHART_2" localSheetId="22" hidden="1">#REF!</definedName>
    <definedName name="_1__123Graph_ACHART_2" localSheetId="23" hidden="1">#REF!</definedName>
    <definedName name="_1__123Graph_ACHART_2" localSheetId="24" hidden="1">#REF!</definedName>
    <definedName name="_1__123Graph_ACHART_2" localSheetId="7" hidden="1">#REF!</definedName>
    <definedName name="_1__123Graph_ACHART_2" hidden="1">#REF!</definedName>
    <definedName name="_1__123Graph_AGRßFICO_1B" localSheetId="0" hidden="1">#REF!</definedName>
    <definedName name="_1__123Graph_AGRßFICO_1B" localSheetId="10" hidden="1">#REF!</definedName>
    <definedName name="_1__123Graph_AGRßFICO_1B" localSheetId="18" hidden="1">#REF!</definedName>
    <definedName name="_1__123Graph_AGRßFICO_1B" localSheetId="22" hidden="1">#REF!</definedName>
    <definedName name="_1__123Graph_AGRßFICO_1B" localSheetId="23" hidden="1">#REF!</definedName>
    <definedName name="_1__123Graph_AGRßFICO_1B" localSheetId="24" hidden="1">#REF!</definedName>
    <definedName name="_1__123Graph_AGRßFICO_1B" localSheetId="7" hidden="1">#REF!</definedName>
    <definedName name="_1__123Graph_AGRßFICO_1B" hidden="1">#REF!</definedName>
    <definedName name="_10__123Graph_ECHART_4" localSheetId="0" hidden="1">#REF!</definedName>
    <definedName name="_10__123Graph_ECHART_4" localSheetId="10" hidden="1">#REF!</definedName>
    <definedName name="_10__123Graph_ECHART_4" localSheetId="18" hidden="1">#REF!</definedName>
    <definedName name="_10__123Graph_ECHART_4" localSheetId="22" hidden="1">#REF!</definedName>
    <definedName name="_10__123Graph_ECHART_4" localSheetId="23" hidden="1">#REF!</definedName>
    <definedName name="_10__123Graph_ECHART_4" localSheetId="24" hidden="1">#REF!</definedName>
    <definedName name="_10__123Graph_ECHART_4" localSheetId="7" hidden="1">#REF!</definedName>
    <definedName name="_10__123Graph_ECHART_4" hidden="1">#REF!</definedName>
    <definedName name="_10__123Graph_FCHART_4" localSheetId="0" hidden="1">#REF!</definedName>
    <definedName name="_10__123Graph_FCHART_4" localSheetId="10" hidden="1">#REF!</definedName>
    <definedName name="_10__123Graph_FCHART_4" localSheetId="18" hidden="1">#REF!</definedName>
    <definedName name="_10__123Graph_FCHART_4" localSheetId="22" hidden="1">#REF!</definedName>
    <definedName name="_10__123Graph_FCHART_4" localSheetId="23" hidden="1">#REF!</definedName>
    <definedName name="_10__123Graph_FCHART_4" localSheetId="24" hidden="1">#REF!</definedName>
    <definedName name="_10__123Graph_FCHART_4" localSheetId="7" hidden="1">#REF!</definedName>
    <definedName name="_10__123Graph_FCHART_4" hidden="1">#REF!</definedName>
    <definedName name="_11__123Graph_FCHART_4" localSheetId="0" hidden="1">#REF!</definedName>
    <definedName name="_11__123Graph_FCHART_4" localSheetId="10" hidden="1">#REF!</definedName>
    <definedName name="_11__123Graph_FCHART_4" localSheetId="18" hidden="1">#REF!</definedName>
    <definedName name="_11__123Graph_FCHART_4" localSheetId="22" hidden="1">#REF!</definedName>
    <definedName name="_11__123Graph_FCHART_4" localSheetId="23" hidden="1">#REF!</definedName>
    <definedName name="_11__123Graph_FCHART_4" localSheetId="24" hidden="1">#REF!</definedName>
    <definedName name="_11__123Graph_FCHART_4" localSheetId="7" hidden="1">#REF!</definedName>
    <definedName name="_11__123Graph_FCHART_4" hidden="1">#REF!</definedName>
    <definedName name="_11__123Graph_XCHART_3" localSheetId="0" hidden="1">#REF!</definedName>
    <definedName name="_11__123Graph_XCHART_3" localSheetId="10" hidden="1">#REF!</definedName>
    <definedName name="_11__123Graph_XCHART_3" localSheetId="18" hidden="1">#REF!</definedName>
    <definedName name="_11__123Graph_XCHART_3" localSheetId="22" hidden="1">#REF!</definedName>
    <definedName name="_11__123Graph_XCHART_3" localSheetId="23" hidden="1">#REF!</definedName>
    <definedName name="_11__123Graph_XCHART_3" localSheetId="24" hidden="1">#REF!</definedName>
    <definedName name="_11__123Graph_XCHART_3" localSheetId="7" hidden="1">#REF!</definedName>
    <definedName name="_11__123Graph_XCHART_3" hidden="1">#REF!</definedName>
    <definedName name="_11__123Graph_XGRßFICO_1B" localSheetId="0" hidden="1">#REF!</definedName>
    <definedName name="_11__123Graph_XGRßFICO_1B" localSheetId="10" hidden="1">#REF!</definedName>
    <definedName name="_11__123Graph_XGRßFICO_1B" localSheetId="18" hidden="1">#REF!</definedName>
    <definedName name="_11__123Graph_XGRßFICO_1B" localSheetId="22" hidden="1">#REF!</definedName>
    <definedName name="_11__123Graph_XGRßFICO_1B" localSheetId="23" hidden="1">#REF!</definedName>
    <definedName name="_11__123Graph_XGRßFICO_1B" localSheetId="24" hidden="1">#REF!</definedName>
    <definedName name="_11__123Graph_XGRßFICO_1B" localSheetId="7" hidden="1">#REF!</definedName>
    <definedName name="_11__123Graph_XGRßFICO_1B" hidden="1">#REF!</definedName>
    <definedName name="_12__123Graph_AGRßFICO_1B" localSheetId="0" hidden="1">#REF!</definedName>
    <definedName name="_12__123Graph_AGRßFICO_1B" localSheetId="10" hidden="1">#REF!</definedName>
    <definedName name="_12__123Graph_AGRßFICO_1B" localSheetId="18" hidden="1">#REF!</definedName>
    <definedName name="_12__123Graph_AGRßFICO_1B" localSheetId="22" hidden="1">#REF!</definedName>
    <definedName name="_12__123Graph_AGRßFICO_1B" localSheetId="23" hidden="1">#REF!</definedName>
    <definedName name="_12__123Graph_AGRßFICO_1B" localSheetId="24" hidden="1">#REF!</definedName>
    <definedName name="_12__123Graph_AGRßFICO_1B" localSheetId="7" hidden="1">#REF!</definedName>
    <definedName name="_12__123Graph_AGRßFICO_1B" hidden="1">#REF!</definedName>
    <definedName name="_12__123Graph_XCHART_3" localSheetId="0" hidden="1">#REF!</definedName>
    <definedName name="_12__123Graph_XCHART_3" localSheetId="10" hidden="1">#REF!</definedName>
    <definedName name="_12__123Graph_XCHART_3" localSheetId="18" hidden="1">#REF!</definedName>
    <definedName name="_12__123Graph_XCHART_3" localSheetId="22" hidden="1">#REF!</definedName>
    <definedName name="_12__123Graph_XCHART_3" localSheetId="23" hidden="1">#REF!</definedName>
    <definedName name="_12__123Graph_XCHART_3" localSheetId="24" hidden="1">#REF!</definedName>
    <definedName name="_12__123Graph_XCHART_3" localSheetId="7" hidden="1">#REF!</definedName>
    <definedName name="_12__123Graph_XCHART_3" hidden="1">#REF!</definedName>
    <definedName name="_12__123Graph_XCHART_4" localSheetId="0" hidden="1">#REF!</definedName>
    <definedName name="_12__123Graph_XCHART_4" localSheetId="10" hidden="1">#REF!</definedName>
    <definedName name="_12__123Graph_XCHART_4" localSheetId="18" hidden="1">#REF!</definedName>
    <definedName name="_12__123Graph_XCHART_4" localSheetId="22" hidden="1">#REF!</definedName>
    <definedName name="_12__123Graph_XCHART_4" localSheetId="23" hidden="1">#REF!</definedName>
    <definedName name="_12__123Graph_XCHART_4" localSheetId="24" hidden="1">#REF!</definedName>
    <definedName name="_12__123Graph_XCHART_4" localSheetId="7" hidden="1">#REF!</definedName>
    <definedName name="_12__123Graph_XCHART_4" hidden="1">#REF!</definedName>
    <definedName name="_12__123Graph_XGRßFICO_1B" localSheetId="0" hidden="1">#REF!</definedName>
    <definedName name="_12__123Graph_XGRßFICO_1B" localSheetId="10" hidden="1">#REF!</definedName>
    <definedName name="_12__123Graph_XGRßFICO_1B" localSheetId="18" hidden="1">#REF!</definedName>
    <definedName name="_12__123Graph_XGRßFICO_1B" localSheetId="22" hidden="1">#REF!</definedName>
    <definedName name="_12__123Graph_XGRßFICO_1B" localSheetId="23" hidden="1">#REF!</definedName>
    <definedName name="_12__123Graph_XGRßFICO_1B" localSheetId="24" hidden="1">#REF!</definedName>
    <definedName name="_12__123Graph_XGRßFICO_1B" localSheetId="7" hidden="1">#REF!</definedName>
    <definedName name="_12__123Graph_XGRßFICO_1B" hidden="1">#REF!</definedName>
    <definedName name="_13__123Graph_XCHART_4" localSheetId="0" hidden="1">#REF!</definedName>
    <definedName name="_13__123Graph_XCHART_4" localSheetId="10" hidden="1">#REF!</definedName>
    <definedName name="_13__123Graph_XCHART_4" localSheetId="18" hidden="1">#REF!</definedName>
    <definedName name="_13__123Graph_XCHART_4" localSheetId="22" hidden="1">#REF!</definedName>
    <definedName name="_13__123Graph_XCHART_4" localSheetId="23" hidden="1">#REF!</definedName>
    <definedName name="_13__123Graph_XCHART_4" localSheetId="24" hidden="1">#REF!</definedName>
    <definedName name="_13__123Graph_XCHART_4" localSheetId="7" hidden="1">#REF!</definedName>
    <definedName name="_13__123Graph_XCHART_4" hidden="1">#REF!</definedName>
    <definedName name="_14__123Graph_XGRßFICO_1B" localSheetId="0" hidden="1">#REF!</definedName>
    <definedName name="_14__123Graph_XGRßFICO_1B" localSheetId="10" hidden="1">#REF!</definedName>
    <definedName name="_14__123Graph_XGRßFICO_1B" localSheetId="18" hidden="1">#REF!</definedName>
    <definedName name="_14__123Graph_XGRßFICO_1B" localSheetId="22" hidden="1">#REF!</definedName>
    <definedName name="_14__123Graph_XGRßFICO_1B" localSheetId="23" hidden="1">#REF!</definedName>
    <definedName name="_14__123Graph_XGRßFICO_1B" localSheetId="24" hidden="1">#REF!</definedName>
    <definedName name="_14__123Graph_XGRßFICO_1B" localSheetId="7" hidden="1">#REF!</definedName>
    <definedName name="_14__123Graph_XGRßFICO_1B" hidden="1">#REF!</definedName>
    <definedName name="_17__123Graph_XGRßFICO_1B" localSheetId="0" hidden="1">#REF!</definedName>
    <definedName name="_17__123Graph_XGRßFICO_1B" localSheetId="10" hidden="1">#REF!</definedName>
    <definedName name="_17__123Graph_XGRßFICO_1B" localSheetId="18" hidden="1">#REF!</definedName>
    <definedName name="_17__123Graph_XGRßFICO_1B" localSheetId="22" hidden="1">#REF!</definedName>
    <definedName name="_17__123Graph_XGRßFICO_1B" localSheetId="23" hidden="1">#REF!</definedName>
    <definedName name="_17__123Graph_XGRßFICO_1B" localSheetId="24" hidden="1">#REF!</definedName>
    <definedName name="_17__123Graph_XGRßFICO_1B" localSheetId="7" hidden="1">#REF!</definedName>
    <definedName name="_17__123Graph_XGRßFICO_1B" hidden="1">#REF!</definedName>
    <definedName name="_2_____123Graph_AGRßFICO_1B" localSheetId="0" hidden="1">#REF!</definedName>
    <definedName name="_2_____123Graph_AGRßFICO_1B" localSheetId="10" hidden="1">#REF!</definedName>
    <definedName name="_2_____123Graph_AGRßFICO_1B" localSheetId="18" hidden="1">#REF!</definedName>
    <definedName name="_2_____123Graph_AGRßFICO_1B" localSheetId="22" hidden="1">#REF!</definedName>
    <definedName name="_2_____123Graph_AGRßFICO_1B" localSheetId="23" hidden="1">#REF!</definedName>
    <definedName name="_2_____123Graph_AGRßFICO_1B" localSheetId="24" hidden="1">#REF!</definedName>
    <definedName name="_2_____123Graph_AGRßFICO_1B" localSheetId="7" hidden="1">#REF!</definedName>
    <definedName name="_2_____123Graph_AGRßFICO_1B" hidden="1">#REF!</definedName>
    <definedName name="_2____123Graph_XGRßFICO_1B" localSheetId="0" hidden="1">#REF!</definedName>
    <definedName name="_2____123Graph_XGRßFICO_1B" localSheetId="10" hidden="1">#REF!</definedName>
    <definedName name="_2____123Graph_XGRßFICO_1B" localSheetId="18" hidden="1">#REF!</definedName>
    <definedName name="_2____123Graph_XGRßFICO_1B" localSheetId="22" hidden="1">#REF!</definedName>
    <definedName name="_2____123Graph_XGRßFICO_1B" localSheetId="23" hidden="1">#REF!</definedName>
    <definedName name="_2____123Graph_XGRßFICO_1B" localSheetId="24" hidden="1">#REF!</definedName>
    <definedName name="_2____123Graph_XGRßFICO_1B" localSheetId="7" hidden="1">#REF!</definedName>
    <definedName name="_2____123Graph_XGRßFICO_1B" hidden="1">#REF!</definedName>
    <definedName name="_2__123Graph_ACHART_3" localSheetId="0" hidden="1">#REF!</definedName>
    <definedName name="_2__123Graph_ACHART_3" localSheetId="10" hidden="1">#REF!</definedName>
    <definedName name="_2__123Graph_ACHART_3" localSheetId="18" hidden="1">#REF!</definedName>
    <definedName name="_2__123Graph_ACHART_3" localSheetId="22" hidden="1">#REF!</definedName>
    <definedName name="_2__123Graph_ACHART_3" localSheetId="23" hidden="1">#REF!</definedName>
    <definedName name="_2__123Graph_ACHART_3" localSheetId="24" hidden="1">#REF!</definedName>
    <definedName name="_2__123Graph_ACHART_3" localSheetId="7" hidden="1">#REF!</definedName>
    <definedName name="_2__123Graph_ACHART_3" hidden="1">#REF!</definedName>
    <definedName name="_2__123Graph_AGRßFICO_1B" localSheetId="0" hidden="1">#REF!</definedName>
    <definedName name="_2__123Graph_AGRßFICO_1B" localSheetId="10" hidden="1">#REF!</definedName>
    <definedName name="_2__123Graph_AGRßFICO_1B" localSheetId="18" hidden="1">#REF!</definedName>
    <definedName name="_2__123Graph_AGRßFICO_1B" localSheetId="22" hidden="1">#REF!</definedName>
    <definedName name="_2__123Graph_AGRßFICO_1B" localSheetId="23" hidden="1">#REF!</definedName>
    <definedName name="_2__123Graph_AGRßFICO_1B" localSheetId="24" hidden="1">#REF!</definedName>
    <definedName name="_2__123Graph_AGRßFICO_1B" localSheetId="7" hidden="1">#REF!</definedName>
    <definedName name="_2__123Graph_AGRßFICO_1B" hidden="1">#REF!</definedName>
    <definedName name="_2__123Graph_XGRßFICO_1B" localSheetId="0" hidden="1">#REF!</definedName>
    <definedName name="_2__123Graph_XGRßFICO_1B" localSheetId="10" hidden="1">#REF!</definedName>
    <definedName name="_2__123Graph_XGRßFICO_1B" localSheetId="18" hidden="1">#REF!</definedName>
    <definedName name="_2__123Graph_XGRßFICO_1B" localSheetId="22" hidden="1">#REF!</definedName>
    <definedName name="_2__123Graph_XGRßFICO_1B" localSheetId="23" hidden="1">#REF!</definedName>
    <definedName name="_2__123Graph_XGRßFICO_1B" localSheetId="24" hidden="1">#REF!</definedName>
    <definedName name="_2__123Graph_XGRßFICO_1B" localSheetId="7" hidden="1">#REF!</definedName>
    <definedName name="_2__123Graph_XGRßFICO_1B" hidden="1">#REF!</definedName>
    <definedName name="_3_____123Graph_XGRßFICO_1B" localSheetId="0" hidden="1">#REF!</definedName>
    <definedName name="_3_____123Graph_XGRßFICO_1B" localSheetId="10" hidden="1">#REF!</definedName>
    <definedName name="_3_____123Graph_XGRßFICO_1B" localSheetId="18" hidden="1">#REF!</definedName>
    <definedName name="_3_____123Graph_XGRßFICO_1B" localSheetId="22" hidden="1">#REF!</definedName>
    <definedName name="_3_____123Graph_XGRßFICO_1B" localSheetId="23" hidden="1">#REF!</definedName>
    <definedName name="_3_____123Graph_XGRßFICO_1B" localSheetId="24" hidden="1">#REF!</definedName>
    <definedName name="_3_____123Graph_XGRßFICO_1B" localSheetId="7" hidden="1">#REF!</definedName>
    <definedName name="_3_____123Graph_XGRßFICO_1B" hidden="1">#REF!</definedName>
    <definedName name="_3__123Graph_ACHART_4" localSheetId="0" hidden="1">#REF!</definedName>
    <definedName name="_3__123Graph_ACHART_4" localSheetId="10" hidden="1">#REF!</definedName>
    <definedName name="_3__123Graph_ACHART_4" localSheetId="18" hidden="1">#REF!</definedName>
    <definedName name="_3__123Graph_ACHART_4" localSheetId="22" hidden="1">#REF!</definedName>
    <definedName name="_3__123Graph_ACHART_4" localSheetId="23" hidden="1">#REF!</definedName>
    <definedName name="_3__123Graph_ACHART_4" localSheetId="24" hidden="1">#REF!</definedName>
    <definedName name="_3__123Graph_ACHART_4" localSheetId="7" hidden="1">#REF!</definedName>
    <definedName name="_3__123Graph_ACHART_4" hidden="1">#REF!</definedName>
    <definedName name="_3__123Graph_AGRßFICO_1B" localSheetId="0" hidden="1">#REF!</definedName>
    <definedName name="_3__123Graph_AGRßFICO_1B" localSheetId="10" hidden="1">#REF!</definedName>
    <definedName name="_3__123Graph_AGRßFICO_1B" localSheetId="18" hidden="1">#REF!</definedName>
    <definedName name="_3__123Graph_AGRßFICO_1B" localSheetId="22" hidden="1">#REF!</definedName>
    <definedName name="_3__123Graph_AGRßFICO_1B" localSheetId="23" hidden="1">#REF!</definedName>
    <definedName name="_3__123Graph_AGRßFICO_1B" localSheetId="24" hidden="1">#REF!</definedName>
    <definedName name="_3__123Graph_AGRßFICO_1B" localSheetId="7" hidden="1">#REF!</definedName>
    <definedName name="_3__123Graph_AGRßFICO_1B" hidden="1">#REF!</definedName>
    <definedName name="_4____123Graph_AGRßFICO_1B" localSheetId="0" hidden="1">#REF!</definedName>
    <definedName name="_4____123Graph_AGRßFICO_1B" localSheetId="10" hidden="1">#REF!</definedName>
    <definedName name="_4____123Graph_AGRßFICO_1B" localSheetId="18" hidden="1">#REF!</definedName>
    <definedName name="_4____123Graph_AGRßFICO_1B" localSheetId="22" hidden="1">#REF!</definedName>
    <definedName name="_4____123Graph_AGRßFICO_1B" localSheetId="23" hidden="1">#REF!</definedName>
    <definedName name="_4____123Graph_AGRßFICO_1B" localSheetId="24" hidden="1">#REF!</definedName>
    <definedName name="_4____123Graph_AGRßFICO_1B" localSheetId="7" hidden="1">#REF!</definedName>
    <definedName name="_4____123Graph_AGRßFICO_1B" hidden="1">#REF!</definedName>
    <definedName name="_4__123Graph_AGRßFICO_1B" localSheetId="0" hidden="1">#REF!</definedName>
    <definedName name="_4__123Graph_AGRßFICO_1B" localSheetId="10" hidden="1">#REF!</definedName>
    <definedName name="_4__123Graph_AGRßFICO_1B" localSheetId="18" hidden="1">#REF!</definedName>
    <definedName name="_4__123Graph_AGRßFICO_1B" localSheetId="22" hidden="1">#REF!</definedName>
    <definedName name="_4__123Graph_AGRßFICO_1B" localSheetId="23" hidden="1">#REF!</definedName>
    <definedName name="_4__123Graph_AGRßFICO_1B" localSheetId="24" hidden="1">#REF!</definedName>
    <definedName name="_4__123Graph_AGRßFICO_1B" localSheetId="7" hidden="1">#REF!</definedName>
    <definedName name="_4__123Graph_AGRßFICO_1B" hidden="1">#REF!</definedName>
    <definedName name="_4__123Graph_BCHART_2" localSheetId="0" hidden="1">#REF!</definedName>
    <definedName name="_4__123Graph_BCHART_2" localSheetId="10" hidden="1">#REF!</definedName>
    <definedName name="_4__123Graph_BCHART_2" localSheetId="18" hidden="1">#REF!</definedName>
    <definedName name="_4__123Graph_BCHART_2" localSheetId="22" hidden="1">#REF!</definedName>
    <definedName name="_4__123Graph_BCHART_2" localSheetId="23" hidden="1">#REF!</definedName>
    <definedName name="_4__123Graph_BCHART_2" localSheetId="24" hidden="1">#REF!</definedName>
    <definedName name="_4__123Graph_BCHART_2" localSheetId="7" hidden="1">#REF!</definedName>
    <definedName name="_4__123Graph_BCHART_2" hidden="1">#REF!</definedName>
    <definedName name="_4__123Graph_XGRßFICO_1B" localSheetId="0" hidden="1">#REF!</definedName>
    <definedName name="_4__123Graph_XGRßFICO_1B" localSheetId="10" hidden="1">#REF!</definedName>
    <definedName name="_4__123Graph_XGRßFICO_1B" localSheetId="18" hidden="1">#REF!</definedName>
    <definedName name="_4__123Graph_XGRßFICO_1B" localSheetId="22" hidden="1">#REF!</definedName>
    <definedName name="_4__123Graph_XGRßFICO_1B" localSheetId="23" hidden="1">#REF!</definedName>
    <definedName name="_4__123Graph_XGRßFICO_1B" localSheetId="24" hidden="1">#REF!</definedName>
    <definedName name="_4__123Graph_XGRßFICO_1B" localSheetId="7" hidden="1">#REF!</definedName>
    <definedName name="_4__123Graph_XGRßFICO_1B" hidden="1">#REF!</definedName>
    <definedName name="_5____123Graph_XGRßFICO_1B" localSheetId="0" hidden="1">#REF!</definedName>
    <definedName name="_5____123Graph_XGRßFICO_1B" localSheetId="10" hidden="1">#REF!</definedName>
    <definedName name="_5____123Graph_XGRßFICO_1B" localSheetId="18" hidden="1">#REF!</definedName>
    <definedName name="_5____123Graph_XGRßFICO_1B" localSheetId="22" hidden="1">#REF!</definedName>
    <definedName name="_5____123Graph_XGRßFICO_1B" localSheetId="23" hidden="1">#REF!</definedName>
    <definedName name="_5____123Graph_XGRßFICO_1B" localSheetId="24" hidden="1">#REF!</definedName>
    <definedName name="_5____123Graph_XGRßFICO_1B" localSheetId="7" hidden="1">#REF!</definedName>
    <definedName name="_5____123Graph_XGRßFICO_1B" hidden="1">#REF!</definedName>
    <definedName name="_5__123Graph_BCHART_2" localSheetId="0" hidden="1">#REF!</definedName>
    <definedName name="_5__123Graph_BCHART_2" localSheetId="10" hidden="1">#REF!</definedName>
    <definedName name="_5__123Graph_BCHART_2" localSheetId="18" hidden="1">#REF!</definedName>
    <definedName name="_5__123Graph_BCHART_2" localSheetId="22" hidden="1">#REF!</definedName>
    <definedName name="_5__123Graph_BCHART_2" localSheetId="23" hidden="1">#REF!</definedName>
    <definedName name="_5__123Graph_BCHART_2" localSheetId="24" hidden="1">#REF!</definedName>
    <definedName name="_5__123Graph_BCHART_2" localSheetId="7" hidden="1">#REF!</definedName>
    <definedName name="_5__123Graph_BCHART_2" hidden="1">#REF!</definedName>
    <definedName name="_5__123Graph_BCHART_3" localSheetId="0" hidden="1">#REF!</definedName>
    <definedName name="_5__123Graph_BCHART_3" localSheetId="10" hidden="1">#REF!</definedName>
    <definedName name="_5__123Graph_BCHART_3" localSheetId="18" hidden="1">#REF!</definedName>
    <definedName name="_5__123Graph_BCHART_3" localSheetId="22" hidden="1">#REF!</definedName>
    <definedName name="_5__123Graph_BCHART_3" localSheetId="23" hidden="1">#REF!</definedName>
    <definedName name="_5__123Graph_BCHART_3" localSheetId="24" hidden="1">#REF!</definedName>
    <definedName name="_5__123Graph_BCHART_3" localSheetId="7" hidden="1">#REF!</definedName>
    <definedName name="_5__123Graph_BCHART_3" hidden="1">#REF!</definedName>
    <definedName name="_6___123Graph_AGRßFICO_1B" localSheetId="0" hidden="1">#REF!</definedName>
    <definedName name="_6___123Graph_AGRßFICO_1B" localSheetId="10" hidden="1">#REF!</definedName>
    <definedName name="_6___123Graph_AGRßFICO_1B" localSheetId="18" hidden="1">#REF!</definedName>
    <definedName name="_6___123Graph_AGRßFICO_1B" localSheetId="22" hidden="1">#REF!</definedName>
    <definedName name="_6___123Graph_AGRßFICO_1B" localSheetId="23" hidden="1">#REF!</definedName>
    <definedName name="_6___123Graph_AGRßFICO_1B" localSheetId="24" hidden="1">#REF!</definedName>
    <definedName name="_6___123Graph_AGRßFICO_1B" localSheetId="7" hidden="1">#REF!</definedName>
    <definedName name="_6___123Graph_AGRßFICO_1B" hidden="1">#REF!</definedName>
    <definedName name="_6__123Graph_AGRßFICO_1B" localSheetId="0" hidden="1">#REF!</definedName>
    <definedName name="_6__123Graph_AGRßFICO_1B" localSheetId="10" hidden="1">#REF!</definedName>
    <definedName name="_6__123Graph_AGRßFICO_1B" localSheetId="18" hidden="1">#REF!</definedName>
    <definedName name="_6__123Graph_AGRßFICO_1B" localSheetId="22" hidden="1">#REF!</definedName>
    <definedName name="_6__123Graph_AGRßFICO_1B" localSheetId="23" hidden="1">#REF!</definedName>
    <definedName name="_6__123Graph_AGRßFICO_1B" localSheetId="24" hidden="1">#REF!</definedName>
    <definedName name="_6__123Graph_AGRßFICO_1B" localSheetId="7" hidden="1">#REF!</definedName>
    <definedName name="_6__123Graph_AGRßFICO_1B" hidden="1">#REF!</definedName>
    <definedName name="_6__123Graph_BCHART_3" localSheetId="0" hidden="1">#REF!</definedName>
    <definedName name="_6__123Graph_BCHART_3" localSheetId="10" hidden="1">#REF!</definedName>
    <definedName name="_6__123Graph_BCHART_3" localSheetId="18" hidden="1">#REF!</definedName>
    <definedName name="_6__123Graph_BCHART_3" localSheetId="22" hidden="1">#REF!</definedName>
    <definedName name="_6__123Graph_BCHART_3" localSheetId="23" hidden="1">#REF!</definedName>
    <definedName name="_6__123Graph_BCHART_3" localSheetId="24" hidden="1">#REF!</definedName>
    <definedName name="_6__123Graph_BCHART_3" localSheetId="7" hidden="1">#REF!</definedName>
    <definedName name="_6__123Graph_BCHART_3" hidden="1">#REF!</definedName>
    <definedName name="_6__123Graph_BCHART_4" localSheetId="0" hidden="1">#REF!</definedName>
    <definedName name="_6__123Graph_BCHART_4" localSheetId="10" hidden="1">#REF!</definedName>
    <definedName name="_6__123Graph_BCHART_4" localSheetId="18" hidden="1">#REF!</definedName>
    <definedName name="_6__123Graph_BCHART_4" localSheetId="22" hidden="1">#REF!</definedName>
    <definedName name="_6__123Graph_BCHART_4" localSheetId="23" hidden="1">#REF!</definedName>
    <definedName name="_6__123Graph_BCHART_4" localSheetId="24" hidden="1">#REF!</definedName>
    <definedName name="_6__123Graph_BCHART_4" localSheetId="7" hidden="1">#REF!</definedName>
    <definedName name="_6__123Graph_BCHART_4" hidden="1">#REF!</definedName>
    <definedName name="_6__123Graph_XGRßFICO_1B" localSheetId="0" hidden="1">#REF!</definedName>
    <definedName name="_6__123Graph_XGRßFICO_1B" localSheetId="10" hidden="1">#REF!</definedName>
    <definedName name="_6__123Graph_XGRßFICO_1B" localSheetId="18" hidden="1">#REF!</definedName>
    <definedName name="_6__123Graph_XGRßFICO_1B" localSheetId="22" hidden="1">#REF!</definedName>
    <definedName name="_6__123Graph_XGRßFICO_1B" localSheetId="23" hidden="1">#REF!</definedName>
    <definedName name="_6__123Graph_XGRßFICO_1B" localSheetId="24" hidden="1">#REF!</definedName>
    <definedName name="_6__123Graph_XGRßFICO_1B" localSheetId="7" hidden="1">#REF!</definedName>
    <definedName name="_6__123Graph_XGRßFICO_1B" hidden="1">#REF!</definedName>
    <definedName name="_7___123Graph_XGRßFICO_1B" localSheetId="0" hidden="1">#REF!</definedName>
    <definedName name="_7___123Graph_XGRßFICO_1B" localSheetId="10" hidden="1">#REF!</definedName>
    <definedName name="_7___123Graph_XGRßFICO_1B" localSheetId="18" hidden="1">#REF!</definedName>
    <definedName name="_7___123Graph_XGRßFICO_1B" localSheetId="22" hidden="1">#REF!</definedName>
    <definedName name="_7___123Graph_XGRßFICO_1B" localSheetId="23" hidden="1">#REF!</definedName>
    <definedName name="_7___123Graph_XGRßFICO_1B" localSheetId="24" hidden="1">#REF!</definedName>
    <definedName name="_7___123Graph_XGRßFICO_1B" localSheetId="7" hidden="1">#REF!</definedName>
    <definedName name="_7___123Graph_XGRßFICO_1B" hidden="1">#REF!</definedName>
    <definedName name="_7__123Graph_AGRßFICO_1B" localSheetId="0" hidden="1">#REF!</definedName>
    <definedName name="_7__123Graph_AGRßFICO_1B" localSheetId="10" hidden="1">#REF!</definedName>
    <definedName name="_7__123Graph_AGRßFICO_1B" localSheetId="18" hidden="1">#REF!</definedName>
    <definedName name="_7__123Graph_AGRßFICO_1B" localSheetId="22" hidden="1">#REF!</definedName>
    <definedName name="_7__123Graph_AGRßFICO_1B" localSheetId="23" hidden="1">#REF!</definedName>
    <definedName name="_7__123Graph_AGRßFICO_1B" localSheetId="24" hidden="1">#REF!</definedName>
    <definedName name="_7__123Graph_AGRßFICO_1B" localSheetId="7" hidden="1">#REF!</definedName>
    <definedName name="_7__123Graph_AGRßFICO_1B" hidden="1">#REF!</definedName>
    <definedName name="_7__123Graph_BCHART_4" localSheetId="0" hidden="1">#REF!</definedName>
    <definedName name="_7__123Graph_BCHART_4" localSheetId="10" hidden="1">#REF!</definedName>
    <definedName name="_7__123Graph_BCHART_4" localSheetId="18" hidden="1">#REF!</definedName>
    <definedName name="_7__123Graph_BCHART_4" localSheetId="22" hidden="1">#REF!</definedName>
    <definedName name="_7__123Graph_BCHART_4" localSheetId="23" hidden="1">#REF!</definedName>
    <definedName name="_7__123Graph_BCHART_4" localSheetId="24" hidden="1">#REF!</definedName>
    <definedName name="_7__123Graph_BCHART_4" localSheetId="7" hidden="1">#REF!</definedName>
    <definedName name="_7__123Graph_BCHART_4" hidden="1">#REF!</definedName>
    <definedName name="_7__123Graph_CCHART_2" localSheetId="0" hidden="1">#REF!</definedName>
    <definedName name="_7__123Graph_CCHART_2" localSheetId="10" hidden="1">#REF!</definedName>
    <definedName name="_7__123Graph_CCHART_2" localSheetId="18" hidden="1">#REF!</definedName>
    <definedName name="_7__123Graph_CCHART_2" localSheetId="22" hidden="1">#REF!</definedName>
    <definedName name="_7__123Graph_CCHART_2" localSheetId="23" hidden="1">#REF!</definedName>
    <definedName name="_7__123Graph_CCHART_2" localSheetId="24" hidden="1">#REF!</definedName>
    <definedName name="_7__123Graph_CCHART_2" localSheetId="7" hidden="1">#REF!</definedName>
    <definedName name="_7__123Graph_CCHART_2" hidden="1">#REF!</definedName>
    <definedName name="_8__123Graph_AGRßFICO_1B" localSheetId="0" hidden="1">#REF!</definedName>
    <definedName name="_8__123Graph_AGRßFICO_1B" localSheetId="10" hidden="1">#REF!</definedName>
    <definedName name="_8__123Graph_AGRßFICO_1B" localSheetId="18" hidden="1">#REF!</definedName>
    <definedName name="_8__123Graph_AGRßFICO_1B" localSheetId="22" hidden="1">#REF!</definedName>
    <definedName name="_8__123Graph_AGRßFICO_1B" localSheetId="23" hidden="1">#REF!</definedName>
    <definedName name="_8__123Graph_AGRßFICO_1B" localSheetId="24" hidden="1">#REF!</definedName>
    <definedName name="_8__123Graph_AGRßFICO_1B" localSheetId="7" hidden="1">#REF!</definedName>
    <definedName name="_8__123Graph_AGRßFICO_1B" hidden="1">#REF!</definedName>
    <definedName name="_8__123Graph_CCHART_2" localSheetId="0" hidden="1">#REF!</definedName>
    <definedName name="_8__123Graph_CCHART_2" localSheetId="10" hidden="1">#REF!</definedName>
    <definedName name="_8__123Graph_CCHART_2" localSheetId="18" hidden="1">#REF!</definedName>
    <definedName name="_8__123Graph_CCHART_2" localSheetId="22" hidden="1">#REF!</definedName>
    <definedName name="_8__123Graph_CCHART_2" localSheetId="23" hidden="1">#REF!</definedName>
    <definedName name="_8__123Graph_CCHART_2" localSheetId="24" hidden="1">#REF!</definedName>
    <definedName name="_8__123Graph_CCHART_2" localSheetId="7" hidden="1">#REF!</definedName>
    <definedName name="_8__123Graph_CCHART_2" hidden="1">#REF!</definedName>
    <definedName name="_8__123Graph_CCHART_3" localSheetId="0" hidden="1">#REF!</definedName>
    <definedName name="_8__123Graph_CCHART_3" localSheetId="10" hidden="1">#REF!</definedName>
    <definedName name="_8__123Graph_CCHART_3" localSheetId="18" hidden="1">#REF!</definedName>
    <definedName name="_8__123Graph_CCHART_3" localSheetId="22" hidden="1">#REF!</definedName>
    <definedName name="_8__123Graph_CCHART_3" localSheetId="23" hidden="1">#REF!</definedName>
    <definedName name="_8__123Graph_CCHART_3" localSheetId="24" hidden="1">#REF!</definedName>
    <definedName name="_8__123Graph_CCHART_3" localSheetId="7" hidden="1">#REF!</definedName>
    <definedName name="_8__123Graph_CCHART_3" hidden="1">#REF!</definedName>
    <definedName name="_8__123Graph_XGRßFICO_1B" localSheetId="0" hidden="1">#REF!</definedName>
    <definedName name="_8__123Graph_XGRßFICO_1B" localSheetId="10" hidden="1">#REF!</definedName>
    <definedName name="_8__123Graph_XGRßFICO_1B" localSheetId="18" hidden="1">#REF!</definedName>
    <definedName name="_8__123Graph_XGRßFICO_1B" localSheetId="22" hidden="1">#REF!</definedName>
    <definedName name="_8__123Graph_XGRßFICO_1B" localSheetId="23" hidden="1">#REF!</definedName>
    <definedName name="_8__123Graph_XGRßFICO_1B" localSheetId="24" hidden="1">#REF!</definedName>
    <definedName name="_8__123Graph_XGRßFICO_1B" localSheetId="7" hidden="1">#REF!</definedName>
    <definedName name="_8__123Graph_XGRßFICO_1B" hidden="1">#REF!</definedName>
    <definedName name="_9__123Graph_AGRßFICO_1B" localSheetId="0" hidden="1">#REF!</definedName>
    <definedName name="_9__123Graph_AGRßFICO_1B" localSheetId="10" hidden="1">#REF!</definedName>
    <definedName name="_9__123Graph_AGRßFICO_1B" localSheetId="18" hidden="1">#REF!</definedName>
    <definedName name="_9__123Graph_AGRßFICO_1B" localSheetId="22" hidden="1">#REF!</definedName>
    <definedName name="_9__123Graph_AGRßFICO_1B" localSheetId="23" hidden="1">#REF!</definedName>
    <definedName name="_9__123Graph_AGRßFICO_1B" localSheetId="24" hidden="1">#REF!</definedName>
    <definedName name="_9__123Graph_AGRßFICO_1B" localSheetId="7" hidden="1">#REF!</definedName>
    <definedName name="_9__123Graph_AGRßFICO_1B" hidden="1">#REF!</definedName>
    <definedName name="_9__123Graph_CCHART_3" localSheetId="0" hidden="1">#REF!</definedName>
    <definedName name="_9__123Graph_CCHART_3" localSheetId="10" hidden="1">#REF!</definedName>
    <definedName name="_9__123Graph_CCHART_3" localSheetId="18" hidden="1">#REF!</definedName>
    <definedName name="_9__123Graph_CCHART_3" localSheetId="22" hidden="1">#REF!</definedName>
    <definedName name="_9__123Graph_CCHART_3" localSheetId="23" hidden="1">#REF!</definedName>
    <definedName name="_9__123Graph_CCHART_3" localSheetId="24" hidden="1">#REF!</definedName>
    <definedName name="_9__123Graph_CCHART_3" localSheetId="7" hidden="1">#REF!</definedName>
    <definedName name="_9__123Graph_CCHART_3" hidden="1">#REF!</definedName>
    <definedName name="_9__123Graph_ECHART_4" localSheetId="0" hidden="1">#REF!</definedName>
    <definedName name="_9__123Graph_ECHART_4" localSheetId="10" hidden="1">#REF!</definedName>
    <definedName name="_9__123Graph_ECHART_4" localSheetId="18" hidden="1">#REF!</definedName>
    <definedName name="_9__123Graph_ECHART_4" localSheetId="22" hidden="1">#REF!</definedName>
    <definedName name="_9__123Graph_ECHART_4" localSheetId="23" hidden="1">#REF!</definedName>
    <definedName name="_9__123Graph_ECHART_4" localSheetId="24" hidden="1">#REF!</definedName>
    <definedName name="_9__123Graph_ECHART_4" localSheetId="7" hidden="1">#REF!</definedName>
    <definedName name="_9__123Graph_ECHART_4" hidden="1">#REF!</definedName>
    <definedName name="_9__123Graph_XGRßFICO_1B" localSheetId="0" hidden="1">#REF!</definedName>
    <definedName name="_9__123Graph_XGRßFICO_1B" localSheetId="10" hidden="1">#REF!</definedName>
    <definedName name="_9__123Graph_XGRßFICO_1B" localSheetId="18" hidden="1">#REF!</definedName>
    <definedName name="_9__123Graph_XGRßFICO_1B" localSheetId="22" hidden="1">#REF!</definedName>
    <definedName name="_9__123Graph_XGRßFICO_1B" localSheetId="23" hidden="1">#REF!</definedName>
    <definedName name="_9__123Graph_XGRßFICO_1B" localSheetId="24" hidden="1">#REF!</definedName>
    <definedName name="_9__123Graph_XGRßFICO_1B" localSheetId="7" hidden="1">#REF!</definedName>
    <definedName name="_9__123Graph_XGRßFICO_1B" hidden="1">#REF!</definedName>
    <definedName name="_Fill" localSheetId="0" hidden="1">#REF!</definedName>
    <definedName name="_Fill" localSheetId="10" hidden="1">#REF!</definedName>
    <definedName name="_Fill" localSheetId="18" hidden="1">#REF!</definedName>
    <definedName name="_Fill" localSheetId="22" hidden="1">#REF!</definedName>
    <definedName name="_Fill" localSheetId="23" hidden="1">#REF!</definedName>
    <definedName name="_Fill" localSheetId="24" hidden="1">#REF!</definedName>
    <definedName name="_Fill" localSheetId="7" hidden="1">#REF!</definedName>
    <definedName name="_Fill" hidden="1">#REF!</definedName>
    <definedName name="_xlnm._FilterDatabase" localSheetId="6" hidden="1">'G IV.7'!$H$2:$J$44</definedName>
    <definedName name="_xlnm._FilterDatabase" localSheetId="7" hidden="1">'G IV.8'!$P$38:$R$58</definedName>
    <definedName name="_g1" localSheetId="0" hidden="1">#REF!</definedName>
    <definedName name="_g1" localSheetId="10" hidden="1">#REF!</definedName>
    <definedName name="_g1" localSheetId="18" hidden="1">#REF!</definedName>
    <definedName name="_g1" localSheetId="22" hidden="1">#REF!</definedName>
    <definedName name="_g1" localSheetId="23" hidden="1">#REF!</definedName>
    <definedName name="_g1" localSheetId="24" hidden="1">#REF!</definedName>
    <definedName name="_g1" localSheetId="7" hidden="1">#REF!</definedName>
    <definedName name="_g1" hidden="1">#REF!</definedName>
    <definedName name="_h9" localSheetId="15" hidden="1">{"'Inversión Extranjera'!$A$1:$AG$74","'Inversión Extranjera'!$G$7:$AF$61"}</definedName>
    <definedName name="_h9" localSheetId="21" hidden="1">{"'Inversión Extranjera'!$A$1:$AG$74","'Inversión Extranjera'!$G$7:$AF$61"}</definedName>
    <definedName name="_h9" localSheetId="22" hidden="1">{"'Inversión Extranjera'!$A$1:$AG$74","'Inversión Extranjera'!$G$7:$AF$61"}</definedName>
    <definedName name="_h9" localSheetId="23" hidden="1">{"'Inversión Extranjera'!$A$1:$AG$74","'Inversión Extranjera'!$G$7:$AF$61"}</definedName>
    <definedName name="_h9" localSheetId="24" hidden="1">{"'Inversión Extranjera'!$A$1:$AG$74","'Inversión Extranjera'!$G$7:$AF$61"}</definedName>
    <definedName name="_h9" hidden="1">{"'Inversión Extranjera'!$A$1:$AG$74","'Inversión Extranjera'!$G$7:$AF$61"}</definedName>
    <definedName name="_Key1" localSheetId="0" hidden="1">#REF!</definedName>
    <definedName name="_Key1" localSheetId="10" hidden="1">#REF!</definedName>
    <definedName name="_Key1" localSheetId="18" hidden="1">#REF!</definedName>
    <definedName name="_Key1" localSheetId="22" hidden="1">#REF!</definedName>
    <definedName name="_Key1" localSheetId="23" hidden="1">#REF!</definedName>
    <definedName name="_Key1" localSheetId="24" hidden="1">#REF!</definedName>
    <definedName name="_Key1" localSheetId="7" hidden="1">#REF!</definedName>
    <definedName name="_Key1" hidden="1">#REF!</definedName>
    <definedName name="_Key2" localSheetId="0" hidden="1">#REF!</definedName>
    <definedName name="_Key2" localSheetId="10" hidden="1">#REF!</definedName>
    <definedName name="_Key2" localSheetId="18" hidden="1">#REF!</definedName>
    <definedName name="_Key2" localSheetId="22" hidden="1">#REF!</definedName>
    <definedName name="_Key2" localSheetId="23" hidden="1">#REF!</definedName>
    <definedName name="_Key2" localSheetId="24" hidden="1">#REF!</definedName>
    <definedName name="_Key2" localSheetId="7" hidden="1">#REF!</definedName>
    <definedName name="_Key2" hidden="1">#REF!</definedName>
    <definedName name="_MatMult_A" hidden="1">[9]Contents!$C$20:$D$28</definedName>
    <definedName name="_MatMult_B" hidden="1">[9]Contents!$C$20:$D$28</definedName>
    <definedName name="_Order1" hidden="1">0</definedName>
    <definedName name="_Order2" hidden="1">255</definedName>
    <definedName name="_Regression_Out" hidden="1">[9]Contents!$A$168</definedName>
    <definedName name="_Regression_X" hidden="1">[9]Contents!$C$157:$D$164</definedName>
    <definedName name="_Regression_Y" hidden="1">[9]Contents!$B$163:$B$170</definedName>
    <definedName name="_Sort" localSheetId="0" hidden="1">#REF!</definedName>
    <definedName name="_Sort" localSheetId="10" hidden="1">#REF!</definedName>
    <definedName name="_Sort" localSheetId="18" hidden="1">#REF!</definedName>
    <definedName name="_Sort" localSheetId="22" hidden="1">#REF!</definedName>
    <definedName name="_Sort" localSheetId="23" hidden="1">#REF!</definedName>
    <definedName name="_Sort" localSheetId="24" hidden="1">#REF!</definedName>
    <definedName name="_Sort" localSheetId="7" hidden="1">#REF!</definedName>
    <definedName name="_Sort" hidden="1">#REF!</definedName>
    <definedName name="a" localSheetId="18" hidden="1">#REF!</definedName>
    <definedName name="a" localSheetId="22" hidden="1">#REF!</definedName>
    <definedName name="a" localSheetId="23" hidden="1">#REF!</definedName>
    <definedName name="a" localSheetId="24" hidden="1">#REF!</definedName>
    <definedName name="aa" hidden="1">'[10]#¡REF'!$AP$4</definedName>
    <definedName name="aaaaa" localSheetId="15" hidden="1">{"'Inversión Extranjera'!$A$1:$AG$74","'Inversión Extranjera'!$G$7:$AF$61"}</definedName>
    <definedName name="aaaaa" localSheetId="18" hidden="1">{"'Inversión Extranjera'!$A$1:$AG$74","'Inversión Extranjera'!$G$7:$AF$61"}</definedName>
    <definedName name="aaaaa" localSheetId="21" hidden="1">{"'Inversión Extranjera'!$A$1:$AG$74","'Inversión Extranjera'!$G$7:$AF$61"}</definedName>
    <definedName name="aaaaa" localSheetId="22" hidden="1">{"'Inversión Extranjera'!$A$1:$AG$74","'Inversión Extranjera'!$G$7:$AF$61"}</definedName>
    <definedName name="aaaaa" localSheetId="23" hidden="1">{"'Inversión Extranjera'!$A$1:$AG$74","'Inversión Extranjera'!$G$7:$AF$61"}</definedName>
    <definedName name="aaaaa" localSheetId="24" hidden="1">{"'Inversión Extranjera'!$A$1:$AG$74","'Inversión Extranjera'!$G$7:$AF$61"}</definedName>
    <definedName name="aaaaa" hidden="1">{"'Inversión Extranjera'!$A$1:$AG$74","'Inversión Extranjera'!$G$7:$AF$61"}</definedName>
    <definedName name="aaaaaaaaaaaa" localSheetId="0" hidden="1">'[11]Grafico I.5 C. Neg'!#REF!</definedName>
    <definedName name="aaaaaaaaaaaa" localSheetId="10" hidden="1">'[11]Grafico I.5 C. Neg'!#REF!</definedName>
    <definedName name="aaaaaaaaaaaa" localSheetId="18" hidden="1">'[11]Grafico I.5 C. Neg'!#REF!</definedName>
    <definedName name="aaaaaaaaaaaa" localSheetId="22" hidden="1">'[11]Grafico I.5 C. Neg'!#REF!</definedName>
    <definedName name="aaaaaaaaaaaa" localSheetId="23" hidden="1">'[11]Grafico I.5 C. Neg'!#REF!</definedName>
    <definedName name="aaaaaaaaaaaa" localSheetId="24" hidden="1">'[11]Grafico I.5 C. Neg'!#REF!</definedName>
    <definedName name="aaaaaaaaaaaa" localSheetId="7" hidden="1">'[11]Grafico I.5 C. Neg'!#REF!</definedName>
    <definedName name="aaaaaaaaaaaa" hidden="1">'[11]Grafico I.5 C. Neg'!#REF!</definedName>
    <definedName name="aaaaaaaaaaaaaaaaaaaaaa" localSheetId="0" hidden="1">#REF!</definedName>
    <definedName name="aaaaaaaaaaaaaaaaaaaaaa" localSheetId="10" hidden="1">#REF!</definedName>
    <definedName name="aaaaaaaaaaaaaaaaaaaaaa" localSheetId="18" hidden="1">#REF!</definedName>
    <definedName name="aaaaaaaaaaaaaaaaaaaaaa" localSheetId="22" hidden="1">#REF!</definedName>
    <definedName name="aaaaaaaaaaaaaaaaaaaaaa" localSheetId="23" hidden="1">#REF!</definedName>
    <definedName name="aaaaaaaaaaaaaaaaaaaaaa" localSheetId="24" hidden="1">#REF!</definedName>
    <definedName name="aaaaaaaaaaaaaaaaaaaaaa" localSheetId="7" hidden="1">#REF!</definedName>
    <definedName name="aaaaaaaaaaaaaaaaaaaaaa" hidden="1">#REF!</definedName>
    <definedName name="aadd" localSheetId="0" hidden="1">#REF!</definedName>
    <definedName name="aadd" localSheetId="10" hidden="1">#REF!</definedName>
    <definedName name="aadd" localSheetId="18" hidden="1">#REF!</definedName>
    <definedName name="aadd" localSheetId="22" hidden="1">#REF!</definedName>
    <definedName name="aadd" localSheetId="23" hidden="1">#REF!</definedName>
    <definedName name="aadd" localSheetId="24" hidden="1">#REF!</definedName>
    <definedName name="aadd" localSheetId="7" hidden="1">#REF!</definedName>
    <definedName name="aadd" hidden="1">#REF!</definedName>
    <definedName name="ar_7" localSheetId="15" hidden="1">{"'Inversión Extranjera'!$A$1:$AG$74","'Inversión Extranjera'!$G$7:$AF$61"}</definedName>
    <definedName name="ar_7" localSheetId="18" hidden="1">{"'Inversión Extranjera'!$A$1:$AG$74","'Inversión Extranjera'!$G$7:$AF$61"}</definedName>
    <definedName name="ar_7" localSheetId="21" hidden="1">{"'Inversión Extranjera'!$A$1:$AG$74","'Inversión Extranjera'!$G$7:$AF$61"}</definedName>
    <definedName name="ar_7" localSheetId="22" hidden="1">{"'Inversión Extranjera'!$A$1:$AG$74","'Inversión Extranjera'!$G$7:$AF$61"}</definedName>
    <definedName name="ar_7" localSheetId="23" hidden="1">{"'Inversión Extranjera'!$A$1:$AG$74","'Inversión Extranjera'!$G$7:$AF$61"}</definedName>
    <definedName name="ar_7" localSheetId="24" hidden="1">{"'Inversión Extranjera'!$A$1:$AG$74","'Inversión Extranjera'!$G$7:$AF$61"}</definedName>
    <definedName name="ar_7" hidden="1">{"'Inversión Extranjera'!$A$1:$AG$74","'Inversión Extranjera'!$G$7:$AF$61"}</definedName>
    <definedName name="arae4rer" localSheetId="15" hidden="1">{"Calculations",#N/A,FALSE,"Sheet1";"Charts 1",#N/A,FALSE,"Sheet1";"Charts 2",#N/A,FALSE,"Sheet1";"Charts 3",#N/A,FALSE,"Sheet1";"Charts 4",#N/A,FALSE,"Sheet1";"Raw Data",#N/A,FALSE,"Sheet1"}</definedName>
    <definedName name="arae4rer" localSheetId="18" hidden="1">{"Calculations",#N/A,FALSE,"Sheet1";"Charts 1",#N/A,FALSE,"Sheet1";"Charts 2",#N/A,FALSE,"Sheet1";"Charts 3",#N/A,FALSE,"Sheet1";"Charts 4",#N/A,FALSE,"Sheet1";"Raw Data",#N/A,FALSE,"Sheet1"}</definedName>
    <definedName name="arae4rer" localSheetId="21" hidden="1">{"Calculations",#N/A,FALSE,"Sheet1";"Charts 1",#N/A,FALSE,"Sheet1";"Charts 2",#N/A,FALSE,"Sheet1";"Charts 3",#N/A,FALSE,"Sheet1";"Charts 4",#N/A,FALSE,"Sheet1";"Raw Data",#N/A,FALSE,"Sheet1"}</definedName>
    <definedName name="arae4rer" localSheetId="22" hidden="1">{"Calculations",#N/A,FALSE,"Sheet1";"Charts 1",#N/A,FALSE,"Sheet1";"Charts 2",#N/A,FALSE,"Sheet1";"Charts 3",#N/A,FALSE,"Sheet1";"Charts 4",#N/A,FALSE,"Sheet1";"Raw Data",#N/A,FALSE,"Sheet1"}</definedName>
    <definedName name="arae4rer" localSheetId="23" hidden="1">{"Calculations",#N/A,FALSE,"Sheet1";"Charts 1",#N/A,FALSE,"Sheet1";"Charts 2",#N/A,FALSE,"Sheet1";"Charts 3",#N/A,FALSE,"Sheet1";"Charts 4",#N/A,FALSE,"Sheet1";"Raw Data",#N/A,FALSE,"Sheet1"}</definedName>
    <definedName name="arae4rer" localSheetId="24"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0" hidden="1">#REF!</definedName>
    <definedName name="asca" localSheetId="10" hidden="1">#REF!</definedName>
    <definedName name="asca" localSheetId="18" hidden="1">#REF!</definedName>
    <definedName name="asca" localSheetId="22" hidden="1">#REF!</definedName>
    <definedName name="asca" localSheetId="23" hidden="1">#REF!</definedName>
    <definedName name="asca" localSheetId="24" hidden="1">#REF!</definedName>
    <definedName name="asca" localSheetId="7" hidden="1">#REF!</definedName>
    <definedName name="asca" hidden="1">#REF!</definedName>
    <definedName name="ascfa" localSheetId="0" hidden="1">#REF!</definedName>
    <definedName name="ascfa" localSheetId="10" hidden="1">#REF!</definedName>
    <definedName name="ascfa" localSheetId="18" hidden="1">#REF!</definedName>
    <definedName name="ascfa" localSheetId="22" hidden="1">#REF!</definedName>
    <definedName name="ascfa" localSheetId="23" hidden="1">#REF!</definedName>
    <definedName name="ascfa" localSheetId="24" hidden="1">#REF!</definedName>
    <definedName name="ascfa" localSheetId="7" hidden="1">#REF!</definedName>
    <definedName name="ascfa" hidden="1">#REF!</definedName>
    <definedName name="asd" localSheetId="0" hidden="1">#REF!</definedName>
    <definedName name="asd" localSheetId="10" hidden="1">#REF!</definedName>
    <definedName name="asd" localSheetId="18" hidden="1">#REF!</definedName>
    <definedName name="asd" localSheetId="22" hidden="1">#REF!</definedName>
    <definedName name="asd" localSheetId="23" hidden="1">#REF!</definedName>
    <definedName name="asd" localSheetId="24" hidden="1">#REF!</definedName>
    <definedName name="asd" localSheetId="7" hidden="1">#REF!</definedName>
    <definedName name="asd" hidden="1">#REF!</definedName>
    <definedName name="asda" localSheetId="0" hidden="1">#REF!</definedName>
    <definedName name="asda" localSheetId="10" hidden="1">#REF!</definedName>
    <definedName name="asda" localSheetId="18" hidden="1">#REF!</definedName>
    <definedName name="asda" localSheetId="22" hidden="1">#REF!</definedName>
    <definedName name="asda" localSheetId="23" hidden="1">#REF!</definedName>
    <definedName name="asda" localSheetId="24" hidden="1">#REF!</definedName>
    <definedName name="asda" localSheetId="7" hidden="1">#REF!</definedName>
    <definedName name="asda" hidden="1">#REF!</definedName>
    <definedName name="asdad" localSheetId="0" hidden="1">#REF!</definedName>
    <definedName name="asdad" localSheetId="10" hidden="1">#REF!</definedName>
    <definedName name="asdad" localSheetId="18" hidden="1">#REF!</definedName>
    <definedName name="asdad" localSheetId="22" hidden="1">#REF!</definedName>
    <definedName name="asdad" localSheetId="23" hidden="1">#REF!</definedName>
    <definedName name="asdad" localSheetId="24" hidden="1">#REF!</definedName>
    <definedName name="asdad" localSheetId="7" hidden="1">#REF!</definedName>
    <definedName name="asdad" hidden="1">#REF!</definedName>
    <definedName name="asl" localSheetId="0" hidden="1">#REF!</definedName>
    <definedName name="asl" localSheetId="10" hidden="1">#REF!</definedName>
    <definedName name="asl" localSheetId="18" hidden="1">#REF!</definedName>
    <definedName name="asl" localSheetId="22" hidden="1">#REF!</definedName>
    <definedName name="asl" localSheetId="23" hidden="1">#REF!</definedName>
    <definedName name="asl" localSheetId="24" hidden="1">#REF!</definedName>
    <definedName name="asl" localSheetId="7" hidden="1">#REF!</definedName>
    <definedName name="asl" hidden="1">#REF!</definedName>
    <definedName name="awda" localSheetId="15" hidden="1">{"Calculations",#N/A,FALSE,"Sheet1";"Charts 1",#N/A,FALSE,"Sheet1";"Charts 2",#N/A,FALSE,"Sheet1";"Charts 3",#N/A,FALSE,"Sheet1";"Charts 4",#N/A,FALSE,"Sheet1";"Raw Data",#N/A,FALSE,"Sheet1"}</definedName>
    <definedName name="awda" localSheetId="18" hidden="1">{"Calculations",#N/A,FALSE,"Sheet1";"Charts 1",#N/A,FALSE,"Sheet1";"Charts 2",#N/A,FALSE,"Sheet1";"Charts 3",#N/A,FALSE,"Sheet1";"Charts 4",#N/A,FALSE,"Sheet1";"Raw Data",#N/A,FALSE,"Sheet1"}</definedName>
    <definedName name="awda" localSheetId="21" hidden="1">{"Calculations",#N/A,FALSE,"Sheet1";"Charts 1",#N/A,FALSE,"Sheet1";"Charts 2",#N/A,FALSE,"Sheet1";"Charts 3",#N/A,FALSE,"Sheet1";"Charts 4",#N/A,FALSE,"Sheet1";"Raw Data",#N/A,FALSE,"Sheet1"}</definedName>
    <definedName name="awda" localSheetId="22" hidden="1">{"Calculations",#N/A,FALSE,"Sheet1";"Charts 1",#N/A,FALSE,"Sheet1";"Charts 2",#N/A,FALSE,"Sheet1";"Charts 3",#N/A,FALSE,"Sheet1";"Charts 4",#N/A,FALSE,"Sheet1";"Raw Data",#N/A,FALSE,"Sheet1"}</definedName>
    <definedName name="awda" localSheetId="23" hidden="1">{"Calculations",#N/A,FALSE,"Sheet1";"Charts 1",#N/A,FALSE,"Sheet1";"Charts 2",#N/A,FALSE,"Sheet1";"Charts 3",#N/A,FALSE,"Sheet1";"Charts 4",#N/A,FALSE,"Sheet1";"Raw Data",#N/A,FALSE,"Sheet1"}</definedName>
    <definedName name="awda" localSheetId="24"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 localSheetId="0" hidden="1">'[12]Grafico I.5 C. Neg'!#REF!</definedName>
    <definedName name="b" localSheetId="10" hidden="1">'[12]Grafico I.5 C. Neg'!#REF!</definedName>
    <definedName name="b" localSheetId="18" hidden="1">'[12]Grafico I.5 C. Neg'!#REF!</definedName>
    <definedName name="b" localSheetId="22" hidden="1">'[12]Grafico I.5 C. Neg'!#REF!</definedName>
    <definedName name="b" localSheetId="23" hidden="1">'[12]Grafico I.5 C. Neg'!#REF!</definedName>
    <definedName name="b" localSheetId="24" hidden="1">'[12]Grafico I.5 C. Neg'!#REF!</definedName>
    <definedName name="b" localSheetId="7" hidden="1">'[12]Grafico I.5 C. Neg'!#REF!</definedName>
    <definedName name="b" hidden="1">'[12]Grafico I.5 C. Neg'!#REF!</definedName>
    <definedName name="bb" localSheetId="0" hidden="1">#REF!</definedName>
    <definedName name="bb" localSheetId="10" hidden="1">#REF!</definedName>
    <definedName name="bb" localSheetId="18" hidden="1">#REF!</definedName>
    <definedName name="bb" localSheetId="22" hidden="1">#REF!</definedName>
    <definedName name="bb" localSheetId="23" hidden="1">#REF!</definedName>
    <definedName name="bb" localSheetId="24" hidden="1">#REF!</definedName>
    <definedName name="bb" localSheetId="7" hidden="1">#REF!</definedName>
    <definedName name="bb" hidden="1">#REF!</definedName>
    <definedName name="bgfdg" localSheetId="15" hidden="1">{"'Hoja1'!$A$2:$O$33"}</definedName>
    <definedName name="bgfdg" localSheetId="18" hidden="1">{"'Hoja1'!$A$2:$O$33"}</definedName>
    <definedName name="bgfdg" localSheetId="21" hidden="1">{"'Hoja1'!$A$2:$O$33"}</definedName>
    <definedName name="bgfdg" localSheetId="22" hidden="1">{"'Hoja1'!$A$2:$O$33"}</definedName>
    <definedName name="bgfdg" localSheetId="23" hidden="1">{"'Hoja1'!$A$2:$O$33"}</definedName>
    <definedName name="bgfdg" localSheetId="24" hidden="1">{"'Hoja1'!$A$2:$O$33"}</definedName>
    <definedName name="bgfdg" hidden="1">{"'Hoja1'!$A$2:$O$33"}</definedName>
    <definedName name="bghjsiofhdfjj67776" localSheetId="0" hidden="1">#REF!</definedName>
    <definedName name="bghjsiofhdfjj67776" localSheetId="10" hidden="1">#REF!</definedName>
    <definedName name="bghjsiofhdfjj67776" localSheetId="18" hidden="1">#REF!</definedName>
    <definedName name="bghjsiofhdfjj67776" localSheetId="22" hidden="1">#REF!</definedName>
    <definedName name="bghjsiofhdfjj67776" localSheetId="23" hidden="1">#REF!</definedName>
    <definedName name="bghjsiofhdfjj67776" localSheetId="24" hidden="1">#REF!</definedName>
    <definedName name="bghjsiofhdfjj67776" localSheetId="7" hidden="1">#REF!</definedName>
    <definedName name="bghjsiofhdfjj67776" hidden="1">#REF!</definedName>
    <definedName name="BLPH1" localSheetId="0" hidden="1">#REF!</definedName>
    <definedName name="BLPH1" localSheetId="10" hidden="1">#REF!</definedName>
    <definedName name="BLPH1" localSheetId="18" hidden="1">#REF!</definedName>
    <definedName name="BLPH1" localSheetId="22" hidden="1">#REF!</definedName>
    <definedName name="BLPH1" localSheetId="23" hidden="1">#REF!</definedName>
    <definedName name="BLPH1" localSheetId="24" hidden="1">#REF!</definedName>
    <definedName name="BLPH1" localSheetId="7" hidden="1">#REF!</definedName>
    <definedName name="BLPH1" hidden="1">#REF!</definedName>
    <definedName name="BLPH10" localSheetId="0" hidden="1">#REF!</definedName>
    <definedName name="BLPH10" localSheetId="10" hidden="1">#REF!</definedName>
    <definedName name="BLPH10" localSheetId="18" hidden="1">#REF!</definedName>
    <definedName name="BLPH10" localSheetId="22" hidden="1">#REF!</definedName>
    <definedName name="BLPH10" localSheetId="23" hidden="1">#REF!</definedName>
    <definedName name="BLPH10" localSheetId="24" hidden="1">#REF!</definedName>
    <definedName name="BLPH10" localSheetId="7" hidden="1">#REF!</definedName>
    <definedName name="BLPH10" hidden="1">#REF!</definedName>
    <definedName name="BLPH11" localSheetId="0" hidden="1">#REF!</definedName>
    <definedName name="BLPH11" localSheetId="10" hidden="1">#REF!</definedName>
    <definedName name="BLPH11" localSheetId="18" hidden="1">#REF!</definedName>
    <definedName name="BLPH11" localSheetId="22" hidden="1">#REF!</definedName>
    <definedName name="BLPH11" localSheetId="23" hidden="1">#REF!</definedName>
    <definedName name="BLPH11" localSheetId="24" hidden="1">#REF!</definedName>
    <definedName name="BLPH11" localSheetId="7" hidden="1">#REF!</definedName>
    <definedName name="BLPH11" hidden="1">#REF!</definedName>
    <definedName name="BLPH12" localSheetId="0" hidden="1">#REF!</definedName>
    <definedName name="BLPH12" localSheetId="10" hidden="1">#REF!</definedName>
    <definedName name="BLPH12" localSheetId="18" hidden="1">#REF!</definedName>
    <definedName name="BLPH12" localSheetId="22" hidden="1">#REF!</definedName>
    <definedName name="BLPH12" localSheetId="23" hidden="1">#REF!</definedName>
    <definedName name="BLPH12" localSheetId="24" hidden="1">#REF!</definedName>
    <definedName name="BLPH12" localSheetId="7" hidden="1">#REF!</definedName>
    <definedName name="BLPH12" hidden="1">#REF!</definedName>
    <definedName name="BLPH13" localSheetId="0" hidden="1">#REF!</definedName>
    <definedName name="BLPH13" localSheetId="10" hidden="1">#REF!</definedName>
    <definedName name="BLPH13" localSheetId="18" hidden="1">#REF!</definedName>
    <definedName name="BLPH13" localSheetId="22" hidden="1">#REF!</definedName>
    <definedName name="BLPH13" localSheetId="23" hidden="1">#REF!</definedName>
    <definedName name="BLPH13" localSheetId="24" hidden="1">#REF!</definedName>
    <definedName name="BLPH13" localSheetId="7" hidden="1">#REF!</definedName>
    <definedName name="BLPH13" hidden="1">#REF!</definedName>
    <definedName name="BLPH14" localSheetId="0" hidden="1">#REF!</definedName>
    <definedName name="BLPH14" localSheetId="10" hidden="1">#REF!</definedName>
    <definedName name="BLPH14" localSheetId="18" hidden="1">#REF!</definedName>
    <definedName name="BLPH14" localSheetId="22" hidden="1">#REF!</definedName>
    <definedName name="BLPH14" localSheetId="23" hidden="1">#REF!</definedName>
    <definedName name="BLPH14" localSheetId="24" hidden="1">#REF!</definedName>
    <definedName name="BLPH14" localSheetId="7" hidden="1">#REF!</definedName>
    <definedName name="BLPH14" hidden="1">#REF!</definedName>
    <definedName name="BLPH15" localSheetId="0" hidden="1">#REF!</definedName>
    <definedName name="BLPH15" localSheetId="10" hidden="1">#REF!</definedName>
    <definedName name="BLPH15" localSheetId="18" hidden="1">#REF!</definedName>
    <definedName name="BLPH15" localSheetId="22" hidden="1">#REF!</definedName>
    <definedName name="BLPH15" localSheetId="23" hidden="1">#REF!</definedName>
    <definedName name="BLPH15" localSheetId="24" hidden="1">#REF!</definedName>
    <definedName name="BLPH15" localSheetId="7" hidden="1">#REF!</definedName>
    <definedName name="BLPH15" hidden="1">#REF!</definedName>
    <definedName name="BLPH16" localSheetId="0" hidden="1">#REF!</definedName>
    <definedName name="BLPH16" localSheetId="10" hidden="1">#REF!</definedName>
    <definedName name="BLPH16" localSheetId="18" hidden="1">#REF!</definedName>
    <definedName name="BLPH16" localSheetId="22" hidden="1">#REF!</definedName>
    <definedName name="BLPH16" localSheetId="23" hidden="1">#REF!</definedName>
    <definedName name="BLPH16" localSheetId="24" hidden="1">#REF!</definedName>
    <definedName name="BLPH16" localSheetId="7" hidden="1">#REF!</definedName>
    <definedName name="BLPH16" hidden="1">#REF!</definedName>
    <definedName name="BLPH17" localSheetId="0" hidden="1">#REF!</definedName>
    <definedName name="BLPH17" localSheetId="10" hidden="1">#REF!</definedName>
    <definedName name="BLPH17" localSheetId="18" hidden="1">#REF!</definedName>
    <definedName name="BLPH17" localSheetId="22" hidden="1">#REF!</definedName>
    <definedName name="BLPH17" localSheetId="23" hidden="1">#REF!</definedName>
    <definedName name="BLPH17" localSheetId="24" hidden="1">#REF!</definedName>
    <definedName name="BLPH17" localSheetId="7" hidden="1">#REF!</definedName>
    <definedName name="BLPH17" hidden="1">#REF!</definedName>
    <definedName name="BLPH18" localSheetId="0" hidden="1">#REF!</definedName>
    <definedName name="BLPH18" localSheetId="10" hidden="1">#REF!</definedName>
    <definedName name="BLPH18" localSheetId="18" hidden="1">#REF!</definedName>
    <definedName name="BLPH18" localSheetId="22" hidden="1">#REF!</definedName>
    <definedName name="BLPH18" localSheetId="23" hidden="1">#REF!</definedName>
    <definedName name="BLPH18" localSheetId="24" hidden="1">#REF!</definedName>
    <definedName name="BLPH18" localSheetId="7" hidden="1">#REF!</definedName>
    <definedName name="BLPH18" hidden="1">#REF!</definedName>
    <definedName name="BLPH19" localSheetId="0" hidden="1">#REF!</definedName>
    <definedName name="BLPH19" localSheetId="10" hidden="1">#REF!</definedName>
    <definedName name="BLPH19" localSheetId="18" hidden="1">#REF!</definedName>
    <definedName name="BLPH19" localSheetId="22" hidden="1">#REF!</definedName>
    <definedName name="BLPH19" localSheetId="23" hidden="1">#REF!</definedName>
    <definedName name="BLPH19" localSheetId="24" hidden="1">#REF!</definedName>
    <definedName name="BLPH19" localSheetId="7" hidden="1">#REF!</definedName>
    <definedName name="BLPH19" hidden="1">#REF!</definedName>
    <definedName name="BLPH2" localSheetId="0" hidden="1">#REF!</definedName>
    <definedName name="BLPH2" localSheetId="10" hidden="1">#REF!</definedName>
    <definedName name="BLPH2" localSheetId="18" hidden="1">#REF!</definedName>
    <definedName name="BLPH2" localSheetId="22" hidden="1">#REF!</definedName>
    <definedName name="BLPH2" localSheetId="23" hidden="1">#REF!</definedName>
    <definedName name="BLPH2" localSheetId="24" hidden="1">#REF!</definedName>
    <definedName name="BLPH2" localSheetId="7" hidden="1">#REF!</definedName>
    <definedName name="BLPH2" hidden="1">#REF!</definedName>
    <definedName name="BLPH20" localSheetId="0" hidden="1">#REF!</definedName>
    <definedName name="BLPH20" localSheetId="10" hidden="1">#REF!</definedName>
    <definedName name="BLPH20" localSheetId="18" hidden="1">#REF!</definedName>
    <definedName name="BLPH20" localSheetId="22" hidden="1">#REF!</definedName>
    <definedName name="BLPH20" localSheetId="23" hidden="1">#REF!</definedName>
    <definedName name="BLPH20" localSheetId="24" hidden="1">#REF!</definedName>
    <definedName name="BLPH20" localSheetId="7" hidden="1">#REF!</definedName>
    <definedName name="BLPH20" hidden="1">#REF!</definedName>
    <definedName name="BLPH21" localSheetId="0" hidden="1">#REF!</definedName>
    <definedName name="BLPH21" localSheetId="10" hidden="1">#REF!</definedName>
    <definedName name="BLPH21" localSheetId="18" hidden="1">#REF!</definedName>
    <definedName name="BLPH21" localSheetId="22" hidden="1">#REF!</definedName>
    <definedName name="BLPH21" localSheetId="23" hidden="1">#REF!</definedName>
    <definedName name="BLPH21" localSheetId="24" hidden="1">#REF!</definedName>
    <definedName name="BLPH21" localSheetId="7" hidden="1">#REF!</definedName>
    <definedName name="BLPH21" hidden="1">#REF!</definedName>
    <definedName name="BLPH22" localSheetId="0" hidden="1">#REF!</definedName>
    <definedName name="BLPH22" localSheetId="10" hidden="1">#REF!</definedName>
    <definedName name="BLPH22" localSheetId="18" hidden="1">#REF!</definedName>
    <definedName name="BLPH22" localSheetId="22" hidden="1">#REF!</definedName>
    <definedName name="BLPH22" localSheetId="23" hidden="1">#REF!</definedName>
    <definedName name="BLPH22" localSheetId="24" hidden="1">#REF!</definedName>
    <definedName name="BLPH22" localSheetId="7" hidden="1">#REF!</definedName>
    <definedName name="BLPH22" hidden="1">#REF!</definedName>
    <definedName name="BLPH23" localSheetId="0" hidden="1">#REF!</definedName>
    <definedName name="BLPH23" localSheetId="10" hidden="1">#REF!</definedName>
    <definedName name="BLPH23" localSheetId="18" hidden="1">#REF!</definedName>
    <definedName name="BLPH23" localSheetId="22" hidden="1">#REF!</definedName>
    <definedName name="BLPH23" localSheetId="23" hidden="1">#REF!</definedName>
    <definedName name="BLPH23" localSheetId="24" hidden="1">#REF!</definedName>
    <definedName name="BLPH23" localSheetId="7" hidden="1">#REF!</definedName>
    <definedName name="BLPH23" hidden="1">#REF!</definedName>
    <definedName name="BLPH24" localSheetId="0" hidden="1">#REF!</definedName>
    <definedName name="BLPH24" localSheetId="10" hidden="1">#REF!</definedName>
    <definedName name="BLPH24" localSheetId="18" hidden="1">#REF!</definedName>
    <definedName name="BLPH24" localSheetId="22" hidden="1">#REF!</definedName>
    <definedName name="BLPH24" localSheetId="23" hidden="1">#REF!</definedName>
    <definedName name="BLPH24" localSheetId="24" hidden="1">#REF!</definedName>
    <definedName name="BLPH24" localSheetId="7" hidden="1">#REF!</definedName>
    <definedName name="BLPH24" hidden="1">#REF!</definedName>
    <definedName name="BLPH25" localSheetId="0" hidden="1">'[13]Grafico I.5 C. Neg'!#REF!</definedName>
    <definedName name="BLPH25" localSheetId="10" hidden="1">'[13]Grafico I.5 C. Neg'!#REF!</definedName>
    <definedName name="BLPH25" localSheetId="18" hidden="1">'[13]Grafico I.5 C. Neg'!#REF!</definedName>
    <definedName name="BLPH25" localSheetId="22" hidden="1">'[13]Grafico I.5 C. Neg'!#REF!</definedName>
    <definedName name="BLPH25" localSheetId="23" hidden="1">'[13]Grafico I.5 C. Neg'!#REF!</definedName>
    <definedName name="BLPH25" localSheetId="24" hidden="1">'[13]Grafico I.5 C. Neg'!#REF!</definedName>
    <definedName name="BLPH25" localSheetId="7" hidden="1">'[13]Grafico I.5 C. Neg'!#REF!</definedName>
    <definedName name="BLPH25" hidden="1">'[13]Grafico I.5 C. Neg'!#REF!</definedName>
    <definedName name="BLPH26" localSheetId="0" hidden="1">'[13]Grafico I.5 C. Neg'!#REF!</definedName>
    <definedName name="BLPH26" localSheetId="10" hidden="1">'[13]Grafico I.5 C. Neg'!#REF!</definedName>
    <definedName name="BLPH26" localSheetId="18" hidden="1">'[13]Grafico I.5 C. Neg'!#REF!</definedName>
    <definedName name="BLPH26" localSheetId="22" hidden="1">'[13]Grafico I.5 C. Neg'!#REF!</definedName>
    <definedName name="BLPH26" localSheetId="23" hidden="1">'[13]Grafico I.5 C. Neg'!#REF!</definedName>
    <definedName name="BLPH26" localSheetId="24" hidden="1">'[13]Grafico I.5 C. Neg'!#REF!</definedName>
    <definedName name="BLPH26" localSheetId="7" hidden="1">'[13]Grafico I.5 C. Neg'!#REF!</definedName>
    <definedName name="BLPH26" hidden="1">'[13]Grafico I.5 C. Neg'!#REF!</definedName>
    <definedName name="BLPH27" localSheetId="0" hidden="1">#REF!</definedName>
    <definedName name="BLPH27" localSheetId="10" hidden="1">#REF!</definedName>
    <definedName name="BLPH27" localSheetId="18" hidden="1">#REF!</definedName>
    <definedName name="BLPH27" localSheetId="22" hidden="1">#REF!</definedName>
    <definedName name="BLPH27" localSheetId="23" hidden="1">#REF!</definedName>
    <definedName name="BLPH27" localSheetId="24" hidden="1">#REF!</definedName>
    <definedName name="BLPH27" localSheetId="7" hidden="1">#REF!</definedName>
    <definedName name="BLPH27" hidden="1">#REF!</definedName>
    <definedName name="BLPH28" localSheetId="0" hidden="1">#REF!</definedName>
    <definedName name="BLPH28" localSheetId="10" hidden="1">#REF!</definedName>
    <definedName name="BLPH28" localSheetId="18" hidden="1">#REF!</definedName>
    <definedName name="BLPH28" localSheetId="22" hidden="1">#REF!</definedName>
    <definedName name="BLPH28" localSheetId="23" hidden="1">#REF!</definedName>
    <definedName name="BLPH28" localSheetId="24" hidden="1">#REF!</definedName>
    <definedName name="BLPH28" localSheetId="7" hidden="1">#REF!</definedName>
    <definedName name="BLPH28" hidden="1">#REF!</definedName>
    <definedName name="BLPH29" localSheetId="0" hidden="1">#REF!</definedName>
    <definedName name="BLPH29" localSheetId="10" hidden="1">#REF!</definedName>
    <definedName name="BLPH29" localSheetId="18" hidden="1">#REF!</definedName>
    <definedName name="BLPH29" localSheetId="22" hidden="1">#REF!</definedName>
    <definedName name="BLPH29" localSheetId="23" hidden="1">#REF!</definedName>
    <definedName name="BLPH29" localSheetId="24" hidden="1">#REF!</definedName>
    <definedName name="BLPH29" localSheetId="7" hidden="1">#REF!</definedName>
    <definedName name="BLPH29" hidden="1">#REF!</definedName>
    <definedName name="BLPH3" localSheetId="0" hidden="1">#REF!</definedName>
    <definedName name="BLPH3" localSheetId="10" hidden="1">#REF!</definedName>
    <definedName name="BLPH3" localSheetId="18" hidden="1">#REF!</definedName>
    <definedName name="BLPH3" localSheetId="22" hidden="1">#REF!</definedName>
    <definedName name="BLPH3" localSheetId="23" hidden="1">#REF!</definedName>
    <definedName name="BLPH3" localSheetId="24" hidden="1">#REF!</definedName>
    <definedName name="BLPH3" localSheetId="7" hidden="1">#REF!</definedName>
    <definedName name="BLPH3" hidden="1">#REF!</definedName>
    <definedName name="BLPH32" localSheetId="0" hidden="1">'[13]Grafico I.5 C. Neg'!#REF!</definedName>
    <definedName name="BLPH32" localSheetId="10" hidden="1">'[13]Grafico I.5 C. Neg'!#REF!</definedName>
    <definedName name="BLPH32" localSheetId="18" hidden="1">'[13]Grafico I.5 C. Neg'!#REF!</definedName>
    <definedName name="BLPH32" localSheetId="22" hidden="1">'[13]Grafico I.5 C. Neg'!#REF!</definedName>
    <definedName name="BLPH32" localSheetId="23" hidden="1">'[13]Grafico I.5 C. Neg'!#REF!</definedName>
    <definedName name="BLPH32" localSheetId="24" hidden="1">'[13]Grafico I.5 C. Neg'!#REF!</definedName>
    <definedName name="BLPH32" localSheetId="7" hidden="1">'[13]Grafico I.5 C. Neg'!#REF!</definedName>
    <definedName name="BLPH32" hidden="1">'[13]Grafico I.5 C. Neg'!#REF!</definedName>
    <definedName name="BLPH33" localSheetId="0" hidden="1">'[13]Grafico I.5 C. Neg'!#REF!</definedName>
    <definedName name="BLPH33" localSheetId="10" hidden="1">'[13]Grafico I.5 C. Neg'!#REF!</definedName>
    <definedName name="BLPH33" localSheetId="18" hidden="1">'[13]Grafico I.5 C. Neg'!#REF!</definedName>
    <definedName name="BLPH33" localSheetId="22" hidden="1">'[13]Grafico I.5 C. Neg'!#REF!</definedName>
    <definedName name="BLPH33" localSheetId="23" hidden="1">'[13]Grafico I.5 C. Neg'!#REF!</definedName>
    <definedName name="BLPH33" localSheetId="24" hidden="1">'[13]Grafico I.5 C. Neg'!#REF!</definedName>
    <definedName name="BLPH33" localSheetId="7" hidden="1">'[13]Grafico I.5 C. Neg'!#REF!</definedName>
    <definedName name="BLPH33" hidden="1">'[13]Grafico I.5 C. Neg'!#REF!</definedName>
    <definedName name="BLPH34" localSheetId="0" hidden="1">'[13]Grafico I.5 C. Neg'!#REF!</definedName>
    <definedName name="BLPH34" localSheetId="10" hidden="1">'[13]Grafico I.5 C. Neg'!#REF!</definedName>
    <definedName name="BLPH34" localSheetId="18" hidden="1">'[13]Grafico I.5 C. Neg'!#REF!</definedName>
    <definedName name="BLPH34" localSheetId="22" hidden="1">'[13]Grafico I.5 C. Neg'!#REF!</definedName>
    <definedName name="BLPH34" localSheetId="23" hidden="1">'[13]Grafico I.5 C. Neg'!#REF!</definedName>
    <definedName name="BLPH34" localSheetId="24" hidden="1">'[13]Grafico I.5 C. Neg'!#REF!</definedName>
    <definedName name="BLPH34" localSheetId="7" hidden="1">'[13]Grafico I.5 C. Neg'!#REF!</definedName>
    <definedName name="BLPH34" hidden="1">'[13]Grafico I.5 C. Neg'!#REF!</definedName>
    <definedName name="BLPH35" localSheetId="0" hidden="1">#REF!</definedName>
    <definedName name="BLPH35" localSheetId="10" hidden="1">#REF!</definedName>
    <definedName name="BLPH35" localSheetId="18" hidden="1">#REF!</definedName>
    <definedName name="BLPH35" localSheetId="22" hidden="1">#REF!</definedName>
    <definedName name="BLPH35" localSheetId="23" hidden="1">#REF!</definedName>
    <definedName name="BLPH35" localSheetId="24" hidden="1">#REF!</definedName>
    <definedName name="BLPH35" localSheetId="7" hidden="1">#REF!</definedName>
    <definedName name="BLPH35" hidden="1">#REF!</definedName>
    <definedName name="BLPH36" localSheetId="0" hidden="1">#REF!</definedName>
    <definedName name="BLPH36" localSheetId="10" hidden="1">#REF!</definedName>
    <definedName name="BLPH36" localSheetId="18" hidden="1">#REF!</definedName>
    <definedName name="BLPH36" localSheetId="22" hidden="1">#REF!</definedName>
    <definedName name="BLPH36" localSheetId="23" hidden="1">#REF!</definedName>
    <definedName name="BLPH36" localSheetId="24" hidden="1">#REF!</definedName>
    <definedName name="BLPH36" localSheetId="7" hidden="1">#REF!</definedName>
    <definedName name="BLPH36" hidden="1">#REF!</definedName>
    <definedName name="BLPH37" localSheetId="0" hidden="1">'[13]Grafico I.5 C. Neg'!#REF!</definedName>
    <definedName name="BLPH37" localSheetId="10" hidden="1">'[13]Grafico I.5 C. Neg'!#REF!</definedName>
    <definedName name="BLPH37" localSheetId="18" hidden="1">'[13]Grafico I.5 C. Neg'!#REF!</definedName>
    <definedName name="BLPH37" localSheetId="22" hidden="1">'[13]Grafico I.5 C. Neg'!#REF!</definedName>
    <definedName name="BLPH37" localSheetId="23" hidden="1">'[13]Grafico I.5 C. Neg'!#REF!</definedName>
    <definedName name="BLPH37" localSheetId="24" hidden="1">'[13]Grafico I.5 C. Neg'!#REF!</definedName>
    <definedName name="BLPH37" localSheetId="7" hidden="1">'[13]Grafico I.5 C. Neg'!#REF!</definedName>
    <definedName name="BLPH37" hidden="1">'[13]Grafico I.5 C. Neg'!#REF!</definedName>
    <definedName name="BLPH38" localSheetId="0" hidden="1">'[13]Grafico I.5 C. Neg'!#REF!</definedName>
    <definedName name="BLPH38" localSheetId="10" hidden="1">'[13]Grafico I.5 C. Neg'!#REF!</definedName>
    <definedName name="BLPH38" localSheetId="18" hidden="1">'[13]Grafico I.5 C. Neg'!#REF!</definedName>
    <definedName name="BLPH38" localSheetId="22" hidden="1">'[13]Grafico I.5 C. Neg'!#REF!</definedName>
    <definedName name="BLPH38" localSheetId="23" hidden="1">'[13]Grafico I.5 C. Neg'!#REF!</definedName>
    <definedName name="BLPH38" localSheetId="24" hidden="1">'[13]Grafico I.5 C. Neg'!#REF!</definedName>
    <definedName name="BLPH38" localSheetId="7" hidden="1">'[13]Grafico I.5 C. Neg'!#REF!</definedName>
    <definedName name="BLPH38" hidden="1">'[13]Grafico I.5 C. Neg'!#REF!</definedName>
    <definedName name="BLPH39" localSheetId="0" hidden="1">'[13]Grafico I.5 C. Neg'!#REF!</definedName>
    <definedName name="BLPH39" localSheetId="10" hidden="1">'[13]Grafico I.5 C. Neg'!#REF!</definedName>
    <definedName name="BLPH39" localSheetId="18" hidden="1">'[13]Grafico I.5 C. Neg'!#REF!</definedName>
    <definedName name="BLPH39" localSheetId="22" hidden="1">'[13]Grafico I.5 C. Neg'!#REF!</definedName>
    <definedName name="BLPH39" localSheetId="23" hidden="1">'[13]Grafico I.5 C. Neg'!#REF!</definedName>
    <definedName name="BLPH39" localSheetId="24" hidden="1">'[13]Grafico I.5 C. Neg'!#REF!</definedName>
    <definedName name="BLPH39" localSheetId="7" hidden="1">'[13]Grafico I.5 C. Neg'!#REF!</definedName>
    <definedName name="BLPH39" hidden="1">'[13]Grafico I.5 C. Neg'!#REF!</definedName>
    <definedName name="BLPH4" localSheetId="0" hidden="1">#REF!</definedName>
    <definedName name="BLPH4" localSheetId="10" hidden="1">#REF!</definedName>
    <definedName name="BLPH4" localSheetId="18" hidden="1">#REF!</definedName>
    <definedName name="BLPH4" localSheetId="22" hidden="1">#REF!</definedName>
    <definedName name="BLPH4" localSheetId="23" hidden="1">#REF!</definedName>
    <definedName name="BLPH4" localSheetId="24" hidden="1">#REF!</definedName>
    <definedName name="BLPH4" localSheetId="7" hidden="1">#REF!</definedName>
    <definedName name="BLPH4" hidden="1">#REF!</definedName>
    <definedName name="BLPH40" localSheetId="0" hidden="1">'[13]Grafico I.5 C. Neg'!#REF!</definedName>
    <definedName name="BLPH40" localSheetId="10" hidden="1">'[13]Grafico I.5 C. Neg'!#REF!</definedName>
    <definedName name="BLPH40" localSheetId="18" hidden="1">'[13]Grafico I.5 C. Neg'!#REF!</definedName>
    <definedName name="BLPH40" localSheetId="22" hidden="1">'[13]Grafico I.5 C. Neg'!#REF!</definedName>
    <definedName name="BLPH40" localSheetId="23" hidden="1">'[13]Grafico I.5 C. Neg'!#REF!</definedName>
    <definedName name="BLPH40" localSheetId="24" hidden="1">'[13]Grafico I.5 C. Neg'!#REF!</definedName>
    <definedName name="BLPH40" localSheetId="7" hidden="1">'[13]Grafico I.5 C. Neg'!#REF!</definedName>
    <definedName name="BLPH40" hidden="1">'[13]Grafico I.5 C. Neg'!#REF!</definedName>
    <definedName name="BLPH41" localSheetId="0" hidden="1">'[13]Grafico I.5 C. Neg'!#REF!</definedName>
    <definedName name="BLPH41" localSheetId="10" hidden="1">'[13]Grafico I.5 C. Neg'!#REF!</definedName>
    <definedName name="BLPH41" localSheetId="18" hidden="1">'[13]Grafico I.5 C. Neg'!#REF!</definedName>
    <definedName name="BLPH41" localSheetId="22" hidden="1">'[13]Grafico I.5 C. Neg'!#REF!</definedName>
    <definedName name="BLPH41" localSheetId="23" hidden="1">'[13]Grafico I.5 C. Neg'!#REF!</definedName>
    <definedName name="BLPH41" localSheetId="24" hidden="1">'[13]Grafico I.5 C. Neg'!#REF!</definedName>
    <definedName name="BLPH41" localSheetId="7" hidden="1">'[13]Grafico I.5 C. Neg'!#REF!</definedName>
    <definedName name="BLPH41" hidden="1">'[13]Grafico I.5 C. Neg'!#REF!</definedName>
    <definedName name="BLPH42" localSheetId="0" hidden="1">'[13]Grafico I.5 C. Neg'!#REF!</definedName>
    <definedName name="BLPH42" localSheetId="10" hidden="1">'[13]Grafico I.5 C. Neg'!#REF!</definedName>
    <definedName name="BLPH42" localSheetId="18" hidden="1">'[13]Grafico I.5 C. Neg'!#REF!</definedName>
    <definedName name="BLPH42" localSheetId="22" hidden="1">'[13]Grafico I.5 C. Neg'!#REF!</definedName>
    <definedName name="BLPH42" localSheetId="23" hidden="1">'[13]Grafico I.5 C. Neg'!#REF!</definedName>
    <definedName name="BLPH42" localSheetId="24" hidden="1">'[13]Grafico I.5 C. Neg'!#REF!</definedName>
    <definedName name="BLPH42" localSheetId="7" hidden="1">'[13]Grafico I.5 C. Neg'!#REF!</definedName>
    <definedName name="BLPH42" hidden="1">'[13]Grafico I.5 C. Neg'!#REF!</definedName>
    <definedName name="BLPH43" localSheetId="0" hidden="1">'[13]Grafico I.5 C. Neg'!#REF!</definedName>
    <definedName name="BLPH43" localSheetId="10" hidden="1">'[13]Grafico I.5 C. Neg'!#REF!</definedName>
    <definedName name="BLPH43" localSheetId="18" hidden="1">'[13]Grafico I.5 C. Neg'!#REF!</definedName>
    <definedName name="BLPH43" localSheetId="22" hidden="1">'[13]Grafico I.5 C. Neg'!#REF!</definedName>
    <definedName name="BLPH43" localSheetId="23" hidden="1">'[13]Grafico I.5 C. Neg'!#REF!</definedName>
    <definedName name="BLPH43" localSheetId="24" hidden="1">'[13]Grafico I.5 C. Neg'!#REF!</definedName>
    <definedName name="BLPH43" localSheetId="7" hidden="1">'[13]Grafico I.5 C. Neg'!#REF!</definedName>
    <definedName name="BLPH43" hidden="1">'[13]Grafico I.5 C. Neg'!#REF!</definedName>
    <definedName name="BLPH44" localSheetId="0" hidden="1">'[13]Grafico I.5 C. Neg'!#REF!</definedName>
    <definedName name="BLPH44" localSheetId="10" hidden="1">'[13]Grafico I.5 C. Neg'!#REF!</definedName>
    <definedName name="BLPH44" localSheetId="18" hidden="1">'[13]Grafico I.5 C. Neg'!#REF!</definedName>
    <definedName name="BLPH44" localSheetId="22" hidden="1">'[13]Grafico I.5 C. Neg'!#REF!</definedName>
    <definedName name="BLPH44" localSheetId="23" hidden="1">'[13]Grafico I.5 C. Neg'!#REF!</definedName>
    <definedName name="BLPH44" localSheetId="24" hidden="1">'[13]Grafico I.5 C. Neg'!#REF!</definedName>
    <definedName name="BLPH44" localSheetId="7" hidden="1">'[13]Grafico I.5 C. Neg'!#REF!</definedName>
    <definedName name="BLPH44" hidden="1">'[13]Grafico I.5 C. Neg'!#REF!</definedName>
    <definedName name="BLPH45" localSheetId="0" hidden="1">'[13]Grafico I.5 C. Neg'!#REF!</definedName>
    <definedName name="BLPH45" localSheetId="10" hidden="1">'[13]Grafico I.5 C. Neg'!#REF!</definedName>
    <definedName name="BLPH45" localSheetId="18" hidden="1">'[13]Grafico I.5 C. Neg'!#REF!</definedName>
    <definedName name="BLPH45" localSheetId="22" hidden="1">'[13]Grafico I.5 C. Neg'!#REF!</definedName>
    <definedName name="BLPH45" localSheetId="23" hidden="1">'[13]Grafico I.5 C. Neg'!#REF!</definedName>
    <definedName name="BLPH45" localSheetId="24" hidden="1">'[13]Grafico I.5 C. Neg'!#REF!</definedName>
    <definedName name="BLPH45" localSheetId="7" hidden="1">'[13]Grafico I.5 C. Neg'!#REF!</definedName>
    <definedName name="BLPH45" hidden="1">'[13]Grafico I.5 C. Neg'!#REF!</definedName>
    <definedName name="BLPH46" localSheetId="0" hidden="1">'[13]Grafico I.5 C. Neg'!#REF!</definedName>
    <definedName name="BLPH46" localSheetId="10" hidden="1">'[13]Grafico I.5 C. Neg'!#REF!</definedName>
    <definedName name="BLPH46" localSheetId="18" hidden="1">'[13]Grafico I.5 C. Neg'!#REF!</definedName>
    <definedName name="BLPH46" localSheetId="22" hidden="1">'[13]Grafico I.5 C. Neg'!#REF!</definedName>
    <definedName name="BLPH46" localSheetId="23" hidden="1">'[13]Grafico I.5 C. Neg'!#REF!</definedName>
    <definedName name="BLPH46" localSheetId="24" hidden="1">'[13]Grafico I.5 C. Neg'!#REF!</definedName>
    <definedName name="BLPH46" localSheetId="7" hidden="1">'[13]Grafico I.5 C. Neg'!#REF!</definedName>
    <definedName name="BLPH46" hidden="1">'[13]Grafico I.5 C. Neg'!#REF!</definedName>
    <definedName name="BLPH47" localSheetId="0" hidden="1">'[13]Grafico I.5 C. Neg'!#REF!</definedName>
    <definedName name="BLPH47" localSheetId="10" hidden="1">'[13]Grafico I.5 C. Neg'!#REF!</definedName>
    <definedName name="BLPH47" localSheetId="18" hidden="1">'[13]Grafico I.5 C. Neg'!#REF!</definedName>
    <definedName name="BLPH47" localSheetId="22" hidden="1">'[13]Grafico I.5 C. Neg'!#REF!</definedName>
    <definedName name="BLPH47" localSheetId="23" hidden="1">'[13]Grafico I.5 C. Neg'!#REF!</definedName>
    <definedName name="BLPH47" localSheetId="24" hidden="1">'[13]Grafico I.5 C. Neg'!#REF!</definedName>
    <definedName name="BLPH47" localSheetId="7" hidden="1">'[13]Grafico I.5 C. Neg'!#REF!</definedName>
    <definedName name="BLPH47" hidden="1">'[13]Grafico I.5 C. Neg'!#REF!</definedName>
    <definedName name="BLPH48" localSheetId="0" hidden="1">'[13]Grafico I.5 C. Neg'!#REF!</definedName>
    <definedName name="BLPH48" localSheetId="10" hidden="1">'[13]Grafico I.5 C. Neg'!#REF!</definedName>
    <definedName name="BLPH48" localSheetId="18" hidden="1">'[13]Grafico I.5 C. Neg'!#REF!</definedName>
    <definedName name="BLPH48" localSheetId="22" hidden="1">'[13]Grafico I.5 C. Neg'!#REF!</definedName>
    <definedName name="BLPH48" localSheetId="23" hidden="1">'[13]Grafico I.5 C. Neg'!#REF!</definedName>
    <definedName name="BLPH48" localSheetId="24" hidden="1">'[13]Grafico I.5 C. Neg'!#REF!</definedName>
    <definedName name="BLPH48" localSheetId="7" hidden="1">'[13]Grafico I.5 C. Neg'!#REF!</definedName>
    <definedName name="BLPH48" hidden="1">'[13]Grafico I.5 C. Neg'!#REF!</definedName>
    <definedName name="BLPH49" localSheetId="0" hidden="1">'[13]Grafico I.5 C. Neg'!#REF!</definedName>
    <definedName name="BLPH49" localSheetId="10" hidden="1">'[13]Grafico I.5 C. Neg'!#REF!</definedName>
    <definedName name="BLPH49" localSheetId="18" hidden="1">'[13]Grafico I.5 C. Neg'!#REF!</definedName>
    <definedName name="BLPH49" localSheetId="22" hidden="1">'[13]Grafico I.5 C. Neg'!#REF!</definedName>
    <definedName name="BLPH49" localSheetId="23" hidden="1">'[13]Grafico I.5 C. Neg'!#REF!</definedName>
    <definedName name="BLPH49" localSheetId="24" hidden="1">'[13]Grafico I.5 C. Neg'!#REF!</definedName>
    <definedName name="BLPH49" localSheetId="7" hidden="1">'[13]Grafico I.5 C. Neg'!#REF!</definedName>
    <definedName name="BLPH49" hidden="1">'[13]Grafico I.5 C. Neg'!#REF!</definedName>
    <definedName name="BLPH5" localSheetId="0" hidden="1">#REF!</definedName>
    <definedName name="BLPH5" localSheetId="10" hidden="1">#REF!</definedName>
    <definedName name="BLPH5" localSheetId="18" hidden="1">#REF!</definedName>
    <definedName name="BLPH5" localSheetId="22" hidden="1">#REF!</definedName>
    <definedName name="BLPH5" localSheetId="23" hidden="1">#REF!</definedName>
    <definedName name="BLPH5" localSheetId="24" hidden="1">#REF!</definedName>
    <definedName name="BLPH5" localSheetId="7" hidden="1">#REF!</definedName>
    <definedName name="BLPH5" hidden="1">#REF!</definedName>
    <definedName name="BLPH50" localSheetId="0" hidden="1">'[13]Grafico I.5 C. Neg'!#REF!</definedName>
    <definedName name="BLPH50" localSheetId="10" hidden="1">'[13]Grafico I.5 C. Neg'!#REF!</definedName>
    <definedName name="BLPH50" localSheetId="18" hidden="1">'[13]Grafico I.5 C. Neg'!#REF!</definedName>
    <definedName name="BLPH50" localSheetId="22" hidden="1">'[13]Grafico I.5 C. Neg'!#REF!</definedName>
    <definedName name="BLPH50" localSheetId="23" hidden="1">'[13]Grafico I.5 C. Neg'!#REF!</definedName>
    <definedName name="BLPH50" localSheetId="24" hidden="1">'[13]Grafico I.5 C. Neg'!#REF!</definedName>
    <definedName name="BLPH50" localSheetId="7" hidden="1">'[13]Grafico I.5 C. Neg'!#REF!</definedName>
    <definedName name="BLPH50" hidden="1">'[13]Grafico I.5 C. Neg'!#REF!</definedName>
    <definedName name="BLPH51" localSheetId="0" hidden="1">'[13]Grafico I.5 C. Neg'!#REF!</definedName>
    <definedName name="BLPH51" localSheetId="10" hidden="1">'[13]Grafico I.5 C. Neg'!#REF!</definedName>
    <definedName name="BLPH51" localSheetId="18" hidden="1">'[13]Grafico I.5 C. Neg'!#REF!</definedName>
    <definedName name="BLPH51" localSheetId="22" hidden="1">'[13]Grafico I.5 C. Neg'!#REF!</definedName>
    <definedName name="BLPH51" localSheetId="23" hidden="1">'[13]Grafico I.5 C. Neg'!#REF!</definedName>
    <definedName name="BLPH51" localSheetId="24" hidden="1">'[13]Grafico I.5 C. Neg'!#REF!</definedName>
    <definedName name="BLPH51" localSheetId="7" hidden="1">'[13]Grafico I.5 C. Neg'!#REF!</definedName>
    <definedName name="BLPH51" hidden="1">'[13]Grafico I.5 C. Neg'!#REF!</definedName>
    <definedName name="BLPH52" hidden="1">'[13]Grafico I.5 C. Neg'!$D$5</definedName>
    <definedName name="BLPH53" localSheetId="0" hidden="1">'[13]Grafico I.5 C. Neg'!#REF!</definedName>
    <definedName name="BLPH53" localSheetId="10" hidden="1">'[13]Grafico I.5 C. Neg'!#REF!</definedName>
    <definedName name="BLPH53" localSheetId="18" hidden="1">'[13]Grafico I.5 C. Neg'!#REF!</definedName>
    <definedName name="BLPH53" localSheetId="22" hidden="1">'[13]Grafico I.5 C. Neg'!#REF!</definedName>
    <definedName name="BLPH53" localSheetId="23" hidden="1">'[13]Grafico I.5 C. Neg'!#REF!</definedName>
    <definedName name="BLPH53" localSheetId="24" hidden="1">'[13]Grafico I.5 C. Neg'!#REF!</definedName>
    <definedName name="BLPH53" localSheetId="7" hidden="1">'[13]Grafico I.5 C. Neg'!#REF!</definedName>
    <definedName name="BLPH53" hidden="1">'[13]Grafico I.5 C. Neg'!#REF!</definedName>
    <definedName name="BLPH54" localSheetId="0" hidden="1">'[13]Grafico I.5 C. Neg'!#REF!</definedName>
    <definedName name="BLPH54" localSheetId="10" hidden="1">'[13]Grafico I.5 C. Neg'!#REF!</definedName>
    <definedName name="BLPH54" localSheetId="18" hidden="1">'[13]Grafico I.5 C. Neg'!#REF!</definedName>
    <definedName name="BLPH54" localSheetId="22" hidden="1">'[13]Grafico I.5 C. Neg'!#REF!</definedName>
    <definedName name="BLPH54" localSheetId="23" hidden="1">'[13]Grafico I.5 C. Neg'!#REF!</definedName>
    <definedName name="BLPH54" localSheetId="24" hidden="1">'[13]Grafico I.5 C. Neg'!#REF!</definedName>
    <definedName name="BLPH54" localSheetId="7" hidden="1">'[13]Grafico I.5 C. Neg'!#REF!</definedName>
    <definedName name="BLPH54" hidden="1">'[13]Grafico I.5 C. Neg'!#REF!</definedName>
    <definedName name="BLPH55" localSheetId="0" hidden="1">'[13]Grafico I.5 C. Neg'!#REF!</definedName>
    <definedName name="BLPH55" localSheetId="10" hidden="1">'[13]Grafico I.5 C. Neg'!#REF!</definedName>
    <definedName name="BLPH55" localSheetId="18" hidden="1">'[13]Grafico I.5 C. Neg'!#REF!</definedName>
    <definedName name="BLPH55" localSheetId="22" hidden="1">'[13]Grafico I.5 C. Neg'!#REF!</definedName>
    <definedName name="BLPH55" localSheetId="23" hidden="1">'[13]Grafico I.5 C. Neg'!#REF!</definedName>
    <definedName name="BLPH55" localSheetId="24" hidden="1">'[13]Grafico I.5 C. Neg'!#REF!</definedName>
    <definedName name="BLPH55" localSheetId="7" hidden="1">'[13]Grafico I.5 C. Neg'!#REF!</definedName>
    <definedName name="BLPH55" hidden="1">'[13]Grafico I.5 C. Neg'!#REF!</definedName>
    <definedName name="BLPH56" localSheetId="0" hidden="1">'[13]Grafico I.5 C. Neg'!#REF!</definedName>
    <definedName name="BLPH56" localSheetId="10" hidden="1">'[13]Grafico I.5 C. Neg'!#REF!</definedName>
    <definedName name="BLPH56" localSheetId="18" hidden="1">'[13]Grafico I.5 C. Neg'!#REF!</definedName>
    <definedName name="BLPH56" localSheetId="22" hidden="1">'[13]Grafico I.5 C. Neg'!#REF!</definedName>
    <definedName name="BLPH56" localSheetId="23" hidden="1">'[13]Grafico I.5 C. Neg'!#REF!</definedName>
    <definedName name="BLPH56" localSheetId="24" hidden="1">'[13]Grafico I.5 C. Neg'!#REF!</definedName>
    <definedName name="BLPH56" localSheetId="7" hidden="1">'[13]Grafico I.5 C. Neg'!#REF!</definedName>
    <definedName name="BLPH56" hidden="1">'[13]Grafico I.5 C. Neg'!#REF!</definedName>
    <definedName name="BLPH57" localSheetId="0" hidden="1">'[13]Grafico I.5 C. Neg'!#REF!</definedName>
    <definedName name="BLPH57" localSheetId="10" hidden="1">'[13]Grafico I.5 C. Neg'!#REF!</definedName>
    <definedName name="BLPH57" localSheetId="18" hidden="1">'[13]Grafico I.5 C. Neg'!#REF!</definedName>
    <definedName name="BLPH57" localSheetId="22" hidden="1">'[13]Grafico I.5 C. Neg'!#REF!</definedName>
    <definedName name="BLPH57" localSheetId="23" hidden="1">'[13]Grafico I.5 C. Neg'!#REF!</definedName>
    <definedName name="BLPH57" localSheetId="24" hidden="1">'[13]Grafico I.5 C. Neg'!#REF!</definedName>
    <definedName name="BLPH57" localSheetId="7" hidden="1">'[13]Grafico I.5 C. Neg'!#REF!</definedName>
    <definedName name="BLPH57" hidden="1">'[13]Grafico I.5 C. Neg'!#REF!</definedName>
    <definedName name="BLPH58" localSheetId="0" hidden="1">'[13]Grafico I.5 C. Neg'!#REF!</definedName>
    <definedName name="BLPH58" localSheetId="10" hidden="1">'[13]Grafico I.5 C. Neg'!#REF!</definedName>
    <definedName name="BLPH58" localSheetId="18" hidden="1">'[13]Grafico I.5 C. Neg'!#REF!</definedName>
    <definedName name="BLPH58" localSheetId="22" hidden="1">'[13]Grafico I.5 C. Neg'!#REF!</definedName>
    <definedName name="BLPH58" localSheetId="23" hidden="1">'[13]Grafico I.5 C. Neg'!#REF!</definedName>
    <definedName name="BLPH58" localSheetId="24" hidden="1">'[13]Grafico I.5 C. Neg'!#REF!</definedName>
    <definedName name="BLPH58" localSheetId="7" hidden="1">'[13]Grafico I.5 C. Neg'!#REF!</definedName>
    <definedName name="BLPH58" hidden="1">'[13]Grafico I.5 C. Neg'!#REF!</definedName>
    <definedName name="BLPH59" localSheetId="0" hidden="1">'[13]Grafico I.5 C. Neg'!#REF!</definedName>
    <definedName name="BLPH59" localSheetId="10" hidden="1">'[13]Grafico I.5 C. Neg'!#REF!</definedName>
    <definedName name="BLPH59" localSheetId="18" hidden="1">'[13]Grafico I.5 C. Neg'!#REF!</definedName>
    <definedName name="BLPH59" localSheetId="22" hidden="1">'[13]Grafico I.5 C. Neg'!#REF!</definedName>
    <definedName name="BLPH59" localSheetId="23" hidden="1">'[13]Grafico I.5 C. Neg'!#REF!</definedName>
    <definedName name="BLPH59" localSheetId="24" hidden="1">'[13]Grafico I.5 C. Neg'!#REF!</definedName>
    <definedName name="BLPH59" localSheetId="7" hidden="1">'[13]Grafico I.5 C. Neg'!#REF!</definedName>
    <definedName name="BLPH59" hidden="1">'[13]Grafico I.5 C. Neg'!#REF!</definedName>
    <definedName name="BLPH6" localSheetId="0" hidden="1">#REF!</definedName>
    <definedName name="BLPH6" localSheetId="10" hidden="1">#REF!</definedName>
    <definedName name="BLPH6" localSheetId="18" hidden="1">#REF!</definedName>
    <definedName name="BLPH6" localSheetId="22" hidden="1">#REF!</definedName>
    <definedName name="BLPH6" localSheetId="23" hidden="1">#REF!</definedName>
    <definedName name="BLPH6" localSheetId="24" hidden="1">#REF!</definedName>
    <definedName name="BLPH6" localSheetId="7" hidden="1">#REF!</definedName>
    <definedName name="BLPH6" hidden="1">#REF!</definedName>
    <definedName name="BLPH60" localSheetId="0" hidden="1">'[13]Grafico I.5 C. Neg'!#REF!</definedName>
    <definedName name="BLPH60" localSheetId="10" hidden="1">'[13]Grafico I.5 C. Neg'!#REF!</definedName>
    <definedName name="BLPH60" localSheetId="18" hidden="1">'[13]Grafico I.5 C. Neg'!#REF!</definedName>
    <definedName name="BLPH60" localSheetId="22" hidden="1">'[13]Grafico I.5 C. Neg'!#REF!</definedName>
    <definedName name="BLPH60" localSheetId="23" hidden="1">'[13]Grafico I.5 C. Neg'!#REF!</definedName>
    <definedName name="BLPH60" localSheetId="24" hidden="1">'[13]Grafico I.5 C. Neg'!#REF!</definedName>
    <definedName name="BLPH60" localSheetId="7" hidden="1">'[13]Grafico I.5 C. Neg'!#REF!</definedName>
    <definedName name="BLPH60" hidden="1">'[13]Grafico I.5 C. Neg'!#REF!</definedName>
    <definedName name="BLPH61" localSheetId="0" hidden="1">'[13]Grafico I.5 C. Neg'!#REF!</definedName>
    <definedName name="BLPH61" localSheetId="10" hidden="1">'[13]Grafico I.5 C. Neg'!#REF!</definedName>
    <definedName name="BLPH61" localSheetId="18" hidden="1">'[13]Grafico I.5 C. Neg'!#REF!</definedName>
    <definedName name="BLPH61" localSheetId="22" hidden="1">'[13]Grafico I.5 C. Neg'!#REF!</definedName>
    <definedName name="BLPH61" localSheetId="23" hidden="1">'[13]Grafico I.5 C. Neg'!#REF!</definedName>
    <definedName name="BLPH61" localSheetId="24" hidden="1">'[13]Grafico I.5 C. Neg'!#REF!</definedName>
    <definedName name="BLPH61" localSheetId="7" hidden="1">'[13]Grafico I.5 C. Neg'!#REF!</definedName>
    <definedName name="BLPH61" hidden="1">'[13]Grafico I.5 C. Neg'!#REF!</definedName>
    <definedName name="BLPH62" localSheetId="0" hidden="1">'[13]Grafico I.5 C. Neg'!#REF!</definedName>
    <definedName name="BLPH62" localSheetId="10" hidden="1">'[13]Grafico I.5 C. Neg'!#REF!</definedName>
    <definedName name="BLPH62" localSheetId="18" hidden="1">'[13]Grafico I.5 C. Neg'!#REF!</definedName>
    <definedName name="BLPH62" localSheetId="22" hidden="1">'[13]Grafico I.5 C. Neg'!#REF!</definedName>
    <definedName name="BLPH62" localSheetId="23" hidden="1">'[13]Grafico I.5 C. Neg'!#REF!</definedName>
    <definedName name="BLPH62" localSheetId="24" hidden="1">'[13]Grafico I.5 C. Neg'!#REF!</definedName>
    <definedName name="BLPH62" localSheetId="7" hidden="1">'[13]Grafico I.5 C. Neg'!#REF!</definedName>
    <definedName name="BLPH62" hidden="1">'[13]Grafico I.5 C. Neg'!#REF!</definedName>
    <definedName name="BLPH63" localSheetId="0" hidden="1">'[13]Grafico I.5 C. Neg'!#REF!</definedName>
    <definedName name="BLPH63" localSheetId="10" hidden="1">'[13]Grafico I.5 C. Neg'!#REF!</definedName>
    <definedName name="BLPH63" localSheetId="18" hidden="1">'[13]Grafico I.5 C. Neg'!#REF!</definedName>
    <definedName name="BLPH63" localSheetId="22" hidden="1">'[13]Grafico I.5 C. Neg'!#REF!</definedName>
    <definedName name="BLPH63" localSheetId="23" hidden="1">'[13]Grafico I.5 C. Neg'!#REF!</definedName>
    <definedName name="BLPH63" localSheetId="24" hidden="1">'[13]Grafico I.5 C. Neg'!#REF!</definedName>
    <definedName name="BLPH63" localSheetId="7" hidden="1">'[13]Grafico I.5 C. Neg'!#REF!</definedName>
    <definedName name="BLPH63" hidden="1">'[13]Grafico I.5 C. Neg'!#REF!</definedName>
    <definedName name="BLPH64" localSheetId="0" hidden="1">'[13]Grafico I.5 C. Neg'!#REF!</definedName>
    <definedName name="BLPH64" localSheetId="10" hidden="1">'[13]Grafico I.5 C. Neg'!#REF!</definedName>
    <definedName name="BLPH64" localSheetId="18" hidden="1">'[13]Grafico I.5 C. Neg'!#REF!</definedName>
    <definedName name="BLPH64" localSheetId="22" hidden="1">'[13]Grafico I.5 C. Neg'!#REF!</definedName>
    <definedName name="BLPH64" localSheetId="23" hidden="1">'[13]Grafico I.5 C. Neg'!#REF!</definedName>
    <definedName name="BLPH64" localSheetId="24" hidden="1">'[13]Grafico I.5 C. Neg'!#REF!</definedName>
    <definedName name="BLPH64" localSheetId="7" hidden="1">'[13]Grafico I.5 C. Neg'!#REF!</definedName>
    <definedName name="BLPH64" hidden="1">'[13]Grafico I.5 C. Neg'!#REF!</definedName>
    <definedName name="BLPH66" localSheetId="0" hidden="1">'[13]Grafico I.5 C. Neg'!#REF!</definedName>
    <definedName name="BLPH66" localSheetId="10" hidden="1">'[13]Grafico I.5 C. Neg'!#REF!</definedName>
    <definedName name="BLPH66" localSheetId="18" hidden="1">'[13]Grafico I.5 C. Neg'!#REF!</definedName>
    <definedName name="BLPH66" localSheetId="22" hidden="1">'[13]Grafico I.5 C. Neg'!#REF!</definedName>
    <definedName name="BLPH66" localSheetId="23" hidden="1">'[13]Grafico I.5 C. Neg'!#REF!</definedName>
    <definedName name="BLPH66" localSheetId="24" hidden="1">'[13]Grafico I.5 C. Neg'!#REF!</definedName>
    <definedName name="BLPH66" localSheetId="7" hidden="1">'[13]Grafico I.5 C. Neg'!#REF!</definedName>
    <definedName name="BLPH66" hidden="1">'[13]Grafico I.5 C. Neg'!#REF!</definedName>
    <definedName name="BLPH67" localSheetId="0" hidden="1">'[13]Grafico I.5 C. Neg'!#REF!</definedName>
    <definedName name="BLPH67" localSheetId="10" hidden="1">'[13]Grafico I.5 C. Neg'!#REF!</definedName>
    <definedName name="BLPH67" localSheetId="18" hidden="1">'[13]Grafico I.5 C. Neg'!#REF!</definedName>
    <definedName name="BLPH67" localSheetId="22" hidden="1">'[13]Grafico I.5 C. Neg'!#REF!</definedName>
    <definedName name="BLPH67" localSheetId="23" hidden="1">'[13]Grafico I.5 C. Neg'!#REF!</definedName>
    <definedName name="BLPH67" localSheetId="24" hidden="1">'[13]Grafico I.5 C. Neg'!#REF!</definedName>
    <definedName name="BLPH67" localSheetId="7" hidden="1">'[13]Grafico I.5 C. Neg'!#REF!</definedName>
    <definedName name="BLPH67" hidden="1">'[13]Grafico I.5 C. Neg'!#REF!</definedName>
    <definedName name="BLPH68" localSheetId="0" hidden="1">'[13]Grafico I.5 C. Neg'!#REF!</definedName>
    <definedName name="BLPH68" localSheetId="10" hidden="1">'[13]Grafico I.5 C. Neg'!#REF!</definedName>
    <definedName name="BLPH68" localSheetId="18" hidden="1">'[13]Grafico I.5 C. Neg'!#REF!</definedName>
    <definedName name="BLPH68" localSheetId="22" hidden="1">'[13]Grafico I.5 C. Neg'!#REF!</definedName>
    <definedName name="BLPH68" localSheetId="23" hidden="1">'[13]Grafico I.5 C. Neg'!#REF!</definedName>
    <definedName name="BLPH68" localSheetId="24" hidden="1">'[13]Grafico I.5 C. Neg'!#REF!</definedName>
    <definedName name="BLPH68" localSheetId="7" hidden="1">'[13]Grafico I.5 C. Neg'!#REF!</definedName>
    <definedName name="BLPH68" hidden="1">'[13]Grafico I.5 C. Neg'!#REF!</definedName>
    <definedName name="BLPH69" localSheetId="0" hidden="1">'[13]Grafico I.5 C. Neg'!#REF!</definedName>
    <definedName name="BLPH69" localSheetId="10" hidden="1">'[13]Grafico I.5 C. Neg'!#REF!</definedName>
    <definedName name="BLPH69" localSheetId="18" hidden="1">'[13]Grafico I.5 C. Neg'!#REF!</definedName>
    <definedName name="BLPH69" localSheetId="22" hidden="1">'[13]Grafico I.5 C. Neg'!#REF!</definedName>
    <definedName name="BLPH69" localSheetId="23" hidden="1">'[13]Grafico I.5 C. Neg'!#REF!</definedName>
    <definedName name="BLPH69" localSheetId="24" hidden="1">'[13]Grafico I.5 C. Neg'!#REF!</definedName>
    <definedName name="BLPH69" localSheetId="7" hidden="1">'[13]Grafico I.5 C. Neg'!#REF!</definedName>
    <definedName name="BLPH69" hidden="1">'[13]Grafico I.5 C. Neg'!#REF!</definedName>
    <definedName name="BLPH7" localSheetId="0" hidden="1">#REF!</definedName>
    <definedName name="BLPH7" localSheetId="10" hidden="1">#REF!</definedName>
    <definedName name="BLPH7" localSheetId="18" hidden="1">#REF!</definedName>
    <definedName name="BLPH7" localSheetId="22" hidden="1">#REF!</definedName>
    <definedName name="BLPH7" localSheetId="23" hidden="1">#REF!</definedName>
    <definedName name="BLPH7" localSheetId="24" hidden="1">#REF!</definedName>
    <definedName name="BLPH7" localSheetId="7" hidden="1">#REF!</definedName>
    <definedName name="BLPH7" hidden="1">#REF!</definedName>
    <definedName name="BLPH70" localSheetId="0" hidden="1">'[13]Grafico I.5 C. Neg'!#REF!</definedName>
    <definedName name="BLPH70" localSheetId="10" hidden="1">'[13]Grafico I.5 C. Neg'!#REF!</definedName>
    <definedName name="BLPH70" localSheetId="18" hidden="1">'[13]Grafico I.5 C. Neg'!#REF!</definedName>
    <definedName name="BLPH70" localSheetId="22" hidden="1">'[13]Grafico I.5 C. Neg'!#REF!</definedName>
    <definedName name="BLPH70" localSheetId="23" hidden="1">'[13]Grafico I.5 C. Neg'!#REF!</definedName>
    <definedName name="BLPH70" localSheetId="24" hidden="1">'[13]Grafico I.5 C. Neg'!#REF!</definedName>
    <definedName name="BLPH70" localSheetId="7" hidden="1">'[13]Grafico I.5 C. Neg'!#REF!</definedName>
    <definedName name="BLPH70" hidden="1">'[13]Grafico I.5 C. Neg'!#REF!</definedName>
    <definedName name="BLPH71" localSheetId="0" hidden="1">'[13]Grafico I.5 C. Neg'!#REF!</definedName>
    <definedName name="BLPH71" localSheetId="10" hidden="1">'[13]Grafico I.5 C. Neg'!#REF!</definedName>
    <definedName name="BLPH71" localSheetId="18" hidden="1">'[13]Grafico I.5 C. Neg'!#REF!</definedName>
    <definedName name="BLPH71" localSheetId="22" hidden="1">'[13]Grafico I.5 C. Neg'!#REF!</definedName>
    <definedName name="BLPH71" localSheetId="23" hidden="1">'[13]Grafico I.5 C. Neg'!#REF!</definedName>
    <definedName name="BLPH71" localSheetId="24" hidden="1">'[13]Grafico I.5 C. Neg'!#REF!</definedName>
    <definedName name="BLPH71" localSheetId="7" hidden="1">'[13]Grafico I.5 C. Neg'!#REF!</definedName>
    <definedName name="BLPH71" hidden="1">'[13]Grafico I.5 C. Neg'!#REF!</definedName>
    <definedName name="BLPH72" localSheetId="0" hidden="1">'[13]Grafico I.5 C. Neg'!#REF!</definedName>
    <definedName name="BLPH72" localSheetId="10" hidden="1">'[13]Grafico I.5 C. Neg'!#REF!</definedName>
    <definedName name="BLPH72" localSheetId="18" hidden="1">'[13]Grafico I.5 C. Neg'!#REF!</definedName>
    <definedName name="BLPH72" localSheetId="22" hidden="1">'[13]Grafico I.5 C. Neg'!#REF!</definedName>
    <definedName name="BLPH72" localSheetId="23" hidden="1">'[13]Grafico I.5 C. Neg'!#REF!</definedName>
    <definedName name="BLPH72" localSheetId="24" hidden="1">'[13]Grafico I.5 C. Neg'!#REF!</definedName>
    <definedName name="BLPH72" localSheetId="7" hidden="1">'[13]Grafico I.5 C. Neg'!#REF!</definedName>
    <definedName name="BLPH72" hidden="1">'[13]Grafico I.5 C. Neg'!#REF!</definedName>
    <definedName name="BLPH73" localSheetId="0" hidden="1">'[13]Grafico I.5 C. Neg'!#REF!</definedName>
    <definedName name="BLPH73" localSheetId="10" hidden="1">'[13]Grafico I.5 C. Neg'!#REF!</definedName>
    <definedName name="BLPH73" localSheetId="18" hidden="1">'[13]Grafico I.5 C. Neg'!#REF!</definedName>
    <definedName name="BLPH73" localSheetId="22" hidden="1">'[13]Grafico I.5 C. Neg'!#REF!</definedName>
    <definedName name="BLPH73" localSheetId="23" hidden="1">'[13]Grafico I.5 C. Neg'!#REF!</definedName>
    <definedName name="BLPH73" localSheetId="24" hidden="1">'[13]Grafico I.5 C. Neg'!#REF!</definedName>
    <definedName name="BLPH73" localSheetId="7" hidden="1">'[13]Grafico I.5 C. Neg'!#REF!</definedName>
    <definedName name="BLPH73" hidden="1">'[13]Grafico I.5 C. Neg'!#REF!</definedName>
    <definedName name="BLPH74" localSheetId="0" hidden="1">'[13]Grafico I.5 C. Neg'!#REF!</definedName>
    <definedName name="BLPH74" localSheetId="10" hidden="1">'[13]Grafico I.5 C. Neg'!#REF!</definedName>
    <definedName name="BLPH74" localSheetId="18" hidden="1">'[13]Grafico I.5 C. Neg'!#REF!</definedName>
    <definedName name="BLPH74" localSheetId="22" hidden="1">'[13]Grafico I.5 C. Neg'!#REF!</definedName>
    <definedName name="BLPH74" localSheetId="23" hidden="1">'[13]Grafico I.5 C. Neg'!#REF!</definedName>
    <definedName name="BLPH74" localSheetId="24" hidden="1">'[13]Grafico I.5 C. Neg'!#REF!</definedName>
    <definedName name="BLPH74" localSheetId="7" hidden="1">'[13]Grafico I.5 C. Neg'!#REF!</definedName>
    <definedName name="BLPH74" hidden="1">'[13]Grafico I.5 C. Neg'!#REF!</definedName>
    <definedName name="BLPH8" localSheetId="0" hidden="1">#REF!</definedName>
    <definedName name="BLPH8" localSheetId="10" hidden="1">#REF!</definedName>
    <definedName name="BLPH8" localSheetId="18" hidden="1">#REF!</definedName>
    <definedName name="BLPH8" localSheetId="22" hidden="1">#REF!</definedName>
    <definedName name="BLPH8" localSheetId="23" hidden="1">#REF!</definedName>
    <definedName name="BLPH8" localSheetId="24" hidden="1">#REF!</definedName>
    <definedName name="BLPH8" localSheetId="7" hidden="1">#REF!</definedName>
    <definedName name="BLPH8" hidden="1">#REF!</definedName>
    <definedName name="BLPH9" localSheetId="0" hidden="1">#REF!</definedName>
    <definedName name="BLPH9" localSheetId="10" hidden="1">#REF!</definedName>
    <definedName name="BLPH9" localSheetId="18" hidden="1">#REF!</definedName>
    <definedName name="BLPH9" localSheetId="22" hidden="1">#REF!</definedName>
    <definedName name="BLPH9" localSheetId="23" hidden="1">#REF!</definedName>
    <definedName name="BLPH9" localSheetId="24" hidden="1">#REF!</definedName>
    <definedName name="BLPH9" localSheetId="7" hidden="1">#REF!</definedName>
    <definedName name="BLPH9" hidden="1">#REF!</definedName>
    <definedName name="calamidad" localSheetId="0" hidden="1">#REF!</definedName>
    <definedName name="calamidad" localSheetId="10" hidden="1">#REF!</definedName>
    <definedName name="calamidad" localSheetId="18" hidden="1">#REF!</definedName>
    <definedName name="calamidad" localSheetId="22" hidden="1">#REF!</definedName>
    <definedName name="calamidad" localSheetId="23" hidden="1">#REF!</definedName>
    <definedName name="calamidad" localSheetId="24" hidden="1">#REF!</definedName>
    <definedName name="calamidad" localSheetId="7" hidden="1">#REF!</definedName>
    <definedName name="calamidad" hidden="1">#REF!</definedName>
    <definedName name="ccc" localSheetId="0" hidden="1">#REF!</definedName>
    <definedName name="ccc" localSheetId="10" hidden="1">#REF!</definedName>
    <definedName name="ccc" localSheetId="18" hidden="1">#REF!</definedName>
    <definedName name="ccc" localSheetId="22" hidden="1">#REF!</definedName>
    <definedName name="ccc" localSheetId="23" hidden="1">#REF!</definedName>
    <definedName name="ccc" localSheetId="24" hidden="1">#REF!</definedName>
    <definedName name="ccc" localSheetId="7" hidden="1">#REF!</definedName>
    <definedName name="ccc" hidden="1">#REF!</definedName>
    <definedName name="ccx" localSheetId="0" hidden="1">#REF!</definedName>
    <definedName name="ccx" localSheetId="10" hidden="1">#REF!</definedName>
    <definedName name="ccx" localSheetId="18" hidden="1">#REF!</definedName>
    <definedName name="ccx" localSheetId="22" hidden="1">#REF!</definedName>
    <definedName name="ccx" localSheetId="23" hidden="1">#REF!</definedName>
    <definedName name="ccx" localSheetId="24" hidden="1">#REF!</definedName>
    <definedName name="ccx" localSheetId="7" hidden="1">#REF!</definedName>
    <definedName name="ccx" hidden="1">#REF!</definedName>
    <definedName name="cdbdfb" localSheetId="0" hidden="1">'[12]Grafico I.5 C. Neg'!#REF!</definedName>
    <definedName name="cdbdfb" localSheetId="10" hidden="1">'[12]Grafico I.5 C. Neg'!#REF!</definedName>
    <definedName name="cdbdfb" localSheetId="18" hidden="1">'[12]Grafico I.5 C. Neg'!#REF!</definedName>
    <definedName name="cdbdfb" localSheetId="22" hidden="1">'[12]Grafico I.5 C. Neg'!#REF!</definedName>
    <definedName name="cdbdfb" localSheetId="23" hidden="1">'[12]Grafico I.5 C. Neg'!#REF!</definedName>
    <definedName name="cdbdfb" localSheetId="24" hidden="1">'[12]Grafico I.5 C. Neg'!#REF!</definedName>
    <definedName name="cdbdfb" localSheetId="7" hidden="1">'[12]Grafico I.5 C. Neg'!#REF!</definedName>
    <definedName name="cdbdfb" hidden="1">'[12]Grafico I.5 C. Neg'!#REF!</definedName>
    <definedName name="dasd3wqeqas" localSheetId="0" hidden="1">#REF!</definedName>
    <definedName name="dasd3wqeqas" localSheetId="10" hidden="1">#REF!</definedName>
    <definedName name="dasd3wqeqas" localSheetId="18" hidden="1">#REF!</definedName>
    <definedName name="dasd3wqeqas" localSheetId="22" hidden="1">#REF!</definedName>
    <definedName name="dasd3wqeqas" localSheetId="23" hidden="1">#REF!</definedName>
    <definedName name="dasd3wqeqas" localSheetId="24" hidden="1">#REF!</definedName>
    <definedName name="dasd3wqeqas" localSheetId="7" hidden="1">#REF!</definedName>
    <definedName name="dasd3wqeqas" hidden="1">#REF!</definedName>
    <definedName name="ddad" localSheetId="15" hidden="1">{"'Inversión Extranjera'!$A$1:$AG$74","'Inversión Extranjera'!$G$7:$AF$61"}</definedName>
    <definedName name="ddad" localSheetId="18" hidden="1">{"'Inversión Extranjera'!$A$1:$AG$74","'Inversión Extranjera'!$G$7:$AF$61"}</definedName>
    <definedName name="ddad" localSheetId="21" hidden="1">{"'Inversión Extranjera'!$A$1:$AG$74","'Inversión Extranjera'!$G$7:$AF$61"}</definedName>
    <definedName name="ddad" localSheetId="22" hidden="1">{"'Inversión Extranjera'!$A$1:$AG$74","'Inversión Extranjera'!$G$7:$AF$61"}</definedName>
    <definedName name="ddad" localSheetId="23" hidden="1">{"'Inversión Extranjera'!$A$1:$AG$74","'Inversión Extranjera'!$G$7:$AF$61"}</definedName>
    <definedName name="ddad" localSheetId="24" hidden="1">{"'Inversión Extranjera'!$A$1:$AG$74","'Inversión Extranjera'!$G$7:$AF$61"}</definedName>
    <definedName name="ddad" hidden="1">{"'Inversión Extranjera'!$A$1:$AG$74","'Inversión Extranjera'!$G$7:$AF$61"}</definedName>
    <definedName name="ddda" localSheetId="15" hidden="1">{"'Inversión Extranjera'!$A$1:$AG$74","'Inversión Extranjera'!$G$7:$AF$61"}</definedName>
    <definedName name="ddda" localSheetId="18" hidden="1">{"'Inversión Extranjera'!$A$1:$AG$74","'Inversión Extranjera'!$G$7:$AF$61"}</definedName>
    <definedName name="ddda" localSheetId="21" hidden="1">{"'Inversión Extranjera'!$A$1:$AG$74","'Inversión Extranjera'!$G$7:$AF$61"}</definedName>
    <definedName name="ddda" localSheetId="22" hidden="1">{"'Inversión Extranjera'!$A$1:$AG$74","'Inversión Extranjera'!$G$7:$AF$61"}</definedName>
    <definedName name="ddda" localSheetId="23" hidden="1">{"'Inversión Extranjera'!$A$1:$AG$74","'Inversión Extranjera'!$G$7:$AF$61"}</definedName>
    <definedName name="ddda" localSheetId="24" hidden="1">{"'Inversión Extranjera'!$A$1:$AG$74","'Inversión Extranjera'!$G$7:$AF$61"}</definedName>
    <definedName name="ddda" hidden="1">{"'Inversión Extranjera'!$A$1:$AG$74","'Inversión Extranjera'!$G$7:$AF$61"}</definedName>
    <definedName name="de" localSheetId="18" hidden="1">{"Calculations",#N/A,FALSE,"Sheet1";"Charts 1",#N/A,FALSE,"Sheet1";"Charts 2",#N/A,FALSE,"Sheet1";"Charts 3",#N/A,FALSE,"Sheet1";"Charts 4",#N/A,FALSE,"Sheet1";"Raw Data",#N/A,FALSE,"Sheet1"}</definedName>
    <definedName name="de" localSheetId="22" hidden="1">{"Calculations",#N/A,FALSE,"Sheet1";"Charts 1",#N/A,FALSE,"Sheet1";"Charts 2",#N/A,FALSE,"Sheet1";"Charts 3",#N/A,FALSE,"Sheet1";"Charts 4",#N/A,FALSE,"Sheet1";"Raw Data",#N/A,FALSE,"Sheet1"}</definedName>
    <definedName name="de" localSheetId="23" hidden="1">{"Calculations",#N/A,FALSE,"Sheet1";"Charts 1",#N/A,FALSE,"Sheet1";"Charts 2",#N/A,FALSE,"Sheet1";"Charts 3",#N/A,FALSE,"Sheet1";"Charts 4",#N/A,FALSE,"Sheet1";"Raw Data",#N/A,FALSE,"Sheet1"}</definedName>
    <definedName name="de" localSheetId="24" hidden="1">{"Calculations",#N/A,FALSE,"Sheet1";"Charts 1",#N/A,FALSE,"Sheet1";"Charts 2",#N/A,FALSE,"Sheet1";"Charts 3",#N/A,FALSE,"Sheet1";"Charts 4",#N/A,FALSE,"Sheet1";"Raw Data",#N/A,FALSE,"Sheet1"}</definedName>
    <definedName name="dee" localSheetId="15" hidden="1">{"Calculations",#N/A,FALSE,"Sheet1";"Charts 1",#N/A,FALSE,"Sheet1";"Charts 2",#N/A,FALSE,"Sheet1";"Charts 3",#N/A,FALSE,"Sheet1";"Charts 4",#N/A,FALSE,"Sheet1";"Raw Data",#N/A,FALSE,"Sheet1"}</definedName>
    <definedName name="dee" localSheetId="18" hidden="1">{"Calculations",#N/A,FALSE,"Sheet1";"Charts 1",#N/A,FALSE,"Sheet1";"Charts 2",#N/A,FALSE,"Sheet1";"Charts 3",#N/A,FALSE,"Sheet1";"Charts 4",#N/A,FALSE,"Sheet1";"Raw Data",#N/A,FALSE,"Sheet1"}</definedName>
    <definedName name="dee" localSheetId="21" hidden="1">{"Calculations",#N/A,FALSE,"Sheet1";"Charts 1",#N/A,FALSE,"Sheet1";"Charts 2",#N/A,FALSE,"Sheet1";"Charts 3",#N/A,FALSE,"Sheet1";"Charts 4",#N/A,FALSE,"Sheet1";"Raw Data",#N/A,FALSE,"Sheet1"}</definedName>
    <definedName name="dee" localSheetId="22" hidden="1">{"Calculations",#N/A,FALSE,"Sheet1";"Charts 1",#N/A,FALSE,"Sheet1";"Charts 2",#N/A,FALSE,"Sheet1";"Charts 3",#N/A,FALSE,"Sheet1";"Charts 4",#N/A,FALSE,"Sheet1";"Raw Data",#N/A,FALSE,"Sheet1"}</definedName>
    <definedName name="dee" localSheetId="23" hidden="1">{"Calculations",#N/A,FALSE,"Sheet1";"Charts 1",#N/A,FALSE,"Sheet1";"Charts 2",#N/A,FALSE,"Sheet1";"Charts 3",#N/A,FALSE,"Sheet1";"Charts 4",#N/A,FALSE,"Sheet1";"Raw Data",#N/A,FALSE,"Sheet1"}</definedName>
    <definedName name="dee" localSheetId="24"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0" hidden="1">#REF!</definedName>
    <definedName name="dfFAdfaF" localSheetId="10" hidden="1">#REF!</definedName>
    <definedName name="dfFAdfaF" localSheetId="18" hidden="1">#REF!</definedName>
    <definedName name="dfFAdfaF" localSheetId="22" hidden="1">#REF!</definedName>
    <definedName name="dfFAdfaF" localSheetId="23" hidden="1">#REF!</definedName>
    <definedName name="dfFAdfaF" localSheetId="24" hidden="1">#REF!</definedName>
    <definedName name="dfFAdfaF" localSheetId="7" hidden="1">#REF!</definedName>
    <definedName name="dfFAdfaF" hidden="1">#REF!</definedName>
    <definedName name="dfhdyjdrtgh" localSheetId="0" hidden="1">#REF!</definedName>
    <definedName name="dfhdyjdrtgh" localSheetId="10" hidden="1">#REF!</definedName>
    <definedName name="dfhdyjdrtgh" localSheetId="18" hidden="1">#REF!</definedName>
    <definedName name="dfhdyjdrtgh" localSheetId="22" hidden="1">#REF!</definedName>
    <definedName name="dfhdyjdrtgh" localSheetId="23" hidden="1">#REF!</definedName>
    <definedName name="dfhdyjdrtgh" localSheetId="24" hidden="1">#REF!</definedName>
    <definedName name="dfhdyjdrtgh" localSheetId="7" hidden="1">#REF!</definedName>
    <definedName name="dfhdyjdrtgh" hidden="1">#REF!</definedName>
    <definedName name="dhjdhjg" localSheetId="0" hidden="1">#REF!</definedName>
    <definedName name="dhjdhjg" localSheetId="10" hidden="1">#REF!</definedName>
    <definedName name="dhjdhjg" localSheetId="18" hidden="1">#REF!</definedName>
    <definedName name="dhjdhjg" localSheetId="22" hidden="1">#REF!</definedName>
    <definedName name="dhjdhjg" localSheetId="23" hidden="1">#REF!</definedName>
    <definedName name="dhjdhjg" localSheetId="24" hidden="1">#REF!</definedName>
    <definedName name="dhjdhjg" localSheetId="7" hidden="1">#REF!</definedName>
    <definedName name="dhjdhjg" hidden="1">#REF!</definedName>
    <definedName name="dvds" localSheetId="15" hidden="1">{"'Inversión Extranjera'!$A$1:$AG$74","'Inversión Extranjera'!$G$7:$AF$61"}</definedName>
    <definedName name="dvds" localSheetId="18" hidden="1">{"'Inversión Extranjera'!$A$1:$AG$74","'Inversión Extranjera'!$G$7:$AF$61"}</definedName>
    <definedName name="dvds" localSheetId="21" hidden="1">{"'Inversión Extranjera'!$A$1:$AG$74","'Inversión Extranjera'!$G$7:$AF$61"}</definedName>
    <definedName name="dvds" localSheetId="22" hidden="1">{"'Inversión Extranjera'!$A$1:$AG$74","'Inversión Extranjera'!$G$7:$AF$61"}</definedName>
    <definedName name="dvds" localSheetId="23" hidden="1">{"'Inversión Extranjera'!$A$1:$AG$74","'Inversión Extranjera'!$G$7:$AF$61"}</definedName>
    <definedName name="dvds" localSheetId="24" hidden="1">{"'Inversión Extranjera'!$A$1:$AG$74","'Inversión Extranjera'!$G$7:$AF$61"}</definedName>
    <definedName name="dvds" hidden="1">{"'Inversión Extranjera'!$A$1:$AG$74","'Inversión Extranjera'!$G$7:$AF$61"}</definedName>
    <definedName name="dyj" localSheetId="0" hidden="1">#REF!</definedName>
    <definedName name="dyj" localSheetId="10" hidden="1">#REF!</definedName>
    <definedName name="dyj" localSheetId="18" hidden="1">#REF!</definedName>
    <definedName name="dyj" localSheetId="22" hidden="1">#REF!</definedName>
    <definedName name="dyj" localSheetId="23" hidden="1">#REF!</definedName>
    <definedName name="dyj" localSheetId="24" hidden="1">#REF!</definedName>
    <definedName name="dyj" localSheetId="7" hidden="1">#REF!</definedName>
    <definedName name="dyj" hidden="1">#REF!</definedName>
    <definedName name="dyjdtjdt" localSheetId="0" hidden="1">#REF!</definedName>
    <definedName name="dyjdtjdt" localSheetId="10" hidden="1">#REF!</definedName>
    <definedName name="dyjdtjdt" localSheetId="18" hidden="1">#REF!</definedName>
    <definedName name="dyjdtjdt" localSheetId="22" hidden="1">#REF!</definedName>
    <definedName name="dyjdtjdt" localSheetId="23" hidden="1">#REF!</definedName>
    <definedName name="dyjdtjdt" localSheetId="24" hidden="1">#REF!</definedName>
    <definedName name="dyjdtjdt" localSheetId="7" hidden="1">#REF!</definedName>
    <definedName name="dyjdtjdt" hidden="1">#REF!</definedName>
    <definedName name="e" localSheetId="15" hidden="1">{"'Inversión Extranjera'!$A$1:$AG$74","'Inversión Extranjera'!$G$7:$AF$61"}</definedName>
    <definedName name="e" localSheetId="18" hidden="1">{"'Inversión Extranjera'!$A$1:$AG$74","'Inversión Extranjera'!$G$7:$AF$61"}</definedName>
    <definedName name="e" localSheetId="21" hidden="1">{"'Inversión Extranjera'!$A$1:$AG$74","'Inversión Extranjera'!$G$7:$AF$61"}</definedName>
    <definedName name="e" localSheetId="22" hidden="1">{"'Inversión Extranjera'!$A$1:$AG$74","'Inversión Extranjera'!$G$7:$AF$61"}</definedName>
    <definedName name="e" localSheetId="23" hidden="1">{"'Inversión Extranjera'!$A$1:$AG$74","'Inversión Extranjera'!$G$7:$AF$61"}</definedName>
    <definedName name="e" localSheetId="24" hidden="1">{"'Inversión Extranjera'!$A$1:$AG$74","'Inversión Extranjera'!$G$7:$AF$61"}</definedName>
    <definedName name="e" hidden="1">{"'Inversión Extranjera'!$A$1:$AG$74","'Inversión Extranjera'!$G$7:$AF$61"}</definedName>
    <definedName name="eedfsdf" localSheetId="0" hidden="1">#REF!</definedName>
    <definedName name="eedfsdf" localSheetId="10" hidden="1">#REF!</definedName>
    <definedName name="eedfsdf" localSheetId="18" hidden="1">#REF!</definedName>
    <definedName name="eedfsdf" localSheetId="22" hidden="1">#REF!</definedName>
    <definedName name="eedfsdf" localSheetId="23" hidden="1">#REF!</definedName>
    <definedName name="eedfsdf" localSheetId="24" hidden="1">#REF!</definedName>
    <definedName name="eedfsdf" localSheetId="7" hidden="1">#REF!</definedName>
    <definedName name="eedfsdf" hidden="1">#REF!</definedName>
    <definedName name="err" localSheetId="0" hidden="1">#REF!</definedName>
    <definedName name="err" localSheetId="10" hidden="1">#REF!</definedName>
    <definedName name="err" localSheetId="18" hidden="1">#REF!</definedName>
    <definedName name="err" localSheetId="22" hidden="1">#REF!</definedName>
    <definedName name="err" localSheetId="23" hidden="1">#REF!</definedName>
    <definedName name="err" localSheetId="24" hidden="1">#REF!</definedName>
    <definedName name="err" localSheetId="7" hidden="1">#REF!</definedName>
    <definedName name="err" hidden="1">#REF!</definedName>
    <definedName name="errrr" localSheetId="0" hidden="1">#REF!</definedName>
    <definedName name="errrr" localSheetId="10" hidden="1">#REF!</definedName>
    <definedName name="errrr" localSheetId="18" hidden="1">#REF!</definedName>
    <definedName name="errrr" localSheetId="22" hidden="1">#REF!</definedName>
    <definedName name="errrr" localSheetId="23" hidden="1">#REF!</definedName>
    <definedName name="errrr" localSheetId="24" hidden="1">#REF!</definedName>
    <definedName name="errrr" localSheetId="7" hidden="1">#REF!</definedName>
    <definedName name="errrr" hidden="1">#REF!</definedName>
    <definedName name="esfdaqd" localSheetId="0" hidden="1">#REF!</definedName>
    <definedName name="esfdaqd" localSheetId="10" hidden="1">#REF!</definedName>
    <definedName name="esfdaqd" localSheetId="18" hidden="1">#REF!</definedName>
    <definedName name="esfdaqd" localSheetId="22" hidden="1">#REF!</definedName>
    <definedName name="esfdaqd" localSheetId="23" hidden="1">#REF!</definedName>
    <definedName name="esfdaqd" localSheetId="24" hidden="1">#REF!</definedName>
    <definedName name="esfdaqd" localSheetId="7" hidden="1">#REF!</definedName>
    <definedName name="esfdaqd" hidden="1">#REF!</definedName>
    <definedName name="faasd" localSheetId="15" hidden="1">{"Calculations",#N/A,FALSE,"Sheet1";"Charts 1",#N/A,FALSE,"Sheet1";"Charts 2",#N/A,FALSE,"Sheet1";"Charts 3",#N/A,FALSE,"Sheet1";"Charts 4",#N/A,FALSE,"Sheet1";"Raw Data",#N/A,FALSE,"Sheet1"}</definedName>
    <definedName name="faasd" localSheetId="18" hidden="1">{"Calculations",#N/A,FALSE,"Sheet1";"Charts 1",#N/A,FALSE,"Sheet1";"Charts 2",#N/A,FALSE,"Sheet1";"Charts 3",#N/A,FALSE,"Sheet1";"Charts 4",#N/A,FALSE,"Sheet1";"Raw Data",#N/A,FALSE,"Sheet1"}</definedName>
    <definedName name="faasd" localSheetId="21" hidden="1">{"Calculations",#N/A,FALSE,"Sheet1";"Charts 1",#N/A,FALSE,"Sheet1";"Charts 2",#N/A,FALSE,"Sheet1";"Charts 3",#N/A,FALSE,"Sheet1";"Charts 4",#N/A,FALSE,"Sheet1";"Raw Data",#N/A,FALSE,"Sheet1"}</definedName>
    <definedName name="faasd" localSheetId="22" hidden="1">{"Calculations",#N/A,FALSE,"Sheet1";"Charts 1",#N/A,FALSE,"Sheet1";"Charts 2",#N/A,FALSE,"Sheet1";"Charts 3",#N/A,FALSE,"Sheet1";"Charts 4",#N/A,FALSE,"Sheet1";"Raw Data",#N/A,FALSE,"Sheet1"}</definedName>
    <definedName name="faasd" localSheetId="23" hidden="1">{"Calculations",#N/A,FALSE,"Sheet1";"Charts 1",#N/A,FALSE,"Sheet1";"Charts 2",#N/A,FALSE,"Sheet1";"Charts 3",#N/A,FALSE,"Sheet1";"Charts 4",#N/A,FALSE,"Sheet1";"Raw Data",#N/A,FALSE,"Sheet1"}</definedName>
    <definedName name="faasd" localSheetId="24"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0" hidden="1">#REF!</definedName>
    <definedName name="fdFsdf" localSheetId="10" hidden="1">#REF!</definedName>
    <definedName name="fdFsdf" localSheetId="18" hidden="1">#REF!</definedName>
    <definedName name="fdFsdf" localSheetId="22" hidden="1">#REF!</definedName>
    <definedName name="fdFsdf" localSheetId="23" hidden="1">#REF!</definedName>
    <definedName name="fdFsdf" localSheetId="24" hidden="1">#REF!</definedName>
    <definedName name="fdFsdf" localSheetId="7" hidden="1">#REF!</definedName>
    <definedName name="fdFsdf" hidden="1">#REF!</definedName>
    <definedName name="fdgdgd" localSheetId="15" hidden="1">{"'Inversión Extranjera'!$A$1:$AG$74","'Inversión Extranjera'!$G$7:$AF$61"}</definedName>
    <definedName name="fdgdgd" localSheetId="18" hidden="1">{"'Inversión Extranjera'!$A$1:$AG$74","'Inversión Extranjera'!$G$7:$AF$61"}</definedName>
    <definedName name="fdgdgd" localSheetId="21" hidden="1">{"'Inversión Extranjera'!$A$1:$AG$74","'Inversión Extranjera'!$G$7:$AF$61"}</definedName>
    <definedName name="fdgdgd" localSheetId="22" hidden="1">{"'Inversión Extranjera'!$A$1:$AG$74","'Inversión Extranjera'!$G$7:$AF$61"}</definedName>
    <definedName name="fdgdgd" localSheetId="23" hidden="1">{"'Inversión Extranjera'!$A$1:$AG$74","'Inversión Extranjera'!$G$7:$AF$61"}</definedName>
    <definedName name="fdgdgd" localSheetId="24" hidden="1">{"'Inversión Extranjera'!$A$1:$AG$74","'Inversión Extranjera'!$G$7:$AF$61"}</definedName>
    <definedName name="fdgdgd" hidden="1">{"'Inversión Extranjera'!$A$1:$AG$74","'Inversión Extranjera'!$G$7:$AF$61"}</definedName>
    <definedName name="fersdsdf" hidden="1">'[14]Chart 6'!$C$26:$AB$26</definedName>
    <definedName name="ffdd" localSheetId="0" hidden="1">#REF!</definedName>
    <definedName name="ffdd" localSheetId="10" hidden="1">#REF!</definedName>
    <definedName name="ffdd" localSheetId="18" hidden="1">#REF!</definedName>
    <definedName name="ffdd" localSheetId="22" hidden="1">#REF!</definedName>
    <definedName name="ffdd" localSheetId="23" hidden="1">#REF!</definedName>
    <definedName name="ffdd" localSheetId="24" hidden="1">#REF!</definedName>
    <definedName name="ffdd" localSheetId="7" hidden="1">#REF!</definedName>
    <definedName name="ffdd" hidden="1">#REF!</definedName>
    <definedName name="fff" localSheetId="0" hidden="1">#REF!</definedName>
    <definedName name="fff" localSheetId="10" hidden="1">#REF!</definedName>
    <definedName name="fff" localSheetId="18" hidden="1">#REF!</definedName>
    <definedName name="fff" localSheetId="22" hidden="1">#REF!</definedName>
    <definedName name="fff" localSheetId="23" hidden="1">#REF!</definedName>
    <definedName name="fff" localSheetId="24" hidden="1">#REF!</definedName>
    <definedName name="fff" localSheetId="7" hidden="1">#REF!</definedName>
    <definedName name="fff" hidden="1">#REF!</definedName>
    <definedName name="fffffd" localSheetId="0" hidden="1">#REF!</definedName>
    <definedName name="fffffd" localSheetId="10" hidden="1">#REF!</definedName>
    <definedName name="fffffd" localSheetId="18" hidden="1">#REF!</definedName>
    <definedName name="fffffd" localSheetId="22" hidden="1">#REF!</definedName>
    <definedName name="fffffd" localSheetId="23" hidden="1">#REF!</definedName>
    <definedName name="fffffd" localSheetId="24" hidden="1">#REF!</definedName>
    <definedName name="fffffd" localSheetId="7" hidden="1">#REF!</definedName>
    <definedName name="fffffd" hidden="1">#REF!</definedName>
    <definedName name="fi" hidden="1">[2]Datos!$A$205:$A$215</definedName>
    <definedName name="fil" localSheetId="0" hidden="1">#REF!</definedName>
    <definedName name="fil" localSheetId="10" hidden="1">#REF!</definedName>
    <definedName name="fil" localSheetId="18" hidden="1">#REF!</definedName>
    <definedName name="fil" localSheetId="22" hidden="1">#REF!</definedName>
    <definedName name="fil" localSheetId="23" hidden="1">#REF!</definedName>
    <definedName name="fil" localSheetId="24" hidden="1">#REF!</definedName>
    <definedName name="fil" localSheetId="7" hidden="1">#REF!</definedName>
    <definedName name="fil" hidden="1">#REF!</definedName>
    <definedName name="g_3_g_A1ab" localSheetId="15" hidden="1">{"'Inversión Extranjera'!$A$1:$AG$74","'Inversión Extranjera'!$G$7:$AF$61"}</definedName>
    <definedName name="g_3_g_A1ab" localSheetId="18" hidden="1">{"'Inversión Extranjera'!$A$1:$AG$74","'Inversión Extranjera'!$G$7:$AF$61"}</definedName>
    <definedName name="g_3_g_A1ab" localSheetId="21" hidden="1">{"'Inversión Extranjera'!$A$1:$AG$74","'Inversión Extranjera'!$G$7:$AF$61"}</definedName>
    <definedName name="g_3_g_A1ab" localSheetId="22" hidden="1">{"'Inversión Extranjera'!$A$1:$AG$74","'Inversión Extranjera'!$G$7:$AF$61"}</definedName>
    <definedName name="g_3_g_A1ab" localSheetId="23" hidden="1">{"'Inversión Extranjera'!$A$1:$AG$74","'Inversión Extranjera'!$G$7:$AF$61"}</definedName>
    <definedName name="g_3_g_A1ab" localSheetId="24" hidden="1">{"'Inversión Extranjera'!$A$1:$AG$74","'Inversión Extranjera'!$G$7:$AF$61"}</definedName>
    <definedName name="g_3_g_A1ab" hidden="1">{"'Inversión Extranjera'!$A$1:$AG$74","'Inversión Extranjera'!$G$7:$AF$61"}</definedName>
    <definedName name="gfzxhsrtywsrtwt" localSheetId="0" hidden="1">#REF!</definedName>
    <definedName name="gfzxhsrtywsrtwt" localSheetId="10" hidden="1">#REF!</definedName>
    <definedName name="gfzxhsrtywsrtwt" localSheetId="18" hidden="1">#REF!</definedName>
    <definedName name="gfzxhsrtywsrtwt" localSheetId="22" hidden="1">#REF!</definedName>
    <definedName name="gfzxhsrtywsrtwt" localSheetId="23" hidden="1">#REF!</definedName>
    <definedName name="gfzxhsrtywsrtwt" localSheetId="24" hidden="1">#REF!</definedName>
    <definedName name="gfzxhsrtywsrtwt" localSheetId="7" hidden="1">#REF!</definedName>
    <definedName name="gfzxhsrtywsrtwt" hidden="1">#REF!</definedName>
    <definedName name="ggg" localSheetId="15" hidden="1">{"'Inversión Extranjera'!$A$1:$AG$74","'Inversión Extranjera'!$G$7:$AF$61"}</definedName>
    <definedName name="ggg" localSheetId="18" hidden="1">{"'Inversión Extranjera'!$A$1:$AG$74","'Inversión Extranjera'!$G$7:$AF$61"}</definedName>
    <definedName name="ggg" localSheetId="21" hidden="1">{"'Inversión Extranjera'!$A$1:$AG$74","'Inversión Extranjera'!$G$7:$AF$61"}</definedName>
    <definedName name="ggg" localSheetId="22" hidden="1">{"'Inversión Extranjera'!$A$1:$AG$74","'Inversión Extranjera'!$G$7:$AF$61"}</definedName>
    <definedName name="ggg" localSheetId="23" hidden="1">{"'Inversión Extranjera'!$A$1:$AG$74","'Inversión Extranjera'!$G$7:$AF$61"}</definedName>
    <definedName name="ggg" localSheetId="24" hidden="1">{"'Inversión Extranjera'!$A$1:$AG$74","'Inversión Extranjera'!$G$7:$AF$61"}</definedName>
    <definedName name="ggg" hidden="1">{"'Inversión Extranjera'!$A$1:$AG$74","'Inversión Extranjera'!$G$7:$AF$61"}</definedName>
    <definedName name="ghdhzhghzdhz" localSheetId="0" hidden="1">#REF!</definedName>
    <definedName name="ghdhzhghzdhz" localSheetId="10" hidden="1">#REF!</definedName>
    <definedName name="ghdhzhghzdhz" localSheetId="18" hidden="1">#REF!</definedName>
    <definedName name="ghdhzhghzdhz" localSheetId="22" hidden="1">#REF!</definedName>
    <definedName name="ghdhzhghzdhz" localSheetId="23" hidden="1">#REF!</definedName>
    <definedName name="ghdhzhghzdhz" localSheetId="24" hidden="1">#REF!</definedName>
    <definedName name="ghdhzhghzdhz" localSheetId="7" hidden="1">#REF!</definedName>
    <definedName name="ghdhzhghzdhz" hidden="1">#REF!</definedName>
    <definedName name="Gráfico_IV.1" localSheetId="15" hidden="1">{"'Hoja1'!$A$2:$O$33"}</definedName>
    <definedName name="Gráfico_IV.1" localSheetId="18" hidden="1">{"'Hoja1'!$A$2:$O$33"}</definedName>
    <definedName name="Gráfico_IV.1" localSheetId="21" hidden="1">{"'Hoja1'!$A$2:$O$33"}</definedName>
    <definedName name="Gráfico_IV.1" localSheetId="22" hidden="1">{"'Hoja1'!$A$2:$O$33"}</definedName>
    <definedName name="Gráfico_IV.1" localSheetId="23" hidden="1">{"'Hoja1'!$A$2:$O$33"}</definedName>
    <definedName name="Gráfico_IV.1" localSheetId="24" hidden="1">{"'Hoja1'!$A$2:$O$33"}</definedName>
    <definedName name="Gráfico_IV.1" hidden="1">{"'Hoja1'!$A$2:$O$33"}</definedName>
    <definedName name="grafico2" localSheetId="0" hidden="1">#REF!</definedName>
    <definedName name="grafico2" localSheetId="10" hidden="1">#REF!</definedName>
    <definedName name="grafico2" localSheetId="18" hidden="1">#REF!</definedName>
    <definedName name="grafico2" localSheetId="22" hidden="1">#REF!</definedName>
    <definedName name="grafico2" localSheetId="23" hidden="1">#REF!</definedName>
    <definedName name="grafico2" localSheetId="24" hidden="1">#REF!</definedName>
    <definedName name="grafico2" localSheetId="7" hidden="1">#REF!</definedName>
    <definedName name="grafico2" hidden="1">#REF!</definedName>
    <definedName name="graph1" localSheetId="0" hidden="1">#REF!</definedName>
    <definedName name="graph1" localSheetId="10" hidden="1">#REF!</definedName>
    <definedName name="graph1" localSheetId="18" hidden="1">#REF!</definedName>
    <definedName name="graph1" localSheetId="22" hidden="1">#REF!</definedName>
    <definedName name="graph1" localSheetId="23" hidden="1">#REF!</definedName>
    <definedName name="graph1" localSheetId="24" hidden="1">#REF!</definedName>
    <definedName name="graph1" localSheetId="7" hidden="1">#REF!</definedName>
    <definedName name="graph1" hidden="1">#REF!</definedName>
    <definedName name="Graph31" localSheetId="0" hidden="1">#REF!</definedName>
    <definedName name="Graph31" localSheetId="10" hidden="1">#REF!</definedName>
    <definedName name="Graph31" localSheetId="18" hidden="1">#REF!</definedName>
    <definedName name="Graph31" localSheetId="22" hidden="1">#REF!</definedName>
    <definedName name="Graph31" localSheetId="23" hidden="1">#REF!</definedName>
    <definedName name="Graph31" localSheetId="24" hidden="1">#REF!</definedName>
    <definedName name="Graph31" localSheetId="7" hidden="1">#REF!</definedName>
    <definedName name="Graph31" hidden="1">#REF!</definedName>
    <definedName name="h" localSheetId="0" hidden="1">#REF!</definedName>
    <definedName name="h" localSheetId="10" hidden="1">#REF!</definedName>
    <definedName name="h" localSheetId="18" hidden="1">#REF!</definedName>
    <definedName name="h" localSheetId="22" hidden="1">#REF!</definedName>
    <definedName name="h" localSheetId="23" hidden="1">#REF!</definedName>
    <definedName name="h" localSheetId="24" hidden="1">#REF!</definedName>
    <definedName name="h" localSheetId="7" hidden="1">#REF!</definedName>
    <definedName name="h" hidden="1">#REF!</definedName>
    <definedName name="h1b" localSheetId="0" hidden="1">#REF!</definedName>
    <definedName name="h1b" localSheetId="10" hidden="1">#REF!</definedName>
    <definedName name="h1b" localSheetId="18" hidden="1">#REF!</definedName>
    <definedName name="h1b" localSheetId="22" hidden="1">#REF!</definedName>
    <definedName name="h1b" localSheetId="23" hidden="1">#REF!</definedName>
    <definedName name="h1b" localSheetId="24" hidden="1">#REF!</definedName>
    <definedName name="h1b" localSheetId="7" hidden="1">#REF!</definedName>
    <definedName name="h1b" hidden="1">#REF!</definedName>
    <definedName name="h63y34" localSheetId="0" hidden="1">'[12]Grafico I.5 C. Neg'!#REF!</definedName>
    <definedName name="h63y34" localSheetId="10" hidden="1">'[12]Grafico I.5 C. Neg'!#REF!</definedName>
    <definedName name="h63y34" localSheetId="18" hidden="1">'[12]Grafico I.5 C. Neg'!#REF!</definedName>
    <definedName name="h63y34" localSheetId="22" hidden="1">'[12]Grafico I.5 C. Neg'!#REF!</definedName>
    <definedName name="h63y34" localSheetId="23" hidden="1">'[12]Grafico I.5 C. Neg'!#REF!</definedName>
    <definedName name="h63y34" localSheetId="24" hidden="1">'[12]Grafico I.5 C. Neg'!#REF!</definedName>
    <definedName name="h63y34" localSheetId="7" hidden="1">'[12]Grafico I.5 C. Neg'!#REF!</definedName>
    <definedName name="h63y34" hidden="1">'[12]Grafico I.5 C. Neg'!#REF!</definedName>
    <definedName name="HF" localSheetId="0" hidden="1">#REF!</definedName>
    <definedName name="HF" localSheetId="10" hidden="1">#REF!</definedName>
    <definedName name="HF" localSheetId="18" hidden="1">#REF!</definedName>
    <definedName name="HF" localSheetId="22" hidden="1">#REF!</definedName>
    <definedName name="HF" localSheetId="23" hidden="1">#REF!</definedName>
    <definedName name="HF" localSheetId="24" hidden="1">#REF!</definedName>
    <definedName name="HF" localSheetId="7" hidden="1">#REF!</definedName>
    <definedName name="HF" hidden="1">#REF!</definedName>
    <definedName name="hola" localSheetId="0" hidden="1">#REF!</definedName>
    <definedName name="hola" localSheetId="10" hidden="1">#REF!</definedName>
    <definedName name="hola" localSheetId="18" hidden="1">#REF!</definedName>
    <definedName name="hola" localSheetId="22" hidden="1">#REF!</definedName>
    <definedName name="hola" localSheetId="23" hidden="1">#REF!</definedName>
    <definedName name="hola" localSheetId="24" hidden="1">#REF!</definedName>
    <definedName name="hola" localSheetId="7" hidden="1">#REF!</definedName>
    <definedName name="hola" hidden="1">#REF!</definedName>
    <definedName name="hre" localSheetId="0" hidden="1">'[12]Grafico I.5 C. Neg'!#REF!</definedName>
    <definedName name="hre" localSheetId="10" hidden="1">'[12]Grafico I.5 C. Neg'!#REF!</definedName>
    <definedName name="hre" localSheetId="18" hidden="1">'[12]Grafico I.5 C. Neg'!#REF!</definedName>
    <definedName name="hre" localSheetId="22" hidden="1">'[12]Grafico I.5 C. Neg'!#REF!</definedName>
    <definedName name="hre" localSheetId="23" hidden="1">'[12]Grafico I.5 C. Neg'!#REF!</definedName>
    <definedName name="hre" localSheetId="24" hidden="1">'[12]Grafico I.5 C. Neg'!#REF!</definedName>
    <definedName name="hre" localSheetId="7" hidden="1">'[12]Grafico I.5 C. Neg'!#REF!</definedName>
    <definedName name="hre" hidden="1">'[12]Grafico I.5 C. Neg'!#REF!</definedName>
    <definedName name="HTML_CodePage" hidden="1">1252</definedName>
    <definedName name="HTML_Control" localSheetId="15" hidden="1">{"'Inversión Extranjera'!$A$1:$AG$74","'Inversión Extranjera'!$G$7:$AF$61"}</definedName>
    <definedName name="HTML_Control" localSheetId="18" hidden="1">{"'Inversión Extranjera'!$A$1:$AG$74","'Inversión Extranjera'!$G$7:$AF$61"}</definedName>
    <definedName name="HTML_Control" localSheetId="21" hidden="1">{"'Inversión Extranjera'!$A$1:$AG$74","'Inversión Extranjera'!$G$7:$AF$61"}</definedName>
    <definedName name="HTML_Control" localSheetId="22" hidden="1">{"'Inversión Extranjera'!$A$1:$AG$74","'Inversión Extranjera'!$G$7:$AF$61"}</definedName>
    <definedName name="HTML_Control" localSheetId="23" hidden="1">{"'Inversión Extranjera'!$A$1:$AG$74","'Inversión Extranjera'!$G$7:$AF$61"}</definedName>
    <definedName name="HTML_Control" localSheetId="24" hidden="1">{"'Inversión Extranjera'!$A$1:$AG$74","'Inversión Extranjera'!$G$7:$AF$61"}</definedName>
    <definedName name="HTML_Control" hidden="1">{"'Inversión Extranjera'!$A$1:$AG$74","'Inversión Extranjera'!$G$7:$AF$61"}</definedName>
    <definedName name="HTML_Description" hidden="1">""</definedName>
    <definedName name="HTML_Email" hidden="1">""</definedName>
    <definedName name="HTML_Header" hidden="1">"Inversión Extranjera"</definedName>
    <definedName name="HTML_LastUpdate" hidden="1">"02-02-2000"</definedName>
    <definedName name="HTML_LineAfter" hidden="1">TRUE</definedName>
    <definedName name="HTML_LineBefore" hidden="1">TRUE</definedName>
    <definedName name="HTML_Name" hidden="1">"Carlos Arriagada"</definedName>
    <definedName name="HTML_OBDlg2" hidden="1">TRUE</definedName>
    <definedName name="HTML_OBDlg4" hidden="1">TRUE</definedName>
    <definedName name="HTML_OS" hidden="1">0</definedName>
    <definedName name="HTML_PathFile" hidden="1">"C:\Mis documentos\HTML.htm"</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15" hidden="1">{"'Basic'!$A$1:$F$96"}</definedName>
    <definedName name="huh" localSheetId="18" hidden="1">{"'Basic'!$A$1:$F$96"}</definedName>
    <definedName name="huh" localSheetId="21" hidden="1">{"'Basic'!$A$1:$F$96"}</definedName>
    <definedName name="huh" localSheetId="22" hidden="1">{"'Basic'!$A$1:$F$96"}</definedName>
    <definedName name="huh" localSheetId="23" hidden="1">{"'Basic'!$A$1:$F$96"}</definedName>
    <definedName name="huh" localSheetId="24" hidden="1">{"'Basic'!$A$1:$F$96"}</definedName>
    <definedName name="huh" hidden="1">{"'Basic'!$A$1:$F$96"}</definedName>
    <definedName name="III.0" localSheetId="15" hidden="1">{"'Inversión Extranjera'!$A$1:$AG$74","'Inversión Extranjera'!$G$7:$AF$61"}</definedName>
    <definedName name="III.0" localSheetId="18" hidden="1">{"'Inversión Extranjera'!$A$1:$AG$74","'Inversión Extranjera'!$G$7:$AF$61"}</definedName>
    <definedName name="III.0" localSheetId="21" hidden="1">{"'Inversión Extranjera'!$A$1:$AG$74","'Inversión Extranjera'!$G$7:$AF$61"}</definedName>
    <definedName name="III.0" localSheetId="22" hidden="1">{"'Inversión Extranjera'!$A$1:$AG$74","'Inversión Extranjera'!$G$7:$AF$61"}</definedName>
    <definedName name="III.0" localSheetId="23" hidden="1">{"'Inversión Extranjera'!$A$1:$AG$74","'Inversión Extranjera'!$G$7:$AF$61"}</definedName>
    <definedName name="III.0" localSheetId="24" hidden="1">{"'Inversión Extranjera'!$A$1:$AG$74","'Inversión Extranjera'!$G$7:$AF$61"}</definedName>
    <definedName name="III.0" hidden="1">{"'Inversión Extranjera'!$A$1:$AG$74","'Inversión Extranjera'!$G$7:$AF$61"}</definedName>
    <definedName name="ilguilgu" localSheetId="0" hidden="1">#REF!</definedName>
    <definedName name="ilguilgu" localSheetId="10" hidden="1">#REF!</definedName>
    <definedName name="ilguilgu" localSheetId="18" hidden="1">#REF!</definedName>
    <definedName name="ilguilgu" localSheetId="22" hidden="1">#REF!</definedName>
    <definedName name="ilguilgu" localSheetId="23" hidden="1">#REF!</definedName>
    <definedName name="ilguilgu" localSheetId="24" hidden="1">#REF!</definedName>
    <definedName name="ilguilgu" localSheetId="7" hidden="1">#REF!</definedName>
    <definedName name="ilguilgu" hidden="1">#REF!</definedName>
    <definedName name="iooo" localSheetId="0" hidden="1">#REF!</definedName>
    <definedName name="iooo" localSheetId="10" hidden="1">#REF!</definedName>
    <definedName name="iooo" localSheetId="18" hidden="1">#REF!</definedName>
    <definedName name="iooo" localSheetId="22" hidden="1">#REF!</definedName>
    <definedName name="iooo" localSheetId="23" hidden="1">#REF!</definedName>
    <definedName name="iooo" localSheetId="24" hidden="1">#REF!</definedName>
    <definedName name="iooo" localSheetId="7" hidden="1">#REF!</definedName>
    <definedName name="iooo" hidden="1">#REF!</definedName>
    <definedName name="j" localSheetId="0" hidden="1">#REF!</definedName>
    <definedName name="j" localSheetId="10" hidden="1">#REF!</definedName>
    <definedName name="j" localSheetId="18" hidden="1">#REF!</definedName>
    <definedName name="j" localSheetId="22" hidden="1">#REF!</definedName>
    <definedName name="j" localSheetId="23" hidden="1">#REF!</definedName>
    <definedName name="j" localSheetId="24" hidden="1">#REF!</definedName>
    <definedName name="j" localSheetId="7" hidden="1">#REF!</definedName>
    <definedName name="j" hidden="1">#REF!</definedName>
    <definedName name="jdjd" localSheetId="0" hidden="1">#REF!</definedName>
    <definedName name="jdjd" localSheetId="10" hidden="1">#REF!</definedName>
    <definedName name="jdjd" localSheetId="18" hidden="1">#REF!</definedName>
    <definedName name="jdjd" localSheetId="22" hidden="1">#REF!</definedName>
    <definedName name="jdjd" localSheetId="23" hidden="1">#REF!</definedName>
    <definedName name="jdjd" localSheetId="24" hidden="1">#REF!</definedName>
    <definedName name="jdjd" localSheetId="7" hidden="1">#REF!</definedName>
    <definedName name="jdjd" hidden="1">#REF!</definedName>
    <definedName name="jhg" localSheetId="0" hidden="1">#REF!</definedName>
    <definedName name="jhg" localSheetId="10" hidden="1">#REF!</definedName>
    <definedName name="jhg" localSheetId="18" hidden="1">#REF!</definedName>
    <definedName name="jhg" localSheetId="22" hidden="1">#REF!</definedName>
    <definedName name="jhg" localSheetId="23" hidden="1">#REF!</definedName>
    <definedName name="jhg" localSheetId="24" hidden="1">#REF!</definedName>
    <definedName name="jhg" localSheetId="7" hidden="1">#REF!</definedName>
    <definedName name="jhg" hidden="1">#REF!</definedName>
    <definedName name="jkh" localSheetId="15" hidden="1">{"Calculations",#N/A,FALSE,"Sheet1";"Charts 1",#N/A,FALSE,"Sheet1";"Charts 2",#N/A,FALSE,"Sheet1";"Charts 3",#N/A,FALSE,"Sheet1";"Charts 4",#N/A,FALSE,"Sheet1";"Raw Data",#N/A,FALSE,"Sheet1"}</definedName>
    <definedName name="jkh" localSheetId="18" hidden="1">{"Calculations",#N/A,FALSE,"Sheet1";"Charts 1",#N/A,FALSE,"Sheet1";"Charts 2",#N/A,FALSE,"Sheet1";"Charts 3",#N/A,FALSE,"Sheet1";"Charts 4",#N/A,FALSE,"Sheet1";"Raw Data",#N/A,FALSE,"Sheet1"}</definedName>
    <definedName name="jkh" localSheetId="21" hidden="1">{"Calculations",#N/A,FALSE,"Sheet1";"Charts 1",#N/A,FALSE,"Sheet1";"Charts 2",#N/A,FALSE,"Sheet1";"Charts 3",#N/A,FALSE,"Sheet1";"Charts 4",#N/A,FALSE,"Sheet1";"Raw Data",#N/A,FALSE,"Sheet1"}</definedName>
    <definedName name="jkh" localSheetId="22" hidden="1">{"Calculations",#N/A,FALSE,"Sheet1";"Charts 1",#N/A,FALSE,"Sheet1";"Charts 2",#N/A,FALSE,"Sheet1";"Charts 3",#N/A,FALSE,"Sheet1";"Charts 4",#N/A,FALSE,"Sheet1";"Raw Data",#N/A,FALSE,"Sheet1"}</definedName>
    <definedName name="jkh" localSheetId="23" hidden="1">{"Calculations",#N/A,FALSE,"Sheet1";"Charts 1",#N/A,FALSE,"Sheet1";"Charts 2",#N/A,FALSE,"Sheet1";"Charts 3",#N/A,FALSE,"Sheet1";"Charts 4",#N/A,FALSE,"Sheet1";"Raw Data",#N/A,FALSE,"Sheet1"}</definedName>
    <definedName name="jkh" localSheetId="24"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15" hidden="1">{"'Inversión Extranjera'!$A$1:$AG$74","'Inversión Extranjera'!$G$7:$AF$61"}</definedName>
    <definedName name="mim" localSheetId="21" hidden="1">{"'Inversión Extranjera'!$A$1:$AG$74","'Inversión Extranjera'!$G$7:$AF$61"}</definedName>
    <definedName name="mim" localSheetId="22" hidden="1">{"'Inversión Extranjera'!$A$1:$AG$74","'Inversión Extranjera'!$G$7:$AF$61"}</definedName>
    <definedName name="mim" localSheetId="23" hidden="1">{"'Inversión Extranjera'!$A$1:$AG$74","'Inversión Extranjera'!$G$7:$AF$61"}</definedName>
    <definedName name="mim" localSheetId="24" hidden="1">{"'Inversión Extranjera'!$A$1:$AG$74","'Inversión Extranjera'!$G$7:$AF$61"}</definedName>
    <definedName name="mim" hidden="1">{"'Inversión Extranjera'!$A$1:$AG$74","'Inversión Extranjera'!$G$7:$AF$61"}</definedName>
    <definedName name="nnnnnnn" localSheetId="15" hidden="1">{"'Inversión Extranjera'!$A$1:$AG$74","'Inversión Extranjera'!$G$7:$AF$61"}</definedName>
    <definedName name="nnnnnnn" localSheetId="21" hidden="1">{"'Inversión Extranjera'!$A$1:$AG$74","'Inversión Extranjera'!$G$7:$AF$61"}</definedName>
    <definedName name="nnnnnnn" localSheetId="22" hidden="1">{"'Inversión Extranjera'!$A$1:$AG$74","'Inversión Extranjera'!$G$7:$AF$61"}</definedName>
    <definedName name="nnnnnnn" localSheetId="23" hidden="1">{"'Inversión Extranjera'!$A$1:$AG$74","'Inversión Extranjera'!$G$7:$AF$61"}</definedName>
    <definedName name="nnnnnnn" localSheetId="24" hidden="1">{"'Inversión Extranjera'!$A$1:$AG$74","'Inversión Extranjera'!$G$7:$AF$61"}</definedName>
    <definedName name="nnnnnnn" hidden="1">{"'Inversión Extranjera'!$A$1:$AG$74","'Inversión Extranjera'!$G$7:$AF$61"}</definedName>
    <definedName name="nombre01" localSheetId="0" hidden="1">#REF!</definedName>
    <definedName name="nombre01" localSheetId="10" hidden="1">#REF!</definedName>
    <definedName name="nombre01" localSheetId="18" hidden="1">#REF!</definedName>
    <definedName name="nombre01" localSheetId="22" hidden="1">#REF!</definedName>
    <definedName name="nombre01" localSheetId="23" hidden="1">#REF!</definedName>
    <definedName name="nombre01" localSheetId="24" hidden="1">#REF!</definedName>
    <definedName name="nombre01" localSheetId="7" hidden="1">#REF!</definedName>
    <definedName name="nombre01" hidden="1">#REF!</definedName>
    <definedName name="nombre02" localSheetId="0" hidden="1">#REF!</definedName>
    <definedName name="nombre02" localSheetId="10" hidden="1">#REF!</definedName>
    <definedName name="nombre02" localSheetId="18" hidden="1">#REF!</definedName>
    <definedName name="nombre02" localSheetId="22" hidden="1">#REF!</definedName>
    <definedName name="nombre02" localSheetId="23" hidden="1">#REF!</definedName>
    <definedName name="nombre02" localSheetId="24" hidden="1">#REF!</definedName>
    <definedName name="nombre02" localSheetId="7" hidden="1">#REF!</definedName>
    <definedName name="nombre02" hidden="1">#REF!</definedName>
    <definedName name="nuevo" localSheetId="0" hidden="1">#REF!</definedName>
    <definedName name="nuevo" localSheetId="10" hidden="1">#REF!</definedName>
    <definedName name="nuevo" localSheetId="18" hidden="1">#REF!</definedName>
    <definedName name="nuevo" localSheetId="22" hidden="1">#REF!</definedName>
    <definedName name="nuevo" localSheetId="23" hidden="1">#REF!</definedName>
    <definedName name="nuevo" localSheetId="24" hidden="1">#REF!</definedName>
    <definedName name="nuevo" localSheetId="7" hidden="1">#REF!</definedName>
    <definedName name="nuevo" hidden="1">#REF!</definedName>
    <definedName name="nuevo1" localSheetId="0" hidden="1">#REF!</definedName>
    <definedName name="nuevo1" localSheetId="10" hidden="1">#REF!</definedName>
    <definedName name="nuevo1" localSheetId="18" hidden="1">#REF!</definedName>
    <definedName name="nuevo1" localSheetId="22" hidden="1">#REF!</definedName>
    <definedName name="nuevo1" localSheetId="23" hidden="1">#REF!</definedName>
    <definedName name="nuevo1" localSheetId="24" hidden="1">#REF!</definedName>
    <definedName name="nuevo1" localSheetId="7" hidden="1">#REF!</definedName>
    <definedName name="nuevo1" hidden="1">#REF!</definedName>
    <definedName name="ouut" localSheetId="15" hidden="1">{"srtot",#N/A,FALSE,"SR";"b2.9095",#N/A,FALSE,"SR"}</definedName>
    <definedName name="ouut" localSheetId="18" hidden="1">{"srtot",#N/A,FALSE,"SR";"b2.9095",#N/A,FALSE,"SR"}</definedName>
    <definedName name="ouut" localSheetId="21" hidden="1">{"srtot",#N/A,FALSE,"SR";"b2.9095",#N/A,FALSE,"SR"}</definedName>
    <definedName name="ouut" localSheetId="22" hidden="1">{"srtot",#N/A,FALSE,"SR";"b2.9095",#N/A,FALSE,"SR"}</definedName>
    <definedName name="ouut" localSheetId="23" hidden="1">{"srtot",#N/A,FALSE,"SR";"b2.9095",#N/A,FALSE,"SR"}</definedName>
    <definedName name="ouut" localSheetId="24" hidden="1">{"srtot",#N/A,FALSE,"SR";"b2.9095",#N/A,FALSE,"SR"}</definedName>
    <definedName name="ouut" hidden="1">{"srtot",#N/A,FALSE,"SR";"b2.9095",#N/A,FALSE,"SR"}</definedName>
    <definedName name="piouttiot" localSheetId="0" hidden="1">#REF!</definedName>
    <definedName name="piouttiot" localSheetId="10" hidden="1">#REF!</definedName>
    <definedName name="piouttiot" localSheetId="18" hidden="1">#REF!</definedName>
    <definedName name="piouttiot" localSheetId="22" hidden="1">#REF!</definedName>
    <definedName name="piouttiot" localSheetId="23" hidden="1">#REF!</definedName>
    <definedName name="piouttiot" localSheetId="24" hidden="1">#REF!</definedName>
    <definedName name="piouttiot" localSheetId="7" hidden="1">#REF!</definedName>
    <definedName name="piouttiot" hidden="1">#REF!</definedName>
    <definedName name="pp" hidden="1">'[15]Base Comm'!$G$31</definedName>
    <definedName name="PRUEBA" localSheetId="0" hidden="1">'[12]Grafico I.5 C. Neg'!#REF!</definedName>
    <definedName name="PRUEBA" localSheetId="10" hidden="1">'[12]Grafico I.5 C. Neg'!#REF!</definedName>
    <definedName name="PRUEBA" localSheetId="18" hidden="1">'[12]Grafico I.5 C. Neg'!#REF!</definedName>
    <definedName name="PRUEBA" localSheetId="22" hidden="1">'[12]Grafico I.5 C. Neg'!#REF!</definedName>
    <definedName name="PRUEBA" localSheetId="23" hidden="1">'[12]Grafico I.5 C. Neg'!#REF!</definedName>
    <definedName name="PRUEBA" localSheetId="24" hidden="1">'[12]Grafico I.5 C. Neg'!#REF!</definedName>
    <definedName name="PRUEBA" localSheetId="7" hidden="1">'[12]Grafico I.5 C. Neg'!#REF!</definedName>
    <definedName name="PRUEBA" hidden="1">'[12]Grafico I.5 C. Neg'!#REF!</definedName>
    <definedName name="qw" localSheetId="15" hidden="1">{"'Inversión Extranjera'!$A$1:$AG$74","'Inversión Extranjera'!$G$7:$AF$61"}</definedName>
    <definedName name="qw" localSheetId="18" hidden="1">{"'Inversión Extranjera'!$A$1:$AG$74","'Inversión Extranjera'!$G$7:$AF$61"}</definedName>
    <definedName name="qw" localSheetId="21" hidden="1">{"'Inversión Extranjera'!$A$1:$AG$74","'Inversión Extranjera'!$G$7:$AF$61"}</definedName>
    <definedName name="qw" localSheetId="22" hidden="1">{"'Inversión Extranjera'!$A$1:$AG$74","'Inversión Extranjera'!$G$7:$AF$61"}</definedName>
    <definedName name="qw" localSheetId="23" hidden="1">{"'Inversión Extranjera'!$A$1:$AG$74","'Inversión Extranjera'!$G$7:$AF$61"}</definedName>
    <definedName name="qw" localSheetId="24" hidden="1">{"'Inversión Extranjera'!$A$1:$AG$74","'Inversión Extranjera'!$G$7:$AF$61"}</definedName>
    <definedName name="qw" hidden="1">{"'Inversión Extranjera'!$A$1:$AG$74","'Inversión Extranjera'!$G$7:$AF$61"}</definedName>
    <definedName name="qwd" localSheetId="0" hidden="1">#REF!</definedName>
    <definedName name="qwd" localSheetId="10" hidden="1">#REF!</definedName>
    <definedName name="qwd" localSheetId="18" hidden="1">#REF!</definedName>
    <definedName name="qwd" localSheetId="22" hidden="1">#REF!</definedName>
    <definedName name="qwd" localSheetId="23" hidden="1">#REF!</definedName>
    <definedName name="qwd" localSheetId="24" hidden="1">#REF!</definedName>
    <definedName name="qwd" localSheetId="7" hidden="1">#REF!</definedName>
    <definedName name="qwd" hidden="1">#REF!</definedName>
    <definedName name="ret" localSheetId="15" hidden="1">{"Calculations",#N/A,FALSE,"Sheet1";"Charts 1",#N/A,FALSE,"Sheet1";"Charts 2",#N/A,FALSE,"Sheet1";"Charts 3",#N/A,FALSE,"Sheet1";"Charts 4",#N/A,FALSE,"Sheet1";"Raw Data",#N/A,FALSE,"Sheet1"}</definedName>
    <definedName name="ret" localSheetId="18" hidden="1">{"Calculations",#N/A,FALSE,"Sheet1";"Charts 1",#N/A,FALSE,"Sheet1";"Charts 2",#N/A,FALSE,"Sheet1";"Charts 3",#N/A,FALSE,"Sheet1";"Charts 4",#N/A,FALSE,"Sheet1";"Raw Data",#N/A,FALSE,"Sheet1"}</definedName>
    <definedName name="ret" localSheetId="21" hidden="1">{"Calculations",#N/A,FALSE,"Sheet1";"Charts 1",#N/A,FALSE,"Sheet1";"Charts 2",#N/A,FALSE,"Sheet1";"Charts 3",#N/A,FALSE,"Sheet1";"Charts 4",#N/A,FALSE,"Sheet1";"Raw Data",#N/A,FALSE,"Sheet1"}</definedName>
    <definedName name="ret" localSheetId="22" hidden="1">{"Calculations",#N/A,FALSE,"Sheet1";"Charts 1",#N/A,FALSE,"Sheet1";"Charts 2",#N/A,FALSE,"Sheet1";"Charts 3",#N/A,FALSE,"Sheet1";"Charts 4",#N/A,FALSE,"Sheet1";"Raw Data",#N/A,FALSE,"Sheet1"}</definedName>
    <definedName name="ret" localSheetId="23" hidden="1">{"Calculations",#N/A,FALSE,"Sheet1";"Charts 1",#N/A,FALSE,"Sheet1";"Charts 2",#N/A,FALSE,"Sheet1";"Charts 3",#N/A,FALSE,"Sheet1";"Charts 4",#N/A,FALSE,"Sheet1";"Raw Data",#N/A,FALSE,"Sheet1"}</definedName>
    <definedName name="ret" localSheetId="24" hidden="1">{"Calculations",#N/A,FALSE,"Sheet1";"Charts 1",#N/A,FALSE,"Sheet1";"Charts 2",#N/A,FALSE,"Sheet1";"Charts 3",#N/A,FALSE,"Sheet1";"Charts 4",#N/A,FALSE,"Sheet1";"Raw Data",#N/A,FALSE,"Sheet1"}</definedName>
    <definedName name="ret" hidden="1">{"Calculations",#N/A,FALSE,"Sheet1";"Charts 1",#N/A,FALSE,"Sheet1";"Charts 2",#N/A,FALSE,"Sheet1";"Charts 3",#N/A,FALSE,"Sheet1";"Charts 4",#N/A,FALSE,"Sheet1";"Raw Data",#N/A,FALSE,"Sheet1"}</definedName>
    <definedName name="rg4tg" localSheetId="0" hidden="1">#REF!</definedName>
    <definedName name="rg4tg" localSheetId="10" hidden="1">#REF!</definedName>
    <definedName name="rg4tg" localSheetId="18" hidden="1">#REF!</definedName>
    <definedName name="rg4tg" localSheetId="22" hidden="1">#REF!</definedName>
    <definedName name="rg4tg" localSheetId="23" hidden="1">#REF!</definedName>
    <definedName name="rg4tg" localSheetId="24" hidden="1">#REF!</definedName>
    <definedName name="rg4tg" localSheetId="7" hidden="1">#REF!</definedName>
    <definedName name="rg4tg" hidden="1">#REF!</definedName>
    <definedName name="rgaegaega" localSheetId="0" hidden="1">#REF!</definedName>
    <definedName name="rgaegaega" localSheetId="10" hidden="1">#REF!</definedName>
    <definedName name="rgaegaega" localSheetId="18" hidden="1">#REF!</definedName>
    <definedName name="rgaegaega" localSheetId="22" hidden="1">#REF!</definedName>
    <definedName name="rgaegaega" localSheetId="23" hidden="1">#REF!</definedName>
    <definedName name="rgaegaega" localSheetId="24" hidden="1">#REF!</definedName>
    <definedName name="rgaegaega" localSheetId="7" hidden="1">#REF!</definedName>
    <definedName name="rgaegaega" hidden="1">#REF!</definedName>
    <definedName name="rrrrrr" localSheetId="0" hidden="1">#REF!</definedName>
    <definedName name="rrrrrr" localSheetId="10" hidden="1">#REF!</definedName>
    <definedName name="rrrrrr" localSheetId="18" hidden="1">#REF!</definedName>
    <definedName name="rrrrrr" localSheetId="22" hidden="1">#REF!</definedName>
    <definedName name="rrrrrr" localSheetId="23" hidden="1">#REF!</definedName>
    <definedName name="rrrrrr" localSheetId="24" hidden="1">#REF!</definedName>
    <definedName name="rrrrrr" localSheetId="7" hidden="1">#REF!</definedName>
    <definedName name="rrrrrr" hidden="1">#REF!</definedName>
    <definedName name="sa" localSheetId="15" hidden="1">{"'Inversión Extranjera'!$A$1:$AG$74","'Inversión Extranjera'!$G$7:$AF$61"}</definedName>
    <definedName name="sa" localSheetId="18" hidden="1">{"'Inversión Extranjera'!$A$1:$AG$74","'Inversión Extranjera'!$G$7:$AF$61"}</definedName>
    <definedName name="sa" localSheetId="21" hidden="1">{"'Inversión Extranjera'!$A$1:$AG$74","'Inversión Extranjera'!$G$7:$AF$61"}</definedName>
    <definedName name="sa" localSheetId="22" hidden="1">{"'Inversión Extranjera'!$A$1:$AG$74","'Inversión Extranjera'!$G$7:$AF$61"}</definedName>
    <definedName name="sa" localSheetId="23" hidden="1">{"'Inversión Extranjera'!$A$1:$AG$74","'Inversión Extranjera'!$G$7:$AF$61"}</definedName>
    <definedName name="sa" localSheetId="24" hidden="1">{"'Inversión Extranjera'!$A$1:$AG$74","'Inversión Extranjera'!$G$7:$AF$61"}</definedName>
    <definedName name="sa" hidden="1">{"'Inversión Extranjera'!$A$1:$AG$74","'Inversión Extranjera'!$G$7:$AF$61"}</definedName>
    <definedName name="sadfas" localSheetId="0" hidden="1">#REF!</definedName>
    <definedName name="sadfas" localSheetId="10" hidden="1">#REF!</definedName>
    <definedName name="sadfas" localSheetId="18" hidden="1">#REF!</definedName>
    <definedName name="sadfas" localSheetId="22" hidden="1">#REF!</definedName>
    <definedName name="sadfas" localSheetId="23" hidden="1">#REF!</definedName>
    <definedName name="sadfas" localSheetId="24" hidden="1">#REF!</definedName>
    <definedName name="sadfas" localSheetId="7" hidden="1">#REF!</definedName>
    <definedName name="sadfas" hidden="1">#REF!</definedName>
    <definedName name="sdadf" localSheetId="0" hidden="1">#REF!</definedName>
    <definedName name="sdadf" localSheetId="10" hidden="1">#REF!</definedName>
    <definedName name="sdadf" localSheetId="18" hidden="1">#REF!</definedName>
    <definedName name="sdadf" localSheetId="22" hidden="1">#REF!</definedName>
    <definedName name="sdadf" localSheetId="23" hidden="1">#REF!</definedName>
    <definedName name="sdadf" localSheetId="24" hidden="1">#REF!</definedName>
    <definedName name="sdadf" localSheetId="7" hidden="1">#REF!</definedName>
    <definedName name="sdadf" hidden="1">#REF!</definedName>
    <definedName name="sdas" localSheetId="15" hidden="1">{"'Hoja1'!$A$2:$O$33"}</definedName>
    <definedName name="sdas" localSheetId="18" hidden="1">{"'Hoja1'!$A$2:$O$33"}</definedName>
    <definedName name="sdas" localSheetId="21" hidden="1">{"'Hoja1'!$A$2:$O$33"}</definedName>
    <definedName name="sdas" localSheetId="22" hidden="1">{"'Hoja1'!$A$2:$O$33"}</definedName>
    <definedName name="sdas" localSheetId="23" hidden="1">{"'Hoja1'!$A$2:$O$33"}</definedName>
    <definedName name="sdas" localSheetId="24" hidden="1">{"'Hoja1'!$A$2:$O$33"}</definedName>
    <definedName name="sdas" hidden="1">{"'Hoja1'!$A$2:$O$33"}</definedName>
    <definedName name="sdf" localSheetId="0" hidden="1">#REF!</definedName>
    <definedName name="sdf" localSheetId="10" hidden="1">#REF!</definedName>
    <definedName name="sdf" localSheetId="18" hidden="1">#REF!</definedName>
    <definedName name="sdf" localSheetId="22" hidden="1">#REF!</definedName>
    <definedName name="sdf" localSheetId="23" hidden="1">#REF!</definedName>
    <definedName name="sdf" localSheetId="24" hidden="1">#REF!</definedName>
    <definedName name="sdf" localSheetId="7" hidden="1">#REF!</definedName>
    <definedName name="sdf" hidden="1">#REF!</definedName>
    <definedName name="sdfs" localSheetId="15" hidden="1">{"'Hoja1'!$A$2:$O$33"}</definedName>
    <definedName name="sdfs" localSheetId="18" hidden="1">{"'Hoja1'!$A$2:$O$33"}</definedName>
    <definedName name="sdfs" localSheetId="21" hidden="1">{"'Hoja1'!$A$2:$O$33"}</definedName>
    <definedName name="sdfs" localSheetId="22" hidden="1">{"'Hoja1'!$A$2:$O$33"}</definedName>
    <definedName name="sdfs" localSheetId="23" hidden="1">{"'Hoja1'!$A$2:$O$33"}</definedName>
    <definedName name="sdfs" localSheetId="24" hidden="1">{"'Hoja1'!$A$2:$O$33"}</definedName>
    <definedName name="sdfs" hidden="1">{"'Hoja1'!$A$2:$O$33"}</definedName>
    <definedName name="sfafa" localSheetId="0" hidden="1">#REF!</definedName>
    <definedName name="sfafa" localSheetId="10" hidden="1">#REF!</definedName>
    <definedName name="sfafa" localSheetId="18" hidden="1">#REF!</definedName>
    <definedName name="sfafa" localSheetId="22" hidden="1">#REF!</definedName>
    <definedName name="sfafa" localSheetId="23" hidden="1">#REF!</definedName>
    <definedName name="sfafa" localSheetId="24" hidden="1">#REF!</definedName>
    <definedName name="sfafa" localSheetId="7" hidden="1">#REF!</definedName>
    <definedName name="sfafa" hidden="1">#REF!</definedName>
    <definedName name="sfs" localSheetId="15" hidden="1">{"'Inversión Extranjera'!$A$1:$AG$74","'Inversión Extranjera'!$G$7:$AF$61"}</definedName>
    <definedName name="sfs" localSheetId="21" hidden="1">{"'Inversión Extranjera'!$A$1:$AG$74","'Inversión Extranjera'!$G$7:$AF$61"}</definedName>
    <definedName name="sfs" localSheetId="22" hidden="1">{"'Inversión Extranjera'!$A$1:$AG$74","'Inversión Extranjera'!$G$7:$AF$61"}</definedName>
    <definedName name="sfs" localSheetId="23" hidden="1">{"'Inversión Extranjera'!$A$1:$AG$74","'Inversión Extranjera'!$G$7:$AF$61"}</definedName>
    <definedName name="sfs" localSheetId="24" hidden="1">{"'Inversión Extranjera'!$A$1:$AG$74","'Inversión Extranjera'!$G$7:$AF$61"}</definedName>
    <definedName name="sfs" hidden="1">{"'Inversión Extranjera'!$A$1:$AG$74","'Inversión Extranjera'!$G$7:$AF$61"}</definedName>
    <definedName name="ss" localSheetId="0" hidden="1">#REF!</definedName>
    <definedName name="ss" localSheetId="10" hidden="1">#REF!</definedName>
    <definedName name="ss" localSheetId="18" hidden="1">#REF!</definedName>
    <definedName name="ss" localSheetId="22" hidden="1">#REF!</definedName>
    <definedName name="ss" localSheetId="23" hidden="1">#REF!</definedName>
    <definedName name="ss" localSheetId="24" hidden="1">#REF!</definedName>
    <definedName name="ss" localSheetId="7" hidden="1">#REF!</definedName>
    <definedName name="ss" hidden="1">#REF!</definedName>
    <definedName name="szxdfghdryjs" localSheetId="0" hidden="1">#REF!</definedName>
    <definedName name="szxdfghdryjs" localSheetId="10" hidden="1">#REF!</definedName>
    <definedName name="szxdfghdryjs" localSheetId="18" hidden="1">#REF!</definedName>
    <definedName name="szxdfghdryjs" localSheetId="22" hidden="1">#REF!</definedName>
    <definedName name="szxdfghdryjs" localSheetId="23" hidden="1">#REF!</definedName>
    <definedName name="szxdfghdryjs" localSheetId="24" hidden="1">#REF!</definedName>
    <definedName name="szxdfghdryjs" localSheetId="7" hidden="1">#REF!</definedName>
    <definedName name="szxdfghdryjs" hidden="1">#REF!</definedName>
    <definedName name="temo" localSheetId="15" hidden="1">{"'Basic'!$A$1:$F$96"}</definedName>
    <definedName name="temo" localSheetId="18" hidden="1">{"'Basic'!$A$1:$F$96"}</definedName>
    <definedName name="temo" localSheetId="21" hidden="1">{"'Basic'!$A$1:$F$96"}</definedName>
    <definedName name="temo" localSheetId="22" hidden="1">{"'Basic'!$A$1:$F$96"}</definedName>
    <definedName name="temo" localSheetId="23" hidden="1">{"'Basic'!$A$1:$F$96"}</definedName>
    <definedName name="temo" localSheetId="24" hidden="1">{"'Basic'!$A$1:$F$96"}</definedName>
    <definedName name="temo" hidden="1">{"'Basic'!$A$1:$F$96"}</definedName>
    <definedName name="Test" localSheetId="0" hidden="1">'[12]Grafico I.5 C. Neg'!#REF!</definedName>
    <definedName name="Test" localSheetId="10" hidden="1">'[12]Grafico I.5 C. Neg'!#REF!</definedName>
    <definedName name="Test" localSheetId="18" hidden="1">'[12]Grafico I.5 C. Neg'!#REF!</definedName>
    <definedName name="Test" localSheetId="22" hidden="1">'[12]Grafico I.5 C. Neg'!#REF!</definedName>
    <definedName name="Test" localSheetId="23" hidden="1">'[12]Grafico I.5 C. Neg'!#REF!</definedName>
    <definedName name="Test" localSheetId="24" hidden="1">'[12]Grafico I.5 C. Neg'!#REF!</definedName>
    <definedName name="Test" localSheetId="7" hidden="1">'[12]Grafico I.5 C. Neg'!#REF!</definedName>
    <definedName name="Test" hidden="1">'[12]Grafico I.5 C. Neg'!#REF!</definedName>
    <definedName name="trhw" localSheetId="0" hidden="1">'[12]Grafico I.5 C. Neg'!#REF!</definedName>
    <definedName name="trhw" localSheetId="10" hidden="1">'[12]Grafico I.5 C. Neg'!#REF!</definedName>
    <definedName name="trhw" localSheetId="18" hidden="1">'[12]Grafico I.5 C. Neg'!#REF!</definedName>
    <definedName name="trhw" localSheetId="22" hidden="1">'[12]Grafico I.5 C. Neg'!#REF!</definedName>
    <definedName name="trhw" localSheetId="23" hidden="1">'[12]Grafico I.5 C. Neg'!#REF!</definedName>
    <definedName name="trhw" localSheetId="24" hidden="1">'[12]Grafico I.5 C. Neg'!#REF!</definedName>
    <definedName name="trhw" localSheetId="7" hidden="1">'[12]Grafico I.5 C. Neg'!#REF!</definedName>
    <definedName name="trhw" hidden="1">'[12]Grafico I.5 C. Neg'!#REF!</definedName>
    <definedName name="try" localSheetId="15" hidden="1">{"'Inversión Extranjera'!$A$1:$AG$74","'Inversión Extranjera'!$G$7:$AF$61"}</definedName>
    <definedName name="try" localSheetId="18" hidden="1">{"'Inversión Extranjera'!$A$1:$AG$74","'Inversión Extranjera'!$G$7:$AF$61"}</definedName>
    <definedName name="try" localSheetId="21" hidden="1">{"'Inversión Extranjera'!$A$1:$AG$74","'Inversión Extranjera'!$G$7:$AF$61"}</definedName>
    <definedName name="try" localSheetId="22" hidden="1">{"'Inversión Extranjera'!$A$1:$AG$74","'Inversión Extranjera'!$G$7:$AF$61"}</definedName>
    <definedName name="try" localSheetId="23" hidden="1">{"'Inversión Extranjera'!$A$1:$AG$74","'Inversión Extranjera'!$G$7:$AF$61"}</definedName>
    <definedName name="try" localSheetId="24" hidden="1">{"'Inversión Extranjera'!$A$1:$AG$74","'Inversión Extranjera'!$G$7:$AF$61"}</definedName>
    <definedName name="try" hidden="1">{"'Inversión Extranjera'!$A$1:$AG$74","'Inversión Extranjera'!$G$7:$AF$61"}</definedName>
    <definedName name="ui" localSheetId="0" hidden="1">#REF!</definedName>
    <definedName name="ui" localSheetId="10" hidden="1">#REF!</definedName>
    <definedName name="ui" localSheetId="18" hidden="1">#REF!</definedName>
    <definedName name="ui" localSheetId="22" hidden="1">#REF!</definedName>
    <definedName name="ui" localSheetId="23" hidden="1">#REF!</definedName>
    <definedName name="ui" localSheetId="24" hidden="1">#REF!</definedName>
    <definedName name="ui" localSheetId="7" hidden="1">#REF!</definedName>
    <definedName name="ui" hidden="1">#REF!</definedName>
    <definedName name="vadfa" localSheetId="15" hidden="1">{"'Inversión Extranjera'!$A$1:$AG$74","'Inversión Extranjera'!$G$7:$AF$61"}</definedName>
    <definedName name="vadfa" localSheetId="18" hidden="1">{"'Inversión Extranjera'!$A$1:$AG$74","'Inversión Extranjera'!$G$7:$AF$61"}</definedName>
    <definedName name="vadfa" localSheetId="21" hidden="1">{"'Inversión Extranjera'!$A$1:$AG$74","'Inversión Extranjera'!$G$7:$AF$61"}</definedName>
    <definedName name="vadfa" localSheetId="22" hidden="1">{"'Inversión Extranjera'!$A$1:$AG$74","'Inversión Extranjera'!$G$7:$AF$61"}</definedName>
    <definedName name="vadfa" localSheetId="23" hidden="1">{"'Inversión Extranjera'!$A$1:$AG$74","'Inversión Extranjera'!$G$7:$AF$61"}</definedName>
    <definedName name="vadfa" localSheetId="24" hidden="1">{"'Inversión Extranjera'!$A$1:$AG$74","'Inversión Extranjera'!$G$7:$AF$61"}</definedName>
    <definedName name="vadfa" hidden="1">{"'Inversión Extranjera'!$A$1:$AG$74","'Inversión Extranjera'!$G$7:$AF$61"}</definedName>
    <definedName name="vadfe" localSheetId="15" hidden="1">{"'Inversión Extranjera'!$A$1:$AG$74","'Inversión Extranjera'!$G$7:$AF$61"}</definedName>
    <definedName name="vadfe" localSheetId="18" hidden="1">{"'Inversión Extranjera'!$A$1:$AG$74","'Inversión Extranjera'!$G$7:$AF$61"}</definedName>
    <definedName name="vadfe" localSheetId="21" hidden="1">{"'Inversión Extranjera'!$A$1:$AG$74","'Inversión Extranjera'!$G$7:$AF$61"}</definedName>
    <definedName name="vadfe" localSheetId="22" hidden="1">{"'Inversión Extranjera'!$A$1:$AG$74","'Inversión Extranjera'!$G$7:$AF$61"}</definedName>
    <definedName name="vadfe" localSheetId="23" hidden="1">{"'Inversión Extranjera'!$A$1:$AG$74","'Inversión Extranjera'!$G$7:$AF$61"}</definedName>
    <definedName name="vadfe" localSheetId="24" hidden="1">{"'Inversión Extranjera'!$A$1:$AG$74","'Inversión Extranjera'!$G$7:$AF$61"}</definedName>
    <definedName name="vadfe" hidden="1">{"'Inversión Extranjera'!$A$1:$AG$74","'Inversión Extranjera'!$G$7:$AF$61"}</definedName>
    <definedName name="vcbvc" localSheetId="0" hidden="1">#REF!</definedName>
    <definedName name="vcbvc" localSheetId="10" hidden="1">#REF!</definedName>
    <definedName name="vcbvc" localSheetId="18" hidden="1">#REF!</definedName>
    <definedName name="vcbvc" localSheetId="22" hidden="1">#REF!</definedName>
    <definedName name="vcbvc" localSheetId="23" hidden="1">#REF!</definedName>
    <definedName name="vcbvc" localSheetId="24" hidden="1">#REF!</definedName>
    <definedName name="vcbvc" localSheetId="7" hidden="1">#REF!</definedName>
    <definedName name="vcbvc" hidden="1">#REF!</definedName>
    <definedName name="vdda" localSheetId="15" hidden="1">{"'Inversión Extranjera'!$A$1:$AG$74","'Inversión Extranjera'!$G$7:$AF$61"}</definedName>
    <definedName name="vdda" localSheetId="18" hidden="1">{"'Inversión Extranjera'!$A$1:$AG$74","'Inversión Extranjera'!$G$7:$AF$61"}</definedName>
    <definedName name="vdda" localSheetId="21" hidden="1">{"'Inversión Extranjera'!$A$1:$AG$74","'Inversión Extranjera'!$G$7:$AF$61"}</definedName>
    <definedName name="vdda" localSheetId="22" hidden="1">{"'Inversión Extranjera'!$A$1:$AG$74","'Inversión Extranjera'!$G$7:$AF$61"}</definedName>
    <definedName name="vdda" localSheetId="23" hidden="1">{"'Inversión Extranjera'!$A$1:$AG$74","'Inversión Extranjera'!$G$7:$AF$61"}</definedName>
    <definedName name="vdda" localSheetId="24" hidden="1">{"'Inversión Extranjera'!$A$1:$AG$74","'Inversión Extranjera'!$G$7:$AF$61"}</definedName>
    <definedName name="vdda" hidden="1">{"'Inversión Extranjera'!$A$1:$AG$74","'Inversión Extranjera'!$G$7:$AF$61"}</definedName>
    <definedName name="vv" localSheetId="15" hidden="1">{"'Inversión Extranjera'!$A$1:$AG$74","'Inversión Extranjera'!$G$7:$AF$61"}</definedName>
    <definedName name="vv" localSheetId="21" hidden="1">{"'Inversión Extranjera'!$A$1:$AG$74","'Inversión Extranjera'!$G$7:$AF$61"}</definedName>
    <definedName name="vv" localSheetId="22" hidden="1">{"'Inversión Extranjera'!$A$1:$AG$74","'Inversión Extranjera'!$G$7:$AF$61"}</definedName>
    <definedName name="vv" localSheetId="23" hidden="1">{"'Inversión Extranjera'!$A$1:$AG$74","'Inversión Extranjera'!$G$7:$AF$61"}</definedName>
    <definedName name="vv" localSheetId="24" hidden="1">{"'Inversión Extranjera'!$A$1:$AG$74","'Inversión Extranjera'!$G$7:$AF$61"}</definedName>
    <definedName name="vv" hidden="1">{"'Inversión Extranjera'!$A$1:$AG$74","'Inversión Extranjera'!$G$7:$AF$61"}</definedName>
    <definedName name="vvv" localSheetId="0" hidden="1">#REF!</definedName>
    <definedName name="vvv" localSheetId="10" hidden="1">#REF!</definedName>
    <definedName name="vvv" localSheetId="18" hidden="1">#REF!</definedName>
    <definedName name="vvv" localSheetId="22" hidden="1">#REF!</definedName>
    <definedName name="vvv" localSheetId="23" hidden="1">#REF!</definedName>
    <definedName name="vvv" localSheetId="24" hidden="1">#REF!</definedName>
    <definedName name="vvv" localSheetId="7" hidden="1">#REF!</definedName>
    <definedName name="vvv" hidden="1">#REF!</definedName>
    <definedName name="WERT" hidden="1">[16]data!$P$5:$P$15</definedName>
    <definedName name="wfdef" localSheetId="0" hidden="1">#REF!</definedName>
    <definedName name="wfdef" localSheetId="10" hidden="1">#REF!</definedName>
    <definedName name="wfdef" localSheetId="18" hidden="1">#REF!</definedName>
    <definedName name="wfdef" localSheetId="22" hidden="1">#REF!</definedName>
    <definedName name="wfdef" localSheetId="23" hidden="1">#REF!</definedName>
    <definedName name="wfdef" localSheetId="24" hidden="1">#REF!</definedName>
    <definedName name="wfdef" localSheetId="7" hidden="1">#REF!</definedName>
    <definedName name="wfdef" hidden="1">#REF!</definedName>
    <definedName name="wht?" localSheetId="15" hidden="1">{"'Basic'!$A$1:$F$96"}</definedName>
    <definedName name="wht?" localSheetId="18" hidden="1">{"'Basic'!$A$1:$F$96"}</definedName>
    <definedName name="wht?" localSheetId="21" hidden="1">{"'Basic'!$A$1:$F$96"}</definedName>
    <definedName name="wht?" localSheetId="22" hidden="1">{"'Basic'!$A$1:$F$96"}</definedName>
    <definedName name="wht?" localSheetId="23" hidden="1">{"'Basic'!$A$1:$F$96"}</definedName>
    <definedName name="wht?" localSheetId="24" hidden="1">{"'Basic'!$A$1:$F$96"}</definedName>
    <definedName name="wht?" hidden="1">{"'Basic'!$A$1:$F$96"}</definedName>
    <definedName name="wre" localSheetId="0" hidden="1">#REF!</definedName>
    <definedName name="wre" localSheetId="10" hidden="1">#REF!</definedName>
    <definedName name="wre" localSheetId="18" hidden="1">#REF!</definedName>
    <definedName name="wre" localSheetId="22" hidden="1">#REF!</definedName>
    <definedName name="wre" localSheetId="23" hidden="1">#REF!</definedName>
    <definedName name="wre" localSheetId="24" hidden="1">#REF!</definedName>
    <definedName name="wre" localSheetId="7" hidden="1">#REF!</definedName>
    <definedName name="wre" hidden="1">#REF!</definedName>
    <definedName name="wrn.Chinese._.customs._.statistics." localSheetId="15" hidden="1">{"Calculations",#N/A,FALSE,"Sheet1";"Charts 1",#N/A,FALSE,"Sheet1";"Charts 2",#N/A,FALSE,"Sheet1";"Charts 3",#N/A,FALSE,"Sheet1";"Charts 4",#N/A,FALSE,"Sheet1";"Raw Data",#N/A,FALSE,"Sheet1"}</definedName>
    <definedName name="wrn.Chinese._.customs._.statistics." localSheetId="18" hidden="1">{"Calculations",#N/A,FALSE,"Sheet1";"Charts 1",#N/A,FALSE,"Sheet1";"Charts 2",#N/A,FALSE,"Sheet1";"Charts 3",#N/A,FALSE,"Sheet1";"Charts 4",#N/A,FALSE,"Sheet1";"Raw Data",#N/A,FALSE,"Sheet1"}</definedName>
    <definedName name="wrn.Chinese._.customs._.statistics." localSheetId="21" hidden="1">{"Calculations",#N/A,FALSE,"Sheet1";"Charts 1",#N/A,FALSE,"Sheet1";"Charts 2",#N/A,FALSE,"Sheet1";"Charts 3",#N/A,FALSE,"Sheet1";"Charts 4",#N/A,FALSE,"Sheet1";"Raw Data",#N/A,FALSE,"Sheet1"}</definedName>
    <definedName name="wrn.Chinese._.customs._.statistics." localSheetId="22" hidden="1">{"Calculations",#N/A,FALSE,"Sheet1";"Charts 1",#N/A,FALSE,"Sheet1";"Charts 2",#N/A,FALSE,"Sheet1";"Charts 3",#N/A,FALSE,"Sheet1";"Charts 4",#N/A,FALSE,"Sheet1";"Raw Data",#N/A,FALSE,"Sheet1"}</definedName>
    <definedName name="wrn.Chinese._.customs._.statistics." localSheetId="23" hidden="1">{"Calculations",#N/A,FALSE,"Sheet1";"Charts 1",#N/A,FALSE,"Sheet1";"Charts 2",#N/A,FALSE,"Sheet1";"Charts 3",#N/A,FALSE,"Sheet1";"Charts 4",#N/A,FALSE,"Sheet1";"Raw Data",#N/A,FALSE,"Sheet1"}</definedName>
    <definedName name="wrn.Chinese._.customs._.statistics." localSheetId="24"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nvoie." localSheetId="15" hidden="1">{#N/A,#N/A,TRUE,"garde";#N/A,#N/A,TRUE,"Feuil1";#N/A,#N/A,TRUE,"tableau";#N/A,#N/A,TRUE,"annquinz";#N/A,#N/A,TRUE,"graf1";#N/A,#N/A,TRUE,"graf2"}</definedName>
    <definedName name="wrn.envoie." localSheetId="18" hidden="1">{#N/A,#N/A,TRUE,"garde";#N/A,#N/A,TRUE,"Feuil1";#N/A,#N/A,TRUE,"tableau";#N/A,#N/A,TRUE,"annquinz";#N/A,#N/A,TRUE,"graf1";#N/A,#N/A,TRUE,"graf2"}</definedName>
    <definedName name="wrn.envoie." localSheetId="21" hidden="1">{#N/A,#N/A,TRUE,"garde";#N/A,#N/A,TRUE,"Feuil1";#N/A,#N/A,TRUE,"tableau";#N/A,#N/A,TRUE,"annquinz";#N/A,#N/A,TRUE,"graf1";#N/A,#N/A,TRUE,"graf2"}</definedName>
    <definedName name="wrn.envoie." localSheetId="22" hidden="1">{#N/A,#N/A,TRUE,"garde";#N/A,#N/A,TRUE,"Feuil1";#N/A,#N/A,TRUE,"tableau";#N/A,#N/A,TRUE,"annquinz";#N/A,#N/A,TRUE,"graf1";#N/A,#N/A,TRUE,"graf2"}</definedName>
    <definedName name="wrn.envoie." localSheetId="23" hidden="1">{#N/A,#N/A,TRUE,"garde";#N/A,#N/A,TRUE,"Feuil1";#N/A,#N/A,TRUE,"tableau";#N/A,#N/A,TRUE,"annquinz";#N/A,#N/A,TRUE,"graf1";#N/A,#N/A,TRUE,"graf2"}</definedName>
    <definedName name="wrn.envoie." localSheetId="24" hidden="1">{#N/A,#N/A,TRUE,"garde";#N/A,#N/A,TRUE,"Feuil1";#N/A,#N/A,TRUE,"tableau";#N/A,#N/A,TRUE,"annquinz";#N/A,#N/A,TRUE,"graf1";#N/A,#N/A,TRUE,"graf2"}</definedName>
    <definedName name="wrn.envoie." hidden="1">{#N/A,#N/A,TRUE,"garde";#N/A,#N/A,TRUE,"Feuil1";#N/A,#N/A,TRUE,"tableau";#N/A,#N/A,TRUE,"annquinz";#N/A,#N/A,TRUE,"graf1";#N/A,#N/A,TRUE,"graf2"}</definedName>
    <definedName name="wrn.INPUT._.Table." localSheetId="15" hidden="1">{#N/A,#N/A,FALSE,"BOP-input"}</definedName>
    <definedName name="wrn.INPUT._.Table." localSheetId="18" hidden="1">{#N/A,#N/A,FALSE,"BOP-input"}</definedName>
    <definedName name="wrn.INPUT._.Table." localSheetId="21" hidden="1">{#N/A,#N/A,FALSE,"BOP-input"}</definedName>
    <definedName name="wrn.INPUT._.Table." localSheetId="22" hidden="1">{#N/A,#N/A,FALSE,"BOP-input"}</definedName>
    <definedName name="wrn.INPUT._.Table." localSheetId="23" hidden="1">{#N/A,#N/A,FALSE,"BOP-input"}</definedName>
    <definedName name="wrn.INPUT._.Table." localSheetId="24" hidden="1">{#N/A,#N/A,FALSE,"BOP-input"}</definedName>
    <definedName name="wrn.INPUT._.Table." hidden="1">{#N/A,#N/A,FALSE,"BOP-input"}</definedName>
    <definedName name="wrn.test." localSheetId="15" hidden="1">{"srtot",#N/A,FALSE,"SR";"b2.9095",#N/A,FALSE,"SR"}</definedName>
    <definedName name="wrn.test." localSheetId="18" hidden="1">{"srtot",#N/A,FALSE,"SR";"b2.9095",#N/A,FALSE,"SR"}</definedName>
    <definedName name="wrn.test." localSheetId="21" hidden="1">{"srtot",#N/A,FALSE,"SR";"b2.9095",#N/A,FALSE,"SR"}</definedName>
    <definedName name="wrn.test." localSheetId="22" hidden="1">{"srtot",#N/A,FALSE,"SR";"b2.9095",#N/A,FALSE,"SR"}</definedName>
    <definedName name="wrn.test." localSheetId="23" hidden="1">{"srtot",#N/A,FALSE,"SR";"b2.9095",#N/A,FALSE,"SR"}</definedName>
    <definedName name="wrn.test." localSheetId="24" hidden="1">{"srtot",#N/A,FALSE,"SR";"b2.9095",#N/A,FALSE,"SR"}</definedName>
    <definedName name="wrn.test." hidden="1">{"srtot",#N/A,FALSE,"SR";"b2.9095",#N/A,FALSE,"SR"}</definedName>
    <definedName name="x" localSheetId="15" hidden="1">{"'Inversión Extranjera'!$A$1:$AG$74","'Inversión Extranjera'!$G$7:$AF$61"}</definedName>
    <definedName name="x" localSheetId="18" hidden="1">{"'Inversión Extranjera'!$A$1:$AG$74","'Inversión Extranjera'!$G$7:$AF$61"}</definedName>
    <definedName name="x" localSheetId="21" hidden="1">{"'Inversión Extranjera'!$A$1:$AG$74","'Inversión Extranjera'!$G$7:$AF$61"}</definedName>
    <definedName name="x" localSheetId="22" hidden="1">{"'Inversión Extranjera'!$A$1:$AG$74","'Inversión Extranjera'!$G$7:$AF$61"}</definedName>
    <definedName name="x" localSheetId="23" hidden="1">{"'Inversión Extranjera'!$A$1:$AG$74","'Inversión Extranjera'!$G$7:$AF$61"}</definedName>
    <definedName name="x" localSheetId="24" hidden="1">{"'Inversión Extranjera'!$A$1:$AG$74","'Inversión Extranjera'!$G$7:$AF$61"}</definedName>
    <definedName name="x" hidden="1">{"'Inversión Extranjera'!$A$1:$AG$74","'Inversión Extranjera'!$G$7:$AF$61"}</definedName>
    <definedName name="xcvcxz" localSheetId="0" hidden="1">'[12]Grafico I.5 C. Neg'!#REF!</definedName>
    <definedName name="xcvcxz" localSheetId="10" hidden="1">'[12]Grafico I.5 C. Neg'!#REF!</definedName>
    <definedName name="xcvcxz" localSheetId="18" hidden="1">'[12]Grafico I.5 C. Neg'!#REF!</definedName>
    <definedName name="xcvcxz" localSheetId="22" hidden="1">'[12]Grafico I.5 C. Neg'!#REF!</definedName>
    <definedName name="xcvcxz" localSheetId="23" hidden="1">'[12]Grafico I.5 C. Neg'!#REF!</definedName>
    <definedName name="xcvcxz" localSheetId="24" hidden="1">'[12]Grafico I.5 C. Neg'!#REF!</definedName>
    <definedName name="xcvcxz" localSheetId="7" hidden="1">'[12]Grafico I.5 C. Neg'!#REF!</definedName>
    <definedName name="xcvcxz" hidden="1">'[12]Grafico I.5 C. Neg'!#REF!</definedName>
    <definedName name="ye" localSheetId="0" hidden="1">#REF!</definedName>
    <definedName name="ye" localSheetId="10" hidden="1">#REF!</definedName>
    <definedName name="ye" localSheetId="18" hidden="1">#REF!</definedName>
    <definedName name="ye" localSheetId="22" hidden="1">#REF!</definedName>
    <definedName name="ye" localSheetId="23" hidden="1">#REF!</definedName>
    <definedName name="ye" localSheetId="24" hidden="1">#REF!</definedName>
    <definedName name="ye" localSheetId="7" hidden="1">#REF!</definedName>
    <definedName name="ye" hidden="1">#REF!</definedName>
    <definedName name="yjdtjdtj" localSheetId="0" hidden="1">#REF!</definedName>
    <definedName name="yjdtjdtj" localSheetId="10" hidden="1">#REF!</definedName>
    <definedName name="yjdtjdtj" localSheetId="18" hidden="1">#REF!</definedName>
    <definedName name="yjdtjdtj" localSheetId="22" hidden="1">#REF!</definedName>
    <definedName name="yjdtjdtj" localSheetId="23" hidden="1">#REF!</definedName>
    <definedName name="yjdtjdtj" localSheetId="24" hidden="1">#REF!</definedName>
    <definedName name="yjdtjdtj" localSheetId="7" hidden="1">#REF!</definedName>
    <definedName name="yjdtjdtj" hidden="1">#REF!</definedName>
    <definedName name="yjhrh" localSheetId="0" hidden="1">#REF!</definedName>
    <definedName name="yjhrh" localSheetId="10" hidden="1">#REF!</definedName>
    <definedName name="yjhrh" localSheetId="18" hidden="1">#REF!</definedName>
    <definedName name="yjhrh" localSheetId="22" hidden="1">#REF!</definedName>
    <definedName name="yjhrh" localSheetId="23" hidden="1">#REF!</definedName>
    <definedName name="yjhrh" localSheetId="24" hidden="1">#REF!</definedName>
    <definedName name="yjhrh" localSheetId="7" hidden="1">#REF!</definedName>
    <definedName name="yjhrh" hidden="1">#REF!</definedName>
    <definedName name="yyy" localSheetId="15" hidden="1">{"'Inversión Extranjera'!$A$1:$AG$74","'Inversión Extranjera'!$G$7:$AF$61"}</definedName>
    <definedName name="yyy" localSheetId="21" hidden="1">{"'Inversión Extranjera'!$A$1:$AG$74","'Inversión Extranjera'!$G$7:$AF$61"}</definedName>
    <definedName name="yyy" localSheetId="22" hidden="1">{"'Inversión Extranjera'!$A$1:$AG$74","'Inversión Extranjera'!$G$7:$AF$61"}</definedName>
    <definedName name="yyy" localSheetId="23" hidden="1">{"'Inversión Extranjera'!$A$1:$AG$74","'Inversión Extranjera'!$G$7:$AF$61"}</definedName>
    <definedName name="yyy" localSheetId="24" hidden="1">{"'Inversión Extranjera'!$A$1:$AG$74","'Inversión Extranjera'!$G$7:$AF$61"}</definedName>
    <definedName name="yyy" hidden="1">{"'Inversión Extranjera'!$A$1:$AG$74","'Inversión Extranjera'!$G$7:$AF$61"}</definedName>
    <definedName name="zz" hidden="1">'[17]Base G4'!$AP$4</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26" l="1"/>
  <c r="E6" i="26"/>
  <c r="E5" i="46"/>
  <c r="D5" i="46"/>
</calcChain>
</file>

<file path=xl/sharedStrings.xml><?xml version="1.0" encoding="utf-8"?>
<sst xmlns="http://schemas.openxmlformats.org/spreadsheetml/2006/main" count="646" uniqueCount="350">
  <si>
    <t>Deuda no hipotecaria</t>
  </si>
  <si>
    <t>Deuda hipotecaria</t>
  </si>
  <si>
    <t>Activos reales</t>
  </si>
  <si>
    <t>Activos totales</t>
  </si>
  <si>
    <t>Activos financieros</t>
  </si>
  <si>
    <t>RCI</t>
  </si>
  <si>
    <t>RDI</t>
  </si>
  <si>
    <t>Créditos educacionales</t>
  </si>
  <si>
    <t>Créditos hipotecarios</t>
  </si>
  <si>
    <t>07</t>
  </si>
  <si>
    <t>Créditos de casas comerciales</t>
  </si>
  <si>
    <t>Créditos de tarjetas y líneas bancarias</t>
  </si>
  <si>
    <t>Créditos bancarios</t>
  </si>
  <si>
    <t>Fuente: Banco Central de Chile.</t>
  </si>
  <si>
    <t>N° obs.</t>
  </si>
  <si>
    <t>P25</t>
  </si>
  <si>
    <t>P50</t>
  </si>
  <si>
    <t>P75</t>
  </si>
  <si>
    <t>Indicadores de endeudamiento a nivel internacional</t>
  </si>
  <si>
    <t>RDI (3)</t>
  </si>
  <si>
    <t>Todos los países (1)</t>
  </si>
  <si>
    <t>Total</t>
  </si>
  <si>
    <t>Estrato 1</t>
  </si>
  <si>
    <t>Estrato 2</t>
  </si>
  <si>
    <t>Estrato 3</t>
  </si>
  <si>
    <t>Hogares con deuda</t>
  </si>
  <si>
    <t>Indicadores</t>
  </si>
  <si>
    <t>(porcentaje del total del crecimiento)</t>
  </si>
  <si>
    <t>Crecimiento de la deuda (carga) en torno al RDI (RCI) mediano (1)</t>
  </si>
  <si>
    <r>
      <t xml:space="preserve">13.3
</t>
    </r>
    <r>
      <rPr>
        <sz val="6"/>
        <color theme="1"/>
        <rFont val="Frutiger LT 45 Light"/>
        <family val="2"/>
      </rPr>
      <t>(17.1)</t>
    </r>
  </si>
  <si>
    <r>
      <t xml:space="preserve">14.0
</t>
    </r>
    <r>
      <rPr>
        <sz val="6"/>
        <color theme="1"/>
        <rFont val="Frutiger LT 45 Light"/>
        <family val="2"/>
      </rPr>
      <t>(20.7)</t>
    </r>
  </si>
  <si>
    <t>(porcentaje, veces)</t>
  </si>
  <si>
    <t>Chile 
2017</t>
  </si>
  <si>
    <t>RDA (5)</t>
  </si>
  <si>
    <t>RCI (6)</t>
  </si>
  <si>
    <t>(5) Mediana de la razón de deuda sobre activos totales (porcentaje) de los hogares endeudados.</t>
  </si>
  <si>
    <t>(3) Mediana de la razón de deuda sobre ingreso bruto mensual (veces) de los hogares endeudados.</t>
  </si>
  <si>
    <t>Otros créditos no hipotecarios (2)</t>
  </si>
  <si>
    <t>(2) Incluye créditos de CCAF, cooperativas y automotriz. Otros créditos no hipotecarios solo se incluyen en la barra de RDI.</t>
  </si>
  <si>
    <t>RCI&gt;25% (4)</t>
  </si>
  <si>
    <r>
      <t xml:space="preserve">9.5 
</t>
    </r>
    <r>
      <rPr>
        <sz val="6"/>
        <color theme="1"/>
        <rFont val="Frutiger LT 45 Light"/>
        <family val="2"/>
      </rPr>
      <t>(25.0)</t>
    </r>
  </si>
  <si>
    <r>
      <t xml:space="preserve">11.4 
</t>
    </r>
    <r>
      <rPr>
        <sz val="6"/>
        <color theme="1"/>
        <rFont val="Frutiger LT 45 Light"/>
        <family val="2"/>
      </rPr>
      <t>(27.7)</t>
    </r>
  </si>
  <si>
    <t>(porcentaje de la deuda de cada tipo)</t>
  </si>
  <si>
    <t>FRA</t>
  </si>
  <si>
    <t>BRA</t>
  </si>
  <si>
    <t>DNK</t>
  </si>
  <si>
    <t>HUN</t>
  </si>
  <si>
    <t>JPN</t>
  </si>
  <si>
    <t>RUS</t>
  </si>
  <si>
    <t>NZL</t>
  </si>
  <si>
    <t>PRT</t>
  </si>
  <si>
    <t>LUX</t>
  </si>
  <si>
    <t>GBR</t>
  </si>
  <si>
    <t>IDN</t>
  </si>
  <si>
    <t>IRL</t>
  </si>
  <si>
    <t>CAN</t>
  </si>
  <si>
    <t>POL</t>
  </si>
  <si>
    <t>TUR</t>
  </si>
  <si>
    <t>FIN</t>
  </si>
  <si>
    <t>USA</t>
  </si>
  <si>
    <t>DEU</t>
  </si>
  <si>
    <t>HKG</t>
  </si>
  <si>
    <t>ISR</t>
  </si>
  <si>
    <t>NLD</t>
  </si>
  <si>
    <t>NOR</t>
  </si>
  <si>
    <t>BEL</t>
  </si>
  <si>
    <t>CHN</t>
  </si>
  <si>
    <t>COL</t>
  </si>
  <si>
    <t>GRC</t>
  </si>
  <si>
    <t>ITA</t>
  </si>
  <si>
    <t>CHL</t>
  </si>
  <si>
    <t>KOR</t>
  </si>
  <si>
    <t>IND</t>
  </si>
  <si>
    <t>MYS</t>
  </si>
  <si>
    <t>MEX</t>
  </si>
  <si>
    <t>ESP</t>
  </si>
  <si>
    <t>ZAF</t>
  </si>
  <si>
    <t>THA</t>
  </si>
  <si>
    <t>CZE</t>
  </si>
  <si>
    <t>SWE</t>
  </si>
  <si>
    <t>SGP</t>
  </si>
  <si>
    <t>SAU</t>
  </si>
  <si>
    <t>AUS</t>
  </si>
  <si>
    <t>ARG</t>
  </si>
  <si>
    <t>AUT</t>
  </si>
  <si>
    <t>Chile (EFH 2017)</t>
  </si>
  <si>
    <t>Mediana (&lt;USD30.000 PIB pc)</t>
  </si>
  <si>
    <t>Mediana</t>
  </si>
  <si>
    <t>p10</t>
  </si>
  <si>
    <t>p25</t>
  </si>
  <si>
    <t>Residencial e inmobiliario (2)</t>
  </si>
  <si>
    <t>Vehículos</t>
  </si>
  <si>
    <t>Act. empresarial e inversión</t>
  </si>
  <si>
    <t>Cancelar o consolidar otras deudas</t>
  </si>
  <si>
    <t>Gastos corrientes y otros (3)</t>
  </si>
  <si>
    <t>(2) Incluye activos inmobiliarios y renovación de la vivienda.</t>
  </si>
  <si>
    <t>(3) Incluye gastos corrientes, en general, como la compra de artículos durables, no durables y vestuario, y otros tipos de motivaciones no especificadas.</t>
  </si>
  <si>
    <t>-</t>
  </si>
  <si>
    <t>Promedio ENE 2010-17</t>
  </si>
  <si>
    <t>Peor valor 2010-17</t>
  </si>
  <si>
    <t>Dificultades renovación de deudas (3)</t>
  </si>
  <si>
    <t>Si</t>
  </si>
  <si>
    <t>Incremento de 5% tasa real para nuevas deudas</t>
  </si>
  <si>
    <t>(porcentaje de la deuda)</t>
  </si>
  <si>
    <t>Base</t>
  </si>
  <si>
    <t>(miles de propiedades)</t>
  </si>
  <si>
    <t>No inversionistas</t>
  </si>
  <si>
    <t xml:space="preserve">Shock </t>
  </si>
  <si>
    <t xml:space="preserve">Base </t>
  </si>
  <si>
    <t>+ 4% desempleo</t>
  </si>
  <si>
    <t>Deuda de consumo</t>
  </si>
  <si>
    <t>Tarjeta bancos</t>
  </si>
  <si>
    <t>Tarjeta retail</t>
  </si>
  <si>
    <t>EFH 2014</t>
  </si>
  <si>
    <t xml:space="preserve">   Total</t>
  </si>
  <si>
    <t>EFH 2017</t>
  </si>
  <si>
    <t>Número de morosos</t>
  </si>
  <si>
    <t>(porcentaje del total de cada tipo de deuda)</t>
  </si>
  <si>
    <t xml:space="preserve">Deuda de consumo en riesgo por tipo de deuda, EFH 2017 </t>
  </si>
  <si>
    <t>Chile y otros países con nivel de desarrollo similar (2)</t>
  </si>
  <si>
    <t>(porcentaje de deuda hipotecaria total del grupo)</t>
  </si>
  <si>
    <t>TI flujo Hip.</t>
  </si>
  <si>
    <t>TI flujo Con.</t>
  </si>
  <si>
    <t>Deuda en Riesgo Hip.</t>
  </si>
  <si>
    <t>Deuda en Riesgo Con.</t>
  </si>
  <si>
    <t>Barras</t>
  </si>
  <si>
    <t>Año</t>
  </si>
  <si>
    <t>1 Propiedad</t>
  </si>
  <si>
    <t>2 Propiedades</t>
  </si>
  <si>
    <t>3 Propiedades</t>
  </si>
  <si>
    <t>IM</t>
  </si>
  <si>
    <t>IMA</t>
  </si>
  <si>
    <t>09</t>
  </si>
  <si>
    <t>Fuente: Banco Central de Chile en base a información de SBIF (Córdova y Mir, 2019).</t>
  </si>
  <si>
    <t xml:space="preserve">(porcentaje del total) </t>
  </si>
  <si>
    <t>Fuente: Banco Central de Chile en base a SII.</t>
  </si>
  <si>
    <t>(porcentaje del total de hogares)</t>
  </si>
  <si>
    <t>Bancos, casas com. y otras 
inst.</t>
  </si>
  <si>
    <t>(porcentaje de deuda total)</t>
  </si>
  <si>
    <t>Motivaciones de endeudamiento entre países para deuda de consumo no rotativa (1)</t>
  </si>
  <si>
    <t>Actividad empresarial e inversión</t>
  </si>
  <si>
    <t>(1) Se excluye deuda con motivación de gastos en educación.</t>
  </si>
  <si>
    <t>(1) Excluye deuda con motivación de gastos en educación y de carácter informal.</t>
  </si>
  <si>
    <t>Tenencias de activos y deuda</t>
  </si>
  <si>
    <t>Deuda 
total</t>
  </si>
  <si>
    <t>(porcentaje del total de hogares en cada categoría)</t>
  </si>
  <si>
    <t xml:space="preserve">   Estrato 1</t>
  </si>
  <si>
    <t xml:space="preserve">   Estrato 2</t>
  </si>
  <si>
    <t xml:space="preserve">   Estrato 3</t>
  </si>
  <si>
    <t xml:space="preserve">Deuda en riesgo por tipo de deuda para distintos escenarios de tensión </t>
  </si>
  <si>
    <t>A</t>
  </si>
  <si>
    <t>B</t>
  </si>
  <si>
    <t>C.0</t>
  </si>
  <si>
    <t>C.1</t>
  </si>
  <si>
    <t>C.2</t>
  </si>
  <si>
    <t>P10</t>
  </si>
  <si>
    <t>Chile (2017)</t>
  </si>
  <si>
    <t>Total (2)</t>
  </si>
  <si>
    <t>Países similares (3)</t>
  </si>
  <si>
    <t>(2) Incluye a Chile y a países de europa.</t>
  </si>
  <si>
    <t>Plazos originales entre países para créditos de consumo no rotativos (1)</t>
  </si>
  <si>
    <t>(1) Estadísticas generadas a partir del plazo original promedio (ponderado por deuda) de cada hogar. Posteriormente, se obtiene la mediana de dicho indicador para cada país. Se excluye deuda con motivación educacional.</t>
  </si>
  <si>
    <t>Fuente: Banco Central de Chile en base a datos del Banco de Pagos Internacionales, HOFINET y Banco Mundial.</t>
  </si>
  <si>
    <t>(porcentaje de la deuda por estrato)</t>
  </si>
  <si>
    <t>Deuda en riesgo bajo escenarios de tensión por estrato, EFH 2017</t>
  </si>
  <si>
    <t xml:space="preserve">(1) Contiene los países: Austria, Australia, Bélgica, Canadá, Chile, Chipre, Alemania, Dinamarca, Estonia, España, Finlandia, Francia, Reino Unido, Grecia, Hungría, Irlanda, Italia, Japón, Corea del Sur, Luxemburgo, Letonia, Malta, Países Bajos, Noruega, Nueva Zelandia, Polonia, Portugal, Eslovenia, Eslovaquia, Estados Unidos y Uruguay. Información entre 2012 y 2015, salvo Chile (2017). </t>
  </si>
  <si>
    <t>(2) Incluye a Chile y al resto de los países de la muestra cuyo PIB per cápita es menor a 30.000 dólares estadounidenses.</t>
  </si>
  <si>
    <t>(4) Se calcula sobre el total de hogares de cada país.</t>
  </si>
  <si>
    <t>(6) Mediana de la razón de carga financiera (sin tarjetas y líneas de crédito) sobre ingreso bruto mensual (porcentaje) de los hogares endeudados. Dato entre paréntesis para Chile, incluye líneas y tarjetas de crédito.</t>
  </si>
  <si>
    <t>(1) Madeira (2015b) y ENE/ESI 1990-2017.</t>
  </si>
  <si>
    <t>(2) Madeira (2015b).</t>
  </si>
  <si>
    <t>(3) Madeira (2019b).</t>
  </si>
  <si>
    <t>Deuda en riesgo de acuerdo a distintos escenarios de tensión</t>
  </si>
  <si>
    <t>(2) Incluye dificultades de renovación de deudas e incremento de 5% en la tasa real para nuevas deudas.</t>
  </si>
  <si>
    <t>+ shock de mercado de arriendo y precios de vivienda (1)</t>
  </si>
  <si>
    <t>+ shock de crédito (2)</t>
  </si>
  <si>
    <t>+ 4% de desempleo</t>
  </si>
  <si>
    <t>Escenarios de tensión</t>
  </si>
  <si>
    <t>Tipo de shock</t>
  </si>
  <si>
    <t>Desempleo y duración (heterogeneo por tipo de trabajador: sexo, edad, industria, ingreso, RM). (1)</t>
  </si>
  <si>
    <t>Calidad Laboral : volatilidad ingreso (2), empleo cuenta propia, empresas pequeñas, menos horas.</t>
  </si>
  <si>
    <t>(porcentaje del total de hogares por tipo; mediana-porcentaje)</t>
  </si>
  <si>
    <t xml:space="preserve">(1) Corresponde a la deuda (carga) total en el tercer quintil de RDI (RCI). Crecimientos entre 2007 y 2017. </t>
  </si>
  <si>
    <t>Peor valor 2010-2017</t>
  </si>
  <si>
    <t>Calidad Laboral: volatilidad ingreso (2), empleo cuenta propia, empresas pequeñas, menos horas.</t>
  </si>
  <si>
    <t>Desempleo y duración (heterogeneo por tipo de trabajador: sexo, edad, industria, ingreso, RM) (1).</t>
  </si>
  <si>
    <t>Dificultades renovación de deudas e incremento de 5% en tasa real para nuevas deudas (3).</t>
  </si>
  <si>
    <t>Reducción nominal de precios de vivienda en EE.UU (2006-2012): 51%, 40% y 28% para avalúos bajo, mediano y alto.</t>
  </si>
  <si>
    <t>Escenarios de tensión para propietarios de 2da vivienda (2014, 2017)</t>
  </si>
  <si>
    <t>Gráfico IV.1</t>
  </si>
  <si>
    <t>Gráfico IV.2</t>
  </si>
  <si>
    <t>Gráfico IV.3</t>
  </si>
  <si>
    <t>Gráfico IV.4</t>
  </si>
  <si>
    <t>Gráfico IV.5</t>
  </si>
  <si>
    <t>Gráfico IV.6</t>
  </si>
  <si>
    <t>Gráfico IV.7</t>
  </si>
  <si>
    <t>Gráfico IV.8</t>
  </si>
  <si>
    <t>Gráfico IV.9</t>
  </si>
  <si>
    <t>Gráfico IV.10</t>
  </si>
  <si>
    <t>Gráfico IV.11</t>
  </si>
  <si>
    <t>Gráfico IV.12</t>
  </si>
  <si>
    <t>Gráfico IV.13</t>
  </si>
  <si>
    <t>Gráfico IV.14</t>
  </si>
  <si>
    <t>Gráfico IV.15</t>
  </si>
  <si>
    <t>Gráfico IV.16</t>
  </si>
  <si>
    <t>Gráfico IV.17</t>
  </si>
  <si>
    <t>Gráfico IV.18</t>
  </si>
  <si>
    <t>Gráfico IV.19</t>
  </si>
  <si>
    <t>Gráfico IV.20</t>
  </si>
  <si>
    <t>Gráfico IV.21</t>
  </si>
  <si>
    <t>Gráfico IV.22</t>
  </si>
  <si>
    <t>Periodo</t>
  </si>
  <si>
    <t>Fecha</t>
  </si>
  <si>
    <t>PIB per capita</t>
  </si>
  <si>
    <t>Tabla IV.1</t>
  </si>
  <si>
    <t>Tabla IV.2</t>
  </si>
  <si>
    <t>Tabla IV.3</t>
  </si>
  <si>
    <t>Tabla IV.4</t>
  </si>
  <si>
    <t>Tabla IV.5</t>
  </si>
  <si>
    <t>Tenencia de otras propiedades distintas a la vivienda principal y deuda hipotecaria asociada a éstas</t>
  </si>
  <si>
    <t>(años)</t>
  </si>
  <si>
    <r>
      <t xml:space="preserve">Fuente: Encuesta Financiera de Hogares (Chile), </t>
    </r>
    <r>
      <rPr>
        <i/>
        <sz val="8"/>
        <color theme="1"/>
        <rFont val="Frutiger LT 45 Light"/>
        <family val="2"/>
      </rPr>
      <t>Household Financial Consumption Survey</t>
    </r>
    <r>
      <rPr>
        <sz val="8"/>
        <color theme="1"/>
        <rFont val="Frutiger LT 45 Light"/>
        <family val="2"/>
      </rPr>
      <t xml:space="preserve"> (Europa), </t>
    </r>
    <r>
      <rPr>
        <i/>
        <sz val="8"/>
        <color theme="1"/>
        <rFont val="Frutiger LT 45 Light"/>
        <family val="2"/>
      </rPr>
      <t>Survey of Consumer Finances</t>
    </r>
    <r>
      <rPr>
        <sz val="8"/>
        <color theme="1"/>
        <rFont val="Frutiger LT 45 Light"/>
        <family val="2"/>
      </rPr>
      <t xml:space="preserve"> (EE. UU) y </t>
    </r>
    <r>
      <rPr>
        <i/>
        <sz val="8"/>
        <color theme="1"/>
        <rFont val="Frutiger LT 45 Light"/>
        <family val="2"/>
      </rPr>
      <t>Wealth Distribution Database</t>
    </r>
    <r>
      <rPr>
        <sz val="8"/>
        <color theme="1"/>
        <rFont val="Frutiger LT 45 Light"/>
        <family val="2"/>
      </rPr>
      <t xml:space="preserve"> (OCDE).</t>
    </r>
  </si>
  <si>
    <t>Escenarios de tensión basados en la EFH (2011, 2014, 2017)</t>
  </si>
  <si>
    <t>Deuda en riesgo de propietarios de dos o más propiedades bajo escenarios de tensión por estrato de ingresos</t>
  </si>
  <si>
    <t>Deuda hipotecaria (ED)</t>
  </si>
  <si>
    <t>Aumento de la tasa de vacancia de 8 a 12%, impago del arriendo por desempleo o reducción en 20% o más del ingreso del arrendatario.</t>
  </si>
  <si>
    <t>Sólo bancos</t>
  </si>
  <si>
    <t>Sólo casas com.</t>
  </si>
  <si>
    <t>Sólo otras inst.</t>
  </si>
  <si>
    <t>Bancos y casas com.</t>
  </si>
  <si>
    <t>Bancos y otras inst.</t>
  </si>
  <si>
    <t>Casas com. y otras inst.</t>
  </si>
  <si>
    <t>Bancos, casas com. y otras inst.</t>
  </si>
  <si>
    <t>Tenencia de deudas por tipo de acreedor (*)</t>
  </si>
  <si>
    <t>(*) Otras instituciones incluye CCAF, cooperativas, mutuarias, leasing automotriz, instituciones de educación superior, entre otras. Se excluyen créditos informales y otros créditos de institución financiera para la compra de la vivienda.</t>
  </si>
  <si>
    <t>Otras propiedades</t>
  </si>
  <si>
    <t xml:space="preserve">Fuente: Banco Central de Chile. </t>
  </si>
  <si>
    <t xml:space="preserve">Deuda hipotecaria en otras propiedades </t>
  </si>
  <si>
    <t>(*) RCI corresponde al ratio de carga financiera sobre el ingreso mensual del hogar, RDA a la deuda sobre activos totales y RDI a la deuda sobre ingreso mensual.</t>
  </si>
  <si>
    <t xml:space="preserve">RDA </t>
  </si>
  <si>
    <t>RDI (ED)</t>
  </si>
  <si>
    <r>
      <t xml:space="preserve">Fuente: Banco Central de Chile en base a la Encuesta Financiera de Hogares y </t>
    </r>
    <r>
      <rPr>
        <i/>
        <sz val="8"/>
        <color theme="1"/>
        <rFont val="Frutiger LT 45 Light"/>
        <family val="2"/>
      </rPr>
      <t>Household Financial Consumption Survey</t>
    </r>
    <r>
      <rPr>
        <sz val="8"/>
        <color theme="1"/>
        <rFont val="Frutiger LT 45 Light"/>
        <family val="2"/>
      </rPr>
      <t xml:space="preserve"> (Europa, </t>
    </r>
    <r>
      <rPr>
        <i/>
        <sz val="8"/>
        <color theme="1"/>
        <rFont val="Frutiger LT 45 Light"/>
        <family val="2"/>
      </rPr>
      <t>second wave).</t>
    </r>
  </si>
  <si>
    <t>Deuda Total</t>
  </si>
  <si>
    <t>Deuda total de hogares y deuda hipotecaria, año 2017 (*)</t>
  </si>
  <si>
    <t>(*) Líneas de tendencia corresponden a regresiones lineales.</t>
  </si>
  <si>
    <r>
      <t xml:space="preserve">Fuente: Banco Central de Chile en base a  la Encuesta Financiera de Hogares, </t>
    </r>
    <r>
      <rPr>
        <i/>
        <sz val="8"/>
        <color theme="1"/>
        <rFont val="Frutiger LT 45 Light"/>
        <family val="2"/>
      </rPr>
      <t>Household Financial Consumption Survey</t>
    </r>
    <r>
      <rPr>
        <sz val="8"/>
        <color theme="1"/>
        <rFont val="Frutiger LT 45 Light"/>
        <family val="2"/>
      </rPr>
      <t xml:space="preserve"> (Europa, </t>
    </r>
    <r>
      <rPr>
        <i/>
        <sz val="8"/>
        <color theme="1"/>
        <rFont val="Frutiger LT 45 Light"/>
        <family val="2"/>
      </rPr>
      <t>second wave)</t>
    </r>
    <r>
      <rPr>
        <sz val="8"/>
        <color theme="1"/>
        <rFont val="Frutiger LT 45 Light"/>
        <family val="2"/>
      </rPr>
      <t xml:space="preserve"> y </t>
    </r>
    <r>
      <rPr>
        <i/>
        <sz val="8"/>
        <color theme="1"/>
        <rFont val="Frutiger LT 45 Light"/>
        <family val="2"/>
      </rPr>
      <t>Survey of Consumer Finances</t>
    </r>
    <r>
      <rPr>
        <sz val="8"/>
        <color theme="1"/>
        <rFont val="Frutiger LT 45 Light"/>
        <family val="2"/>
      </rPr>
      <t>.</t>
    </r>
  </si>
  <si>
    <t>Prueba de tensión bancaria: Tasa de incumplimiento entre 90 y 180 días (*)</t>
  </si>
  <si>
    <t>(*) Área gris corresponde a ejercicio de tensión (llevado a cabo marzo 2019 y diciembre 2020), el cual asume que la tasa de desempleo nacional aumenta en 4 puntos porcentuales (pp) en dos años.</t>
  </si>
  <si>
    <t>II</t>
  </si>
  <si>
    <t>III</t>
  </si>
  <si>
    <t>IV</t>
  </si>
  <si>
    <t>Prueba de tensión bancaria: Deuda bancaria en riesgo (*)</t>
  </si>
  <si>
    <t>(*) Área gris corresponde a ejercicio de tensión (llevado a cabo en marzo de 2019 y diciembre 2020), el cual asume que la tasa de desempleo nacional aumenta en 4 puntos porcentuales en dos años.</t>
  </si>
  <si>
    <t>Fuente: Banco Central de Chile en base a Encuesta Financieras de Hogares y ENE/ESI, 1990 a 2017.</t>
  </si>
  <si>
    <t>Bancos</t>
  </si>
  <si>
    <t xml:space="preserve">Banca retail </t>
  </si>
  <si>
    <t xml:space="preserve">(*) Se define IM como un individuo que tiene más de una propiedad en la misma región, e IM apalancado (IMA)  como aquel IM que mantiene adquirió alguna de sus propiedades utilizando crédito hipotecario.  </t>
  </si>
  <si>
    <t>Hogares dedicados a la inversión inmobiliaria por estrato de ingreso, Región Metropolitana (*)</t>
  </si>
  <si>
    <t>Hogares dedicados a la inversión inmobiliaria (*)</t>
  </si>
  <si>
    <t xml:space="preserve">Total </t>
  </si>
  <si>
    <t>Apalancados</t>
  </si>
  <si>
    <t>Número de deudores morosos en DICOM (*)</t>
  </si>
  <si>
    <t>Fuente: Banco Central de Chile en base a información de la Universidad San Sebastian y Equifax.</t>
  </si>
  <si>
    <t>11.III</t>
  </si>
  <si>
    <t>P90</t>
  </si>
  <si>
    <t>Min</t>
  </si>
  <si>
    <t>Max</t>
  </si>
  <si>
    <t>(millones de deudores)</t>
  </si>
  <si>
    <t>(porcentaje del total de hogares con activos inmobiliarios)</t>
  </si>
  <si>
    <t>Inv. inmobiliarios, apalancados</t>
  </si>
  <si>
    <t>Inv. inmobiliarios, no apalancados</t>
  </si>
  <si>
    <t>Número de propiedades por tipo de inversionista y estrato de ingreso, Región Metropolitana (*)</t>
  </si>
  <si>
    <t>(porcentaje del total de hogares inversionistas inmobiliarios)</t>
  </si>
  <si>
    <t>Inv. inmobiliario sin ingresos por arriendo</t>
  </si>
  <si>
    <t>Inv. inmobiliario apalancado</t>
  </si>
  <si>
    <t xml:space="preserve">Inv. inmobiliario apalancado sin ingresos por arriendo </t>
  </si>
  <si>
    <t>Inv. inmobiliario</t>
  </si>
  <si>
    <t xml:space="preserve">(porcentaje) </t>
  </si>
  <si>
    <t>Mediana del RCI para inversionistas inmobiliarios de acuerdo a ingresos por arriendo (*)</t>
  </si>
  <si>
    <t>Hogares con problemas de pago y RCI mediano por tipo de acreedor, EFH 2017 (*)</t>
  </si>
  <si>
    <t>Al menos una deuda con atraso</t>
  </si>
  <si>
    <t>Distribución del número de propiedades (*)</t>
  </si>
  <si>
    <t>Mínimo</t>
  </si>
  <si>
    <t>Linea</t>
  </si>
  <si>
    <t>Percentil 10-90</t>
  </si>
  <si>
    <t>Percentil 25-75</t>
  </si>
  <si>
    <t>Motivaciones de endeudamiento para la deuda de consumo, EFH 2017 (*)</t>
  </si>
  <si>
    <t>(porcentaje del PIB, porcentaje de la deuda de hogares)</t>
  </si>
  <si>
    <t>(porcentaje de deudores)</t>
  </si>
  <si>
    <t>Período</t>
  </si>
  <si>
    <t>Precio</t>
  </si>
  <si>
    <t>Tasa de Avisaje (ED)</t>
  </si>
  <si>
    <t>Índice de precios de arriendo y tasa de avisaje en RM</t>
  </si>
  <si>
    <t>Fuente: Banco Central de Chile en base a información de Mercado Libre.</t>
  </si>
  <si>
    <t>Gráfico IV.24</t>
  </si>
  <si>
    <t>Incidencia</t>
  </si>
  <si>
    <t>Duración  (ED)</t>
  </si>
  <si>
    <t>Incidencia y duración en RM</t>
  </si>
  <si>
    <t>(porcentaje del stock, porcentaje del trimestre)</t>
  </si>
  <si>
    <t>Gráfico IV.25</t>
  </si>
  <si>
    <t>Comuna</t>
  </si>
  <si>
    <t>Delta Precio</t>
  </si>
  <si>
    <t>Promedio Incidencia</t>
  </si>
  <si>
    <t>Promedio Duracion</t>
  </si>
  <si>
    <t>Colina</t>
  </si>
  <si>
    <t>(porcentaje)</t>
  </si>
  <si>
    <t>Huechuraba</t>
  </si>
  <si>
    <t>La Florida</t>
  </si>
  <si>
    <t>La Reina</t>
  </si>
  <si>
    <t>Las Condes</t>
  </si>
  <si>
    <t>Lo Barnechea</t>
  </si>
  <si>
    <t>Maipú</t>
  </si>
  <si>
    <t>Ñuñoa</t>
  </si>
  <si>
    <t>Peñalolen</t>
  </si>
  <si>
    <t>Providencia</t>
  </si>
  <si>
    <t>Puente alto</t>
  </si>
  <si>
    <t>Quilicura</t>
  </si>
  <si>
    <t>Vitacura</t>
  </si>
  <si>
    <t>Estación Central</t>
  </si>
  <si>
    <t>Independencia</t>
  </si>
  <si>
    <t>Macul</t>
  </si>
  <si>
    <t>Recoleta</t>
  </si>
  <si>
    <t>San Miguel</t>
  </si>
  <si>
    <t>Santiago</t>
  </si>
  <si>
    <t>Chileno</t>
  </si>
  <si>
    <t>Extranjero</t>
  </si>
  <si>
    <t>Flujo Migratorio Nacional (ED)</t>
  </si>
  <si>
    <t>Tasa de arriendo en RM y flujo migratorio neto (*)</t>
  </si>
  <si>
    <t>Gráfico II.23</t>
  </si>
  <si>
    <t>Gráfico IV.26</t>
  </si>
  <si>
    <t>Fuente: Banco Central de Chile en base a datos de la encuesta CASEN e INE.</t>
  </si>
  <si>
    <t>Crecimiento de los precios de arriendo y duración e incidencia promedio 2011-2018 en la RM</t>
  </si>
  <si>
    <t>Porcentaje de hogares RDI&gt;36 (4)</t>
  </si>
  <si>
    <t>Porcentaje de  hogares RDA&gt;75% (4)</t>
  </si>
  <si>
    <t>(3) Incluye a Chile y a países europeos con PIB per cápita menor a los US$30.000.</t>
  </si>
  <si>
    <t>Mediana (&lt;US$30.000 PIB pc)</t>
  </si>
  <si>
    <t>Fuente: Banco Central de Chile en base a Encuesta Financiera de Hogares y ENE/ESI 1990-2017.</t>
  </si>
  <si>
    <t>Fuente: Banco Central de Chile en base a Encuesta Financiera de Hogares 2014 y 2017 y ENE/ESI 1990-2017.</t>
  </si>
  <si>
    <t>(*) Incluye impagos desde un día de atraso en todos los oferentes que reportan a Equifax. Línea negra discontinua indica el momento (febrero 2012) en que se determinó excluir de DICOM (por la ley N° 20.575) a los deudores con protestos y morosidades de obligaciones exigibles anteriores al 31 de diciembre de 2011 con un total de impago por concepto de capital inferior a los $2.500.000.</t>
  </si>
  <si>
    <t>(porcentaje de los hogares, miles de personas)</t>
  </si>
  <si>
    <t>Deuda de consumo en riesgo por tipo de shock, EFH 2017</t>
  </si>
  <si>
    <t>(*) La nacionalidad corresponde a la del jefe del hogar.</t>
  </si>
  <si>
    <t>(*) Se considera un hogar como inversionista inmobiliario si posee al menos un bien inmueble distinto al que reside y a su vez lo destina para fines de arriendo u otra inversión.</t>
  </si>
  <si>
    <t>(*) Incluye viviendas principales en las cuales el hogar es dueño, más otras propiedades (hasta la tercera más importante de cada hogar). Se considera un hogar como inversionista inmobiliario si posee al menos un bien inmueble distinto al que reside y a su vez lo destina para fines de arriendo u otra inversión.</t>
  </si>
  <si>
    <r>
      <t xml:space="preserve">(1) </t>
    </r>
    <r>
      <rPr>
        <i/>
        <sz val="8"/>
        <color theme="1"/>
        <rFont val="Frutiger LT 45 Light"/>
        <family val="2"/>
      </rPr>
      <t>Shock</t>
    </r>
    <r>
      <rPr>
        <sz val="8"/>
        <color theme="1"/>
        <rFont val="Frutiger LT 45 Light"/>
        <family val="2"/>
      </rPr>
      <t xml:space="preserve"> nominal de precios de vivienda en EE.UU (2006-2012), aumento de la tasa de vacancia, impago del arriendo por desempleo o reducción en 20% o más del ingreso del arrendatario (Madeira, 2019b).</t>
    </r>
  </si>
  <si>
    <t>Indicadores de endeudamiento, mediana para hogares con deuda  (*)</t>
  </si>
  <si>
    <t>Tarjetas bancarias, de Casas Comerciales y líneas de crédito</t>
  </si>
  <si>
    <t>Préstamos de Casas Comerciales, bancarios, CCAF y coop.</t>
  </si>
  <si>
    <t>(porcentaje de la deuda hipotecaria total de los propietarios de dos o más viviendas por estrato)</t>
  </si>
  <si>
    <t>(índice 2011.I=100, porcentaje)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</si>
</sst>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_-;\-* #,##0.00_-;_-* &quot;-&quot;??_-;_-@_-"/>
    <numFmt numFmtId="165" formatCode="0.0"/>
    <numFmt numFmtId="166" formatCode="_-* #,##0.000_-;\-* #,##0.000_-;_-* &quot;-&quot;??_-;_-@_-"/>
    <numFmt numFmtId="167" formatCode="#,##0.0"/>
    <numFmt numFmtId="168" formatCode="0.0%"/>
    <numFmt numFmtId="169" formatCode="0.0000000000000"/>
    <numFmt numFmtId="170" formatCode="0.00000"/>
  </numFmts>
  <fonts count="30">
    <font>
      <sz val="11"/>
      <color theme="1"/>
      <name val="Calibri"/>
      <family val="2"/>
      <scheme val="minor"/>
    </font>
    <font>
      <b/>
      <sz val="11"/>
      <color theme="1"/>
      <name val="Calibri"/>
      <family val="2"/>
      <scheme val="minor"/>
    </font>
    <font>
      <b/>
      <sz val="8"/>
      <color theme="0"/>
      <name val="Frutiger LT 45 Light"/>
      <family val="2"/>
    </font>
    <font>
      <sz val="8"/>
      <color theme="1"/>
      <name val="Frutiger LT 45 Light"/>
      <family val="2"/>
    </font>
    <font>
      <b/>
      <sz val="8"/>
      <name val="Frutiger LT 45 Light"/>
      <family val="2"/>
    </font>
    <font>
      <sz val="8"/>
      <color theme="1"/>
      <name val="Frutiger LT 45 Light"/>
      <family val="2"/>
    </font>
    <font>
      <sz val="11"/>
      <color theme="1"/>
      <name val="Calibri"/>
      <family val="2"/>
      <scheme val="minor"/>
    </font>
    <font>
      <sz val="6"/>
      <color theme="1"/>
      <name val="Frutiger LT 45 Light"/>
      <family val="2"/>
    </font>
    <font>
      <sz val="8"/>
      <name val="Frutiger LT 45 Light"/>
      <family val="2"/>
    </font>
    <font>
      <sz val="11"/>
      <color rgb="FFFF0000"/>
      <name val="Calibri"/>
      <family val="2"/>
      <scheme val="minor"/>
    </font>
    <font>
      <sz val="8"/>
      <name val="Frutiger LT 45 Light"/>
      <family val="2"/>
    </font>
    <font>
      <sz val="11"/>
      <name val="Calibri"/>
      <family val="2"/>
      <scheme val="minor"/>
    </font>
    <font>
      <b/>
      <sz val="8"/>
      <color theme="1"/>
      <name val="Frutiger LT 45 Light"/>
      <family val="2"/>
    </font>
    <font>
      <sz val="9"/>
      <color theme="0"/>
      <name val="Frutiger LT 45 Light"/>
      <family val="2"/>
    </font>
    <font>
      <b/>
      <sz val="9"/>
      <color theme="0"/>
      <name val="Frutiger LT 45 Light"/>
      <family val="2"/>
    </font>
    <font>
      <sz val="10"/>
      <name val="Arial"/>
      <family val="2"/>
    </font>
    <font>
      <b/>
      <sz val="9"/>
      <color theme="0"/>
      <name val="Frutiger LT Std 47 Light Cn"/>
      <family val="2"/>
    </font>
    <font>
      <b/>
      <sz val="8"/>
      <color theme="0"/>
      <name val="Frutiger LT Std 47 Light Cn"/>
      <family val="2"/>
    </font>
    <font>
      <b/>
      <sz val="8"/>
      <color theme="1"/>
      <name val="Frutiger LT 45 Light"/>
      <family val="2"/>
    </font>
    <font>
      <sz val="10"/>
      <name val="Courier"/>
      <family val="3"/>
    </font>
    <font>
      <b/>
      <sz val="11"/>
      <color theme="0"/>
      <name val="Calibri"/>
      <family val="2"/>
      <scheme val="minor"/>
    </font>
    <font>
      <sz val="11"/>
      <color theme="0"/>
      <name val="Calibri"/>
      <family val="2"/>
      <scheme val="minor"/>
    </font>
    <font>
      <b/>
      <sz val="9"/>
      <color theme="1"/>
      <name val="Frutiger LT 45 Light"/>
      <family val="2"/>
    </font>
    <font>
      <b/>
      <sz val="11"/>
      <name val="Calibri"/>
      <family val="2"/>
      <scheme val="minor"/>
    </font>
    <font>
      <i/>
      <sz val="8"/>
      <color theme="1"/>
      <name val="Frutiger LT 45 Light"/>
      <family val="2"/>
    </font>
    <font>
      <sz val="8"/>
      <color theme="0"/>
      <name val="Frutiger LT 45 Light"/>
      <family val="2"/>
    </font>
    <font>
      <sz val="8"/>
      <color theme="2" tint="-9.9978637043366805E-2"/>
      <name val="Frutiger LT 45 Light"/>
      <family val="2"/>
    </font>
    <font>
      <b/>
      <sz val="9"/>
      <color rgb="FF000000"/>
      <name val="Frutiger LT 45 Light"/>
      <family val="2"/>
    </font>
    <font>
      <sz val="8"/>
      <color rgb="FF000000"/>
      <name val="Frutiger LT 45 Light"/>
      <family val="2"/>
    </font>
    <font>
      <sz val="8"/>
      <color rgb="FFFF0000"/>
      <name val="Frutiger LT 45 Light"/>
      <family val="2"/>
    </font>
  </fonts>
  <fills count="5">
    <fill>
      <patternFill patternType="none"/>
    </fill>
    <fill>
      <patternFill patternType="gray125"/>
    </fill>
    <fill>
      <patternFill patternType="solid">
        <fgColor theme="0"/>
        <bgColor indexed="64"/>
      </patternFill>
    </fill>
    <fill>
      <patternFill patternType="solid">
        <fgColor rgb="FF009999"/>
        <bgColor indexed="64"/>
      </patternFill>
    </fill>
    <fill>
      <patternFill patternType="solid">
        <fgColor rgb="FFCCECFF"/>
        <bgColor indexed="64"/>
      </patternFill>
    </fill>
  </fills>
  <borders count="7">
    <border>
      <left/>
      <right/>
      <top/>
      <bottom/>
      <diagonal/>
    </border>
    <border>
      <left style="thin">
        <color theme="0"/>
      </left>
      <right/>
      <top/>
      <bottom/>
      <diagonal/>
    </border>
    <border>
      <left/>
      <right style="thin">
        <color theme="0"/>
      </right>
      <top/>
      <bottom/>
      <diagonal/>
    </border>
    <border>
      <left/>
      <right/>
      <top/>
      <bottom style="medium">
        <color rgb="FF009999"/>
      </bottom>
      <diagonal/>
    </border>
    <border>
      <left style="thin">
        <color theme="0"/>
      </left>
      <right style="thin">
        <color theme="0"/>
      </right>
      <top/>
      <bottom/>
      <diagonal/>
    </border>
    <border>
      <left style="thin">
        <color theme="0"/>
      </left>
      <right style="thin">
        <color theme="0"/>
      </right>
      <top/>
      <bottom style="medium">
        <color rgb="FF009999"/>
      </bottom>
      <diagonal/>
    </border>
    <border>
      <left style="thin">
        <color theme="0"/>
      </left>
      <right/>
      <top/>
      <bottom style="medium">
        <color rgb="FF009999"/>
      </bottom>
      <diagonal/>
    </border>
  </borders>
  <cellStyleXfs count="7">
    <xf numFmtId="0" fontId="0" fillId="0" borderId="0"/>
    <xf numFmtId="164" fontId="6" fillId="0" borderId="0" applyFont="0" applyFill="0" applyBorder="0" applyAlignment="0" applyProtection="0"/>
    <xf numFmtId="9" fontId="6" fillId="0" borderId="0" applyFont="0" applyFill="0" applyBorder="0" applyAlignment="0" applyProtection="0"/>
    <xf numFmtId="0" fontId="15" fillId="0" borderId="0"/>
    <xf numFmtId="0" fontId="19" fillId="0" borderId="0">
      <alignment vertical="center"/>
    </xf>
    <xf numFmtId="0" fontId="6" fillId="0" borderId="0"/>
    <xf numFmtId="0" fontId="15" fillId="0" borderId="0"/>
  </cellStyleXfs>
  <cellXfs count="223">
    <xf numFmtId="0" fontId="0" fillId="0" borderId="0" xfId="0"/>
    <xf numFmtId="0" fontId="0" fillId="2" borderId="0" xfId="0" applyFill="1"/>
    <xf numFmtId="165" fontId="3" fillId="2" borderId="0" xfId="0" applyNumberFormat="1" applyFont="1" applyFill="1" applyBorder="1" applyAlignment="1">
      <alignment horizontal="center" vertical="center"/>
    </xf>
    <xf numFmtId="1" fontId="3" fillId="2" borderId="0" xfId="0" applyNumberFormat="1" applyFont="1" applyFill="1" applyBorder="1" applyAlignment="1">
      <alignment horizontal="center" vertical="center"/>
    </xf>
    <xf numFmtId="165" fontId="3" fillId="2" borderId="0" xfId="0" applyNumberFormat="1" applyFont="1" applyFill="1" applyBorder="1" applyAlignment="1">
      <alignment horizontal="center" vertical="center" wrapText="1"/>
    </xf>
    <xf numFmtId="164" fontId="0" fillId="2" borderId="0" xfId="1" applyFont="1" applyFill="1"/>
    <xf numFmtId="0" fontId="2" fillId="3" borderId="1" xfId="0" applyFont="1" applyFill="1" applyBorder="1" applyAlignment="1">
      <alignment horizontal="center" vertical="center" wrapText="1"/>
    </xf>
    <xf numFmtId="0" fontId="2" fillId="3" borderId="0" xfId="0" applyFont="1" applyFill="1" applyBorder="1" applyAlignment="1">
      <alignment horizontal="center" vertical="center" wrapText="1"/>
    </xf>
    <xf numFmtId="165" fontId="5" fillId="2" borderId="0" xfId="0" applyNumberFormat="1" applyFont="1" applyFill="1" applyBorder="1" applyAlignment="1">
      <alignment horizontal="center" vertical="center"/>
    </xf>
    <xf numFmtId="165" fontId="5" fillId="2" borderId="3" xfId="0" applyNumberFormat="1" applyFont="1" applyFill="1" applyBorder="1" applyAlignment="1">
      <alignment horizontal="center" vertical="center"/>
    </xf>
    <xf numFmtId="1" fontId="5" fillId="2" borderId="0" xfId="0" applyNumberFormat="1" applyFont="1" applyFill="1" applyBorder="1" applyAlignment="1">
      <alignment horizontal="center" vertical="center"/>
    </xf>
    <xf numFmtId="1" fontId="5" fillId="2" borderId="3" xfId="0" applyNumberFormat="1" applyFont="1" applyFill="1" applyBorder="1" applyAlignment="1">
      <alignment horizontal="center" vertical="center"/>
    </xf>
    <xf numFmtId="165" fontId="5" fillId="2" borderId="3" xfId="0" applyNumberFormat="1" applyFont="1" applyFill="1" applyBorder="1" applyAlignment="1">
      <alignment horizontal="center" vertical="center" wrapText="1"/>
    </xf>
    <xf numFmtId="166" fontId="0" fillId="2" borderId="0" xfId="1" applyNumberFormat="1" applyFont="1" applyFill="1"/>
    <xf numFmtId="0" fontId="0" fillId="2" borderId="0" xfId="0" applyFill="1" applyBorder="1"/>
    <xf numFmtId="0" fontId="9" fillId="2" borderId="0" xfId="0" applyFont="1" applyFill="1"/>
    <xf numFmtId="0" fontId="2" fillId="3" borderId="0" xfId="0" applyFont="1" applyFill="1" applyBorder="1" applyAlignment="1">
      <alignment horizontal="center" vertical="center" wrapText="1"/>
    </xf>
    <xf numFmtId="0" fontId="0" fillId="0" borderId="0" xfId="0" applyFont="1"/>
    <xf numFmtId="0" fontId="2" fillId="2" borderId="0" xfId="0" applyFont="1" applyFill="1" applyBorder="1" applyAlignment="1">
      <alignment horizontal="center" vertical="center" wrapText="1"/>
    </xf>
    <xf numFmtId="0" fontId="0" fillId="2" borderId="0" xfId="0" applyFont="1" applyFill="1"/>
    <xf numFmtId="9" fontId="3" fillId="2" borderId="0" xfId="2" applyFont="1" applyFill="1" applyBorder="1" applyAlignment="1">
      <alignment horizontal="center" vertical="center"/>
    </xf>
    <xf numFmtId="1" fontId="5" fillId="2" borderId="0" xfId="0" applyNumberFormat="1" applyFont="1" applyFill="1" applyBorder="1" applyAlignment="1">
      <alignment horizontal="center" vertical="center" wrapText="1"/>
    </xf>
    <xf numFmtId="0" fontId="4" fillId="4" borderId="3" xfId="0" applyFont="1" applyFill="1" applyBorder="1" applyAlignment="1">
      <alignment horizontal="left" vertical="center" wrapText="1"/>
    </xf>
    <xf numFmtId="0" fontId="0" fillId="0" borderId="0" xfId="0" applyFont="1" applyAlignment="1">
      <alignment vertical="center" wrapText="1"/>
    </xf>
    <xf numFmtId="0" fontId="1" fillId="2" borderId="0" xfId="0" applyFont="1" applyFill="1" applyBorder="1"/>
    <xf numFmtId="0" fontId="2" fillId="2" borderId="0" xfId="0" applyFont="1" applyFill="1" applyBorder="1" applyAlignment="1">
      <alignment vertical="center" wrapText="1"/>
    </xf>
    <xf numFmtId="0" fontId="11" fillId="2" borderId="0" xfId="0" applyFont="1" applyFill="1" applyBorder="1"/>
    <xf numFmtId="0" fontId="11" fillId="2" borderId="0" xfId="0" applyFont="1" applyFill="1"/>
    <xf numFmtId="0" fontId="16" fillId="2" borderId="0" xfId="3" applyFont="1" applyFill="1" applyBorder="1" applyAlignment="1">
      <alignment horizontal="center" vertical="center"/>
    </xf>
    <xf numFmtId="0" fontId="17" fillId="2" borderId="0" xfId="3" applyNumberFormat="1" applyFont="1" applyFill="1" applyBorder="1" applyAlignment="1">
      <alignment horizontal="center" vertical="center" wrapText="1"/>
    </xf>
    <xf numFmtId="167" fontId="10" fillId="2" borderId="0" xfId="4" applyNumberFormat="1" applyFont="1" applyFill="1" applyBorder="1" applyAlignment="1">
      <alignment horizontal="center" vertical="center"/>
    </xf>
    <xf numFmtId="0" fontId="3" fillId="2" borderId="0" xfId="3" applyFont="1" applyFill="1" applyBorder="1" applyAlignment="1">
      <alignment vertical="center"/>
    </xf>
    <xf numFmtId="0" fontId="13" fillId="3" borderId="0" xfId="0" applyFont="1" applyFill="1" applyBorder="1" applyAlignment="1">
      <alignment vertical="center" wrapText="1"/>
    </xf>
    <xf numFmtId="0" fontId="14" fillId="3" borderId="0" xfId="0" applyFont="1" applyFill="1" applyBorder="1" applyAlignment="1">
      <alignment horizontal="center" vertical="center"/>
    </xf>
    <xf numFmtId="0" fontId="17" fillId="2" borderId="1" xfId="3" applyNumberFormat="1" applyFont="1" applyFill="1" applyBorder="1" applyAlignment="1">
      <alignment horizontal="center" vertical="center" wrapText="1"/>
    </xf>
    <xf numFmtId="0" fontId="18" fillId="4" borderId="0" xfId="0" applyFont="1" applyFill="1" applyBorder="1" applyAlignment="1">
      <alignment horizontal="left"/>
    </xf>
    <xf numFmtId="167" fontId="10" fillId="2" borderId="4" xfId="4" applyNumberFormat="1" applyFont="1" applyFill="1" applyBorder="1" applyAlignment="1">
      <alignment horizontal="center" vertical="center"/>
    </xf>
    <xf numFmtId="167" fontId="10" fillId="2" borderId="1" xfId="4" applyNumberFormat="1" applyFont="1" applyFill="1" applyBorder="1" applyAlignment="1">
      <alignment horizontal="center" vertical="center"/>
    </xf>
    <xf numFmtId="0" fontId="3" fillId="4" borderId="0" xfId="0" quotePrefix="1" applyFont="1" applyFill="1" applyBorder="1" applyAlignment="1">
      <alignment horizontal="left"/>
    </xf>
    <xf numFmtId="0" fontId="1" fillId="2" borderId="0" xfId="0" applyFont="1" applyFill="1" applyBorder="1" applyAlignment="1">
      <alignment horizontal="center"/>
    </xf>
    <xf numFmtId="49" fontId="1" fillId="2" borderId="0" xfId="0" applyNumberFormat="1" applyFont="1" applyFill="1" applyBorder="1" applyAlignment="1">
      <alignment horizontal="center"/>
    </xf>
    <xf numFmtId="0" fontId="1" fillId="2" borderId="0" xfId="0" applyFont="1" applyFill="1" applyAlignment="1"/>
    <xf numFmtId="0" fontId="0" fillId="2" borderId="0" xfId="0" applyFont="1" applyFill="1" applyBorder="1" applyAlignment="1">
      <alignment horizontal="center"/>
    </xf>
    <xf numFmtId="2" fontId="8" fillId="2" borderId="0" xfId="2" applyNumberFormat="1" applyFont="1" applyFill="1" applyBorder="1" applyAlignment="1">
      <alignment horizontal="center" vertical="center"/>
    </xf>
    <xf numFmtId="0" fontId="5" fillId="4" borderId="0" xfId="0" applyFont="1" applyFill="1" applyBorder="1" applyAlignment="1">
      <alignment horizontal="left"/>
    </xf>
    <xf numFmtId="0" fontId="12" fillId="4" borderId="0" xfId="0" quotePrefix="1" applyFont="1" applyFill="1" applyBorder="1" applyAlignment="1">
      <alignment horizontal="left"/>
    </xf>
    <xf numFmtId="167" fontId="4" fillId="2" borderId="4" xfId="4" applyNumberFormat="1" applyFont="1" applyFill="1" applyBorder="1" applyAlignment="1">
      <alignment horizontal="center" vertical="center"/>
    </xf>
    <xf numFmtId="167" fontId="4" fillId="2" borderId="1" xfId="4" applyNumberFormat="1" applyFont="1" applyFill="1" applyBorder="1" applyAlignment="1">
      <alignment horizontal="center" vertical="center"/>
    </xf>
    <xf numFmtId="167" fontId="4" fillId="2" borderId="5" xfId="4" applyNumberFormat="1" applyFont="1" applyFill="1" applyBorder="1" applyAlignment="1">
      <alignment horizontal="center" vertical="center"/>
    </xf>
    <xf numFmtId="167" fontId="4" fillId="2" borderId="6" xfId="4" applyNumberFormat="1" applyFont="1" applyFill="1" applyBorder="1" applyAlignment="1">
      <alignment horizontal="center" vertical="center"/>
    </xf>
    <xf numFmtId="0" fontId="0" fillId="2" borderId="0" xfId="0" applyFill="1"/>
    <xf numFmtId="0" fontId="0" fillId="2" borderId="0" xfId="0" applyFill="1" applyBorder="1"/>
    <xf numFmtId="0" fontId="8" fillId="4" borderId="3" xfId="0" applyFont="1" applyFill="1" applyBorder="1" applyAlignment="1">
      <alignment horizontal="left" vertical="center" wrapText="1"/>
    </xf>
    <xf numFmtId="165" fontId="0" fillId="2" borderId="0" xfId="0" applyNumberFormat="1" applyFont="1" applyFill="1" applyAlignment="1">
      <alignment horizontal="center"/>
    </xf>
    <xf numFmtId="164" fontId="0" fillId="2" borderId="0" xfId="1" applyFont="1" applyFill="1" applyAlignment="1">
      <alignment horizontal="left"/>
    </xf>
    <xf numFmtId="0" fontId="0" fillId="0" borderId="0" xfId="0" applyAlignment="1">
      <alignment horizontal="center"/>
    </xf>
    <xf numFmtId="0" fontId="0" fillId="2" borderId="0" xfId="0" applyFill="1" applyAlignment="1">
      <alignment horizontal="center"/>
    </xf>
    <xf numFmtId="0" fontId="14" fillId="2" borderId="0" xfId="0" applyFont="1" applyFill="1" applyBorder="1" applyAlignment="1">
      <alignment horizontal="center" vertical="center" wrapText="1"/>
    </xf>
    <xf numFmtId="0" fontId="0" fillId="0" borderId="0" xfId="0" applyAlignment="1">
      <alignment horizontal="center"/>
    </xf>
    <xf numFmtId="0" fontId="1" fillId="2" borderId="0" xfId="0" applyFont="1" applyFill="1" applyAlignment="1">
      <alignment horizontal="center"/>
    </xf>
    <xf numFmtId="0" fontId="13" fillId="2" borderId="0" xfId="0" applyFont="1" applyFill="1" applyBorder="1" applyAlignment="1">
      <alignment horizontal="center" vertical="center" wrapText="1"/>
    </xf>
    <xf numFmtId="9" fontId="5" fillId="2" borderId="0" xfId="0" applyNumberFormat="1" applyFont="1" applyFill="1" applyBorder="1" applyAlignment="1">
      <alignment horizontal="center" vertical="center"/>
    </xf>
    <xf numFmtId="0" fontId="5" fillId="2" borderId="0" xfId="0" applyFont="1" applyFill="1" applyBorder="1" applyAlignment="1">
      <alignment horizontal="center" vertical="center"/>
    </xf>
    <xf numFmtId="0" fontId="5" fillId="2" borderId="0" xfId="0" applyFont="1" applyFill="1" applyBorder="1" applyAlignment="1">
      <alignment horizontal="center"/>
    </xf>
    <xf numFmtId="0" fontId="8" fillId="2" borderId="3"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0" xfId="0" applyFont="1" applyFill="1"/>
    <xf numFmtId="0" fontId="22" fillId="0" borderId="0" xfId="0" applyFont="1" applyFill="1" applyAlignment="1">
      <alignment vertical="center"/>
    </xf>
    <xf numFmtId="0" fontId="5" fillId="2" borderId="0" xfId="0" applyFont="1" applyFill="1" applyAlignment="1">
      <alignment horizontal="center"/>
    </xf>
    <xf numFmtId="165" fontId="5" fillId="2" borderId="0" xfId="0" applyNumberFormat="1" applyFont="1" applyFill="1" applyAlignment="1">
      <alignment horizontal="center"/>
    </xf>
    <xf numFmtId="0" fontId="5" fillId="2" borderId="0" xfId="0" applyFont="1" applyFill="1" applyAlignment="1"/>
    <xf numFmtId="0" fontId="12" fillId="2" borderId="0" xfId="0" applyFont="1" applyFill="1"/>
    <xf numFmtId="0" fontId="5" fillId="2" borderId="0" xfId="0" quotePrefix="1" applyFont="1" applyFill="1" applyAlignment="1">
      <alignment horizontal="center"/>
    </xf>
    <xf numFmtId="0" fontId="5" fillId="2" borderId="0" xfId="0" applyFont="1" applyFill="1" applyAlignment="1">
      <alignment horizontal="left"/>
    </xf>
    <xf numFmtId="0" fontId="5" fillId="2" borderId="0" xfId="0" applyFont="1" applyFill="1" applyAlignment="1">
      <alignment wrapText="1"/>
    </xf>
    <xf numFmtId="165" fontId="5" fillId="2" borderId="0" xfId="0" applyNumberFormat="1" applyFont="1" applyFill="1" applyAlignment="1">
      <alignment horizontal="left"/>
    </xf>
    <xf numFmtId="3" fontId="5" fillId="2" borderId="0" xfId="0" applyNumberFormat="1" applyFont="1" applyFill="1" applyAlignment="1">
      <alignment horizontal="center"/>
    </xf>
    <xf numFmtId="0" fontId="8" fillId="2" borderId="0" xfId="0" applyFont="1" applyFill="1" applyAlignment="1">
      <alignment horizontal="center"/>
    </xf>
    <xf numFmtId="3" fontId="8" fillId="2" borderId="0" xfId="0" applyNumberFormat="1" applyFont="1" applyFill="1" applyAlignment="1">
      <alignment horizontal="center"/>
    </xf>
    <xf numFmtId="0" fontId="8" fillId="2" borderId="0" xfId="0" applyFont="1" applyFill="1"/>
    <xf numFmtId="0" fontId="5" fillId="2" borderId="0" xfId="0" applyFont="1" applyFill="1" applyAlignment="1">
      <alignment vertical="center"/>
    </xf>
    <xf numFmtId="0" fontId="5" fillId="0" borderId="0" xfId="0" applyFont="1"/>
    <xf numFmtId="2" fontId="5" fillId="2" borderId="0" xfId="0" applyNumberFormat="1" applyFont="1" applyFill="1" applyAlignment="1">
      <alignment horizontal="center"/>
    </xf>
    <xf numFmtId="0" fontId="5" fillId="0" borderId="0" xfId="0" applyFont="1" applyAlignment="1">
      <alignment horizontal="center"/>
    </xf>
    <xf numFmtId="0" fontId="5" fillId="0" borderId="0" xfId="0" quotePrefix="1" applyFont="1" applyAlignment="1">
      <alignment horizontal="center"/>
    </xf>
    <xf numFmtId="0" fontId="5" fillId="2" borderId="0" xfId="0" quotePrefix="1" applyFont="1" applyFill="1"/>
    <xf numFmtId="0" fontId="0" fillId="2" borderId="0" xfId="0" applyFont="1" applyFill="1" applyAlignment="1">
      <alignment horizontal="center"/>
    </xf>
    <xf numFmtId="0" fontId="0" fillId="2" borderId="0" xfId="0" applyFont="1" applyFill="1" applyAlignment="1"/>
    <xf numFmtId="0" fontId="0" fillId="2" borderId="0" xfId="0" applyFont="1" applyFill="1" applyAlignment="1">
      <alignment wrapText="1"/>
    </xf>
    <xf numFmtId="165" fontId="0" fillId="2" borderId="0" xfId="0" applyNumberFormat="1" applyFont="1" applyFill="1"/>
    <xf numFmtId="165" fontId="0" fillId="2" borderId="0" xfId="0" applyNumberFormat="1" applyFont="1" applyFill="1" applyAlignment="1">
      <alignment horizontal="center" vertical="center"/>
    </xf>
    <xf numFmtId="11" fontId="0" fillId="2" borderId="0" xfId="0" applyNumberFormat="1" applyFont="1" applyFill="1"/>
    <xf numFmtId="3" fontId="0" fillId="2" borderId="0" xfId="0" applyNumberFormat="1" applyFont="1" applyFill="1"/>
    <xf numFmtId="0" fontId="0" fillId="2" borderId="0" xfId="0" applyFont="1" applyFill="1" applyAlignment="1">
      <alignment vertical="center"/>
    </xf>
    <xf numFmtId="0" fontId="23" fillId="2" borderId="0" xfId="0" applyFont="1" applyFill="1" applyBorder="1" applyAlignment="1">
      <alignment vertical="center" wrapText="1"/>
    </xf>
    <xf numFmtId="0" fontId="23" fillId="2" borderId="0" xfId="0" applyFont="1" applyFill="1" applyBorder="1" applyAlignment="1">
      <alignment horizontal="center" vertical="center" wrapText="1"/>
    </xf>
    <xf numFmtId="168" fontId="11" fillId="2" borderId="0" xfId="2" applyNumberFormat="1" applyFont="1" applyFill="1" applyBorder="1" applyAlignment="1">
      <alignment horizontal="center" vertical="center"/>
    </xf>
    <xf numFmtId="2" fontId="0" fillId="2" borderId="0" xfId="0" applyNumberFormat="1" applyFont="1" applyFill="1" applyAlignment="1">
      <alignment horizontal="center"/>
    </xf>
    <xf numFmtId="0" fontId="23" fillId="2" borderId="1" xfId="0" applyFont="1" applyFill="1" applyBorder="1" applyAlignment="1">
      <alignment horizontal="center" vertical="center" wrapText="1"/>
    </xf>
    <xf numFmtId="1" fontId="0" fillId="2" borderId="0" xfId="0" applyNumberFormat="1" applyFont="1" applyFill="1"/>
    <xf numFmtId="0" fontId="0" fillId="2" borderId="0" xfId="0" applyFont="1" applyFill="1" applyBorder="1"/>
    <xf numFmtId="0" fontId="23" fillId="2" borderId="0" xfId="0" applyFont="1" applyFill="1" applyBorder="1" applyAlignment="1">
      <alignment horizontal="left" vertical="center"/>
    </xf>
    <xf numFmtId="0" fontId="23" fillId="2" borderId="0" xfId="0" applyFont="1" applyFill="1" applyBorder="1" applyAlignment="1">
      <alignment horizontal="left" vertical="center" wrapText="1"/>
    </xf>
    <xf numFmtId="10" fontId="0" fillId="2" borderId="0" xfId="0" applyNumberFormat="1" applyFont="1" applyFill="1"/>
    <xf numFmtId="0" fontId="0" fillId="0" borderId="0" xfId="0" applyFont="1" applyAlignment="1">
      <alignment horizontal="center"/>
    </xf>
    <xf numFmtId="0" fontId="21" fillId="2" borderId="0" xfId="0" applyFont="1" applyFill="1" applyBorder="1" applyAlignment="1">
      <alignment vertical="center" wrapText="1"/>
    </xf>
    <xf numFmtId="0" fontId="20" fillId="2" borderId="0" xfId="3" applyFont="1" applyFill="1" applyBorder="1" applyAlignment="1">
      <alignment horizontal="center" vertical="center"/>
    </xf>
    <xf numFmtId="0" fontId="1" fillId="2" borderId="0" xfId="0" applyFont="1" applyFill="1" applyBorder="1" applyAlignment="1">
      <alignment horizontal="left"/>
    </xf>
    <xf numFmtId="0" fontId="0" fillId="2" borderId="0" xfId="0" quotePrefix="1" applyFont="1" applyFill="1" applyBorder="1" applyAlignment="1">
      <alignment horizontal="left"/>
    </xf>
    <xf numFmtId="0" fontId="0" fillId="2" borderId="0" xfId="0" applyFont="1" applyFill="1" applyBorder="1" applyAlignment="1"/>
    <xf numFmtId="0" fontId="0" fillId="2" borderId="0" xfId="3" applyFont="1" applyFill="1" applyBorder="1" applyAlignment="1">
      <alignment vertical="center"/>
    </xf>
    <xf numFmtId="0" fontId="0" fillId="2" borderId="0" xfId="0" applyFont="1" applyFill="1" applyBorder="1" applyAlignment="1">
      <alignment horizontal="justify" wrapText="1"/>
    </xf>
    <xf numFmtId="0" fontId="0" fillId="2" borderId="0" xfId="0" applyFont="1" applyFill="1" applyBorder="1" applyAlignment="1">
      <alignment horizontal="left"/>
    </xf>
    <xf numFmtId="0" fontId="0" fillId="2" borderId="0" xfId="3" applyFont="1" applyFill="1" applyAlignment="1">
      <alignment vertical="center"/>
    </xf>
    <xf numFmtId="0" fontId="0" fillId="2" borderId="0" xfId="3" applyFont="1" applyFill="1" applyAlignment="1">
      <alignment vertical="center" wrapText="1"/>
    </xf>
    <xf numFmtId="168" fontId="0" fillId="2" borderId="0" xfId="0" applyNumberFormat="1" applyFont="1" applyFill="1"/>
    <xf numFmtId="168" fontId="0" fillId="2" borderId="0" xfId="0" applyNumberFormat="1" applyFont="1" applyFill="1" applyBorder="1"/>
    <xf numFmtId="0" fontId="22" fillId="2" borderId="0" xfId="0" applyFont="1" applyFill="1" applyAlignment="1">
      <alignment vertical="center"/>
    </xf>
    <xf numFmtId="2" fontId="5" fillId="2" borderId="0" xfId="0" applyNumberFormat="1" applyFont="1" applyFill="1"/>
    <xf numFmtId="2" fontId="8" fillId="2" borderId="0" xfId="0" applyNumberFormat="1" applyFont="1" applyFill="1" applyAlignment="1">
      <alignment horizontal="center"/>
    </xf>
    <xf numFmtId="2" fontId="4" fillId="2" borderId="0" xfId="0" applyNumberFormat="1" applyFont="1" applyFill="1" applyBorder="1" applyAlignment="1">
      <alignment horizontal="center" vertical="center" wrapText="1"/>
    </xf>
    <xf numFmtId="0" fontId="8" fillId="2" borderId="0" xfId="0" applyFont="1" applyFill="1" applyBorder="1" applyAlignment="1">
      <alignment horizontal="center" vertical="center"/>
    </xf>
    <xf numFmtId="0" fontId="8" fillId="2" borderId="0" xfId="0" applyFont="1" applyFill="1" applyBorder="1" applyAlignment="1">
      <alignment horizontal="center" vertical="center" wrapText="1"/>
    </xf>
    <xf numFmtId="0" fontId="8" fillId="2" borderId="0" xfId="0" applyFont="1" applyFill="1" applyBorder="1" applyAlignment="1">
      <alignment horizontal="left" vertical="center"/>
    </xf>
    <xf numFmtId="0" fontId="8" fillId="2" borderId="0" xfId="0" applyFont="1" applyFill="1" applyBorder="1" applyAlignment="1">
      <alignment horizontal="left" vertical="center" wrapText="1"/>
    </xf>
    <xf numFmtId="2" fontId="5" fillId="0" borderId="0" xfId="0" applyNumberFormat="1" applyFont="1" applyAlignment="1">
      <alignment horizontal="center"/>
    </xf>
    <xf numFmtId="4" fontId="5" fillId="2" borderId="0" xfId="0" applyNumberFormat="1" applyFont="1" applyFill="1" applyAlignment="1">
      <alignment horizontal="center"/>
    </xf>
    <xf numFmtId="2" fontId="5" fillId="2" borderId="0" xfId="0" applyNumberFormat="1" applyFont="1" applyFill="1" applyAlignment="1">
      <alignment horizontal="center" vertical="center"/>
    </xf>
    <xf numFmtId="4" fontId="5" fillId="0" borderId="0" xfId="0" applyNumberFormat="1" applyFont="1" applyAlignment="1">
      <alignment horizontal="center"/>
    </xf>
    <xf numFmtId="4" fontId="5" fillId="0" borderId="0" xfId="0" applyNumberFormat="1" applyFont="1" applyFill="1" applyAlignment="1">
      <alignment horizontal="center"/>
    </xf>
    <xf numFmtId="17" fontId="5" fillId="2" borderId="0" xfId="0" applyNumberFormat="1" applyFont="1" applyFill="1" applyAlignment="1">
      <alignment horizontal="center"/>
    </xf>
    <xf numFmtId="17" fontId="0" fillId="2" borderId="0" xfId="0" applyNumberFormat="1" applyFont="1" applyFill="1" applyAlignment="1">
      <alignment horizontal="center"/>
    </xf>
    <xf numFmtId="0" fontId="5" fillId="0" borderId="0" xfId="0" applyFont="1" applyBorder="1" applyAlignment="1">
      <alignment vertical="center"/>
    </xf>
    <xf numFmtId="2" fontId="0" fillId="2" borderId="0" xfId="0" applyNumberFormat="1" applyFill="1" applyBorder="1"/>
    <xf numFmtId="0" fontId="3" fillId="2" borderId="0" xfId="0" applyFont="1" applyFill="1"/>
    <xf numFmtId="0" fontId="3" fillId="2" borderId="0" xfId="0" applyFont="1" applyFill="1" applyAlignment="1">
      <alignment wrapText="1"/>
    </xf>
    <xf numFmtId="0" fontId="3" fillId="2" borderId="0" xfId="0" applyFont="1" applyFill="1" applyAlignment="1"/>
    <xf numFmtId="0" fontId="3" fillId="2" borderId="0" xfId="0" applyFont="1" applyFill="1" applyAlignment="1">
      <alignment horizontal="center"/>
    </xf>
    <xf numFmtId="0" fontId="25" fillId="0" borderId="0" xfId="0" applyFont="1" applyAlignment="1">
      <alignment horizontal="center"/>
    </xf>
    <xf numFmtId="4" fontId="25" fillId="0" borderId="0" xfId="0" applyNumberFormat="1" applyFont="1" applyAlignment="1">
      <alignment horizontal="center"/>
    </xf>
    <xf numFmtId="0" fontId="21" fillId="0" borderId="0" xfId="0" applyFont="1" applyAlignment="1">
      <alignment horizontal="center"/>
    </xf>
    <xf numFmtId="0" fontId="5" fillId="0" borderId="0" xfId="0" applyNumberFormat="1" applyFont="1" applyAlignment="1">
      <alignment horizontal="center"/>
    </xf>
    <xf numFmtId="0" fontId="3" fillId="0" borderId="0" xfId="0" quotePrefix="1" applyNumberFormat="1" applyFont="1" applyAlignment="1">
      <alignment horizontal="center"/>
    </xf>
    <xf numFmtId="0" fontId="3" fillId="0" borderId="0" xfId="0" applyNumberFormat="1" applyFont="1" applyAlignment="1">
      <alignment horizontal="center"/>
    </xf>
    <xf numFmtId="0" fontId="0" fillId="0" borderId="0" xfId="0" applyNumberFormat="1" applyFont="1" applyAlignment="1">
      <alignment horizontal="center"/>
    </xf>
    <xf numFmtId="0" fontId="3" fillId="0" borderId="0" xfId="0" applyFont="1" applyAlignment="1">
      <alignment horizontal="center"/>
    </xf>
    <xf numFmtId="0" fontId="26" fillId="0" borderId="0" xfId="0" applyFont="1" applyAlignment="1">
      <alignment horizontal="center"/>
    </xf>
    <xf numFmtId="2" fontId="26" fillId="0" borderId="0" xfId="0" applyNumberFormat="1" applyFont="1" applyAlignment="1">
      <alignment horizontal="center"/>
    </xf>
    <xf numFmtId="0" fontId="3" fillId="0" borderId="0" xfId="0" applyFont="1"/>
    <xf numFmtId="0" fontId="3" fillId="2" borderId="0" xfId="0" applyFont="1" applyFill="1" applyAlignment="1">
      <alignment vertical="center" wrapText="1"/>
    </xf>
    <xf numFmtId="0" fontId="5" fillId="2" borderId="0" xfId="0" applyNumberFormat="1" applyFont="1" applyFill="1" applyAlignment="1">
      <alignment horizontal="center"/>
    </xf>
    <xf numFmtId="2" fontId="3" fillId="2" borderId="0" xfId="0" applyNumberFormat="1" applyFont="1" applyFill="1" applyAlignment="1">
      <alignment horizontal="center"/>
    </xf>
    <xf numFmtId="0" fontId="26" fillId="2" borderId="0" xfId="0" applyFont="1" applyFill="1" applyAlignment="1">
      <alignment horizontal="center"/>
    </xf>
    <xf numFmtId="165" fontId="26" fillId="2" borderId="0" xfId="0" applyNumberFormat="1" applyFont="1" applyFill="1" applyAlignment="1">
      <alignment horizontal="center"/>
    </xf>
    <xf numFmtId="169" fontId="0" fillId="0" borderId="0" xfId="0" applyNumberFormat="1"/>
    <xf numFmtId="0" fontId="8" fillId="0" borderId="0" xfId="0" applyFont="1" applyAlignment="1">
      <alignment horizontal="center" vertical="center"/>
    </xf>
    <xf numFmtId="0" fontId="8" fillId="2" borderId="0" xfId="0" applyFont="1" applyFill="1" applyAlignment="1">
      <alignment horizontal="center" vertical="center"/>
    </xf>
    <xf numFmtId="0" fontId="5" fillId="2" borderId="0" xfId="0" applyFont="1" applyFill="1" applyAlignment="1">
      <alignment horizontal="center"/>
    </xf>
    <xf numFmtId="0" fontId="27" fillId="0" borderId="0" xfId="0" applyFont="1" applyFill="1" applyAlignment="1">
      <alignment horizontal="left" readingOrder="1"/>
    </xf>
    <xf numFmtId="0" fontId="3" fillId="0" borderId="0" xfId="0" applyFont="1" applyAlignment="1">
      <alignment horizontal="center" vertical="center"/>
    </xf>
    <xf numFmtId="164" fontId="3" fillId="0" borderId="0" xfId="1" applyFont="1" applyAlignment="1">
      <alignment horizontal="center" vertical="center" wrapText="1"/>
    </xf>
    <xf numFmtId="2" fontId="3" fillId="0" borderId="0" xfId="1" applyNumberFormat="1" applyFont="1" applyFill="1" applyAlignment="1">
      <alignment horizontal="center"/>
    </xf>
    <xf numFmtId="164" fontId="3" fillId="0" borderId="0" xfId="1" applyFont="1" applyAlignment="1">
      <alignment horizontal="center" wrapText="1"/>
    </xf>
    <xf numFmtId="0" fontId="28" fillId="0" borderId="0" xfId="0" applyFont="1" applyFill="1" applyAlignment="1">
      <alignment horizontal="left" readingOrder="1"/>
    </xf>
    <xf numFmtId="0" fontId="3" fillId="0" borderId="0" xfId="5" quotePrefix="1" applyFont="1" applyAlignment="1">
      <alignment horizontal="right"/>
    </xf>
    <xf numFmtId="0" fontId="8" fillId="0" borderId="0" xfId="6" applyFont="1" applyAlignment="1">
      <alignment horizontal="center" vertical="center"/>
    </xf>
    <xf numFmtId="2" fontId="3" fillId="0" borderId="0" xfId="1" applyNumberFormat="1" applyFont="1" applyFill="1" applyAlignment="1">
      <alignment horizontal="center" vertical="center"/>
    </xf>
    <xf numFmtId="170" fontId="3" fillId="0" borderId="0" xfId="1" applyNumberFormat="1" applyFont="1" applyFill="1" applyAlignment="1">
      <alignment horizontal="center"/>
    </xf>
    <xf numFmtId="0" fontId="3" fillId="0" borderId="0" xfId="5" applyFont="1" applyAlignment="1">
      <alignment horizontal="right"/>
    </xf>
    <xf numFmtId="168" fontId="3" fillId="0" borderId="0" xfId="0" applyNumberFormat="1" applyFont="1"/>
    <xf numFmtId="0" fontId="3" fillId="0" borderId="0" xfId="5" applyFont="1" applyAlignment="1">
      <alignment horizontal="center" vertical="center"/>
    </xf>
    <xf numFmtId="0" fontId="29" fillId="0" borderId="0" xfId="0" applyFont="1"/>
    <xf numFmtId="168" fontId="3" fillId="0" borderId="0" xfId="2" applyNumberFormat="1" applyFont="1"/>
    <xf numFmtId="164" fontId="3" fillId="0" borderId="0" xfId="1" applyFont="1" applyAlignment="1">
      <alignment horizontal="center" vertical="center"/>
    </xf>
    <xf numFmtId="0" fontId="3" fillId="0" borderId="0" xfId="5" applyFont="1" applyFill="1" applyAlignment="1">
      <alignment horizontal="right"/>
    </xf>
    <xf numFmtId="2" fontId="0" fillId="0" borderId="0" xfId="0" applyNumberFormat="1" applyAlignment="1">
      <alignment horizontal="center"/>
    </xf>
    <xf numFmtId="0" fontId="3" fillId="0" borderId="0" xfId="0" applyFont="1" applyAlignment="1">
      <alignment horizontal="left" vertical="center"/>
    </xf>
    <xf numFmtId="0" fontId="0" fillId="0" borderId="0" xfId="0" applyAlignment="1"/>
    <xf numFmtId="0" fontId="3" fillId="0" borderId="0" xfId="0" applyFont="1" applyAlignment="1">
      <alignment wrapText="1"/>
    </xf>
    <xf numFmtId="2" fontId="0" fillId="0" borderId="0" xfId="0" applyNumberFormat="1"/>
    <xf numFmtId="0" fontId="26" fillId="2" borderId="0" xfId="0" applyFont="1" applyFill="1" applyAlignment="1">
      <alignment horizontal="center" vertical="center"/>
    </xf>
    <xf numFmtId="165" fontId="26" fillId="2" borderId="0" xfId="0" applyNumberFormat="1" applyFont="1" applyFill="1" applyAlignment="1">
      <alignment horizontal="center" vertical="center"/>
    </xf>
    <xf numFmtId="2" fontId="26" fillId="2" borderId="0" xfId="0" applyNumberFormat="1" applyFont="1" applyFill="1" applyAlignment="1">
      <alignment horizontal="center"/>
    </xf>
    <xf numFmtId="0" fontId="2" fillId="3" borderId="0" xfId="0" applyFont="1" applyFill="1" applyBorder="1" applyAlignment="1">
      <alignment horizontal="center" vertical="center" wrapText="1"/>
    </xf>
    <xf numFmtId="0" fontId="3" fillId="0" borderId="0" xfId="0" applyFont="1" applyAlignment="1"/>
    <xf numFmtId="0" fontId="8" fillId="4" borderId="0" xfId="0" applyFont="1" applyFill="1" applyBorder="1" applyAlignment="1">
      <alignment horizontal="left" vertical="center" wrapText="1"/>
    </xf>
    <xf numFmtId="165" fontId="0" fillId="2" borderId="0" xfId="0" applyNumberFormat="1" applyFill="1" applyBorder="1"/>
    <xf numFmtId="165" fontId="3" fillId="2" borderId="0" xfId="2" applyNumberFormat="1" applyFont="1" applyFill="1" applyBorder="1" applyAlignment="1">
      <alignment horizontal="center" vertical="center"/>
    </xf>
    <xf numFmtId="165" fontId="5" fillId="2" borderId="3" xfId="2" applyNumberFormat="1" applyFont="1" applyFill="1" applyBorder="1" applyAlignment="1">
      <alignment horizontal="center" vertical="center"/>
    </xf>
    <xf numFmtId="0" fontId="2" fillId="3" borderId="0" xfId="0" applyFont="1" applyFill="1" applyBorder="1" applyAlignment="1">
      <alignment vertical="center" wrapText="1"/>
    </xf>
    <xf numFmtId="0" fontId="3" fillId="2" borderId="0" xfId="0" applyFont="1" applyFill="1" applyBorder="1"/>
    <xf numFmtId="0" fontId="3" fillId="4" borderId="0"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0" xfId="0" applyFont="1" applyFill="1" applyAlignment="1">
      <alignment horizontal="center" wrapText="1"/>
    </xf>
    <xf numFmtId="0" fontId="3" fillId="2" borderId="0" xfId="0" applyFont="1" applyFill="1" applyAlignment="1">
      <alignment horizontal="justify" vertical="center" wrapText="1"/>
    </xf>
    <xf numFmtId="0" fontId="5" fillId="2" borderId="0" xfId="0" applyFont="1" applyFill="1" applyAlignment="1">
      <alignment horizontal="justify" vertical="center" wrapText="1"/>
    </xf>
    <xf numFmtId="0" fontId="5" fillId="2" borderId="0" xfId="0" applyFont="1" applyFill="1" applyAlignment="1">
      <alignment horizontal="left" vertical="center" wrapText="1"/>
    </xf>
    <xf numFmtId="0" fontId="5" fillId="2" borderId="0" xfId="0" applyFont="1" applyFill="1" applyAlignment="1">
      <alignment horizontal="center" wrapText="1"/>
    </xf>
    <xf numFmtId="0" fontId="3" fillId="2" borderId="0" xfId="0" applyFont="1" applyFill="1" applyAlignment="1">
      <alignment horizontal="left"/>
    </xf>
    <xf numFmtId="0" fontId="5" fillId="2" borderId="0" xfId="0" applyFont="1" applyFill="1" applyAlignment="1">
      <alignment horizontal="center" vertical="center" wrapText="1" shrinkToFit="1"/>
    </xf>
    <xf numFmtId="0" fontId="5" fillId="2" borderId="0" xfId="0" applyFont="1" applyFill="1" applyAlignment="1">
      <alignment horizontal="left" vertical="center"/>
    </xf>
    <xf numFmtId="0" fontId="8" fillId="2" borderId="0" xfId="0" applyFont="1" applyFill="1" applyBorder="1" applyAlignment="1">
      <alignment horizontal="center" vertical="center" wrapText="1"/>
    </xf>
    <xf numFmtId="0" fontId="5" fillId="2" borderId="0" xfId="0" applyFont="1" applyFill="1" applyAlignment="1">
      <alignment horizontal="center" vertical="center"/>
    </xf>
    <xf numFmtId="0" fontId="3" fillId="2" borderId="0" xfId="0" applyFont="1" applyFill="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Alignment="1">
      <alignment horizontal="center"/>
    </xf>
    <xf numFmtId="0" fontId="5" fillId="2" borderId="0" xfId="0" applyFont="1" applyFill="1" applyBorder="1" applyAlignment="1">
      <alignment horizontal="justify" vertical="center" wrapText="1"/>
    </xf>
    <xf numFmtId="0" fontId="2" fillId="3" borderId="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4" fillId="3" borderId="0" xfId="0" applyFont="1" applyFill="1" applyBorder="1" applyAlignment="1">
      <alignment horizontal="center" vertical="center"/>
    </xf>
    <xf numFmtId="0" fontId="14" fillId="3" borderId="0" xfId="0" quotePrefix="1" applyFont="1" applyFill="1" applyBorder="1" applyAlignment="1">
      <alignment horizontal="center" vertical="center" wrapText="1"/>
    </xf>
    <xf numFmtId="0" fontId="14" fillId="3" borderId="0" xfId="0" applyFont="1" applyFill="1" applyBorder="1" applyAlignment="1">
      <alignment horizontal="center" vertical="center" wrapText="1"/>
    </xf>
    <xf numFmtId="0" fontId="3" fillId="2" borderId="0" xfId="0" applyFont="1" applyFill="1" applyAlignment="1">
      <alignment horizontal="center"/>
    </xf>
    <xf numFmtId="0" fontId="8" fillId="4" borderId="0" xfId="0" applyFont="1" applyFill="1" applyBorder="1" applyAlignment="1">
      <alignment horizontal="left" vertical="center"/>
    </xf>
    <xf numFmtId="0" fontId="8" fillId="4" borderId="3" xfId="0" applyFont="1" applyFill="1" applyBorder="1" applyAlignment="1">
      <alignment horizontal="left" vertical="center"/>
    </xf>
    <xf numFmtId="164" fontId="3" fillId="0" borderId="0" xfId="1" applyFont="1" applyAlignment="1">
      <alignment horizontal="center" vertical="center" wrapText="1"/>
    </xf>
    <xf numFmtId="2" fontId="0" fillId="2" borderId="0" xfId="0" applyNumberFormat="1" applyFill="1" applyAlignment="1">
      <alignment horizontal="left"/>
    </xf>
    <xf numFmtId="0" fontId="3" fillId="2" borderId="0" xfId="0" applyFont="1" applyFill="1" applyAlignment="1">
      <alignment horizontal="left" vertical="center"/>
    </xf>
    <xf numFmtId="0" fontId="8" fillId="2" borderId="0" xfId="6" applyFont="1" applyFill="1" applyAlignment="1">
      <alignment horizontal="left" vertical="center"/>
    </xf>
    <xf numFmtId="0" fontId="0" fillId="2" borderId="0" xfId="0" applyFill="1" applyAlignment="1">
      <alignment horizontal="left"/>
    </xf>
    <xf numFmtId="0" fontId="3" fillId="0" borderId="0" xfId="0" applyFont="1" applyAlignment="1">
      <alignment horizontal="center" vertical="center" wrapText="1"/>
    </xf>
  </cellXfs>
  <cellStyles count="7">
    <cellStyle name="Millares" xfId="1" builtinId="3"/>
    <cellStyle name="Normal" xfId="0" builtinId="0"/>
    <cellStyle name="Normal 10" xfId="6"/>
    <cellStyle name="Normal 2 2" xfId="3"/>
    <cellStyle name="Normal 7 13" xfId="5"/>
    <cellStyle name="Normal_Gráficos Empresas_user_27jun06" xfId="4"/>
    <cellStyle name="Porcentaje" xfId="2" builtinId="5"/>
  </cellStyles>
  <dxfs count="0"/>
  <tableStyles count="0" defaultTableStyle="TableStyleMedium2" defaultPivotStyle="PivotStyleLight16"/>
  <colors>
    <mruColors>
      <color rgb="FFDE752D"/>
      <color rgb="FF70AD47"/>
      <color rgb="FFC93B4C"/>
      <color rgb="FFF5C2B1"/>
      <color rgb="FFBA6124"/>
      <color rgb="FF4679A7"/>
      <color rgb="FF009999"/>
      <color rgb="FFF09971"/>
      <color rgb="FF4F81BD"/>
      <color rgb="FF5591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3.xml"/><Relationship Id="rId42" Type="http://schemas.openxmlformats.org/officeDocument/2006/relationships/externalLink" Target="externalLinks/externalLink11.xml"/><Relationship Id="rId47" Type="http://schemas.openxmlformats.org/officeDocument/2006/relationships/externalLink" Target="externalLinks/externalLink16.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externalLink" Target="externalLinks/externalLink7.xml"/><Relationship Id="rId46"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externalLink" Target="externalLinks/externalLink6.xml"/><Relationship Id="rId40" Type="http://schemas.openxmlformats.org/officeDocument/2006/relationships/externalLink" Target="externalLinks/externalLink9.xml"/><Relationship Id="rId45" Type="http://schemas.openxmlformats.org/officeDocument/2006/relationships/externalLink" Target="externalLinks/externalLink1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5.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3.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 Id="rId43" Type="http://schemas.openxmlformats.org/officeDocument/2006/relationships/externalLink" Target="externalLinks/externalLink12.xml"/><Relationship Id="rId48" Type="http://schemas.openxmlformats.org/officeDocument/2006/relationships/externalLink" Target="externalLinks/externalLink17.xml"/><Relationship Id="rId8" Type="http://schemas.openxmlformats.org/officeDocument/2006/relationships/worksheet" Target="worksheets/sheet8.xml"/><Relationship Id="rId51"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9.xml"/><Relationship Id="rId1" Type="http://schemas.microsoft.com/office/2011/relationships/chartStyle" Target="style9.xml"/></Relationships>
</file>

<file path=xl/charts/_rels/chart14.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5.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6.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7.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14.xml"/><Relationship Id="rId1" Type="http://schemas.microsoft.com/office/2011/relationships/chartStyle" Target="style14.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1.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2.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19.xml"/><Relationship Id="rId1" Type="http://schemas.microsoft.com/office/2011/relationships/chartStyle" Target="style19.xml"/></Relationships>
</file>

<file path=xl/charts/_rels/chart24.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8.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xMode val="edge"/>
          <c:yMode val="edge"/>
          <c:x val="0"/>
          <c:y val="0"/>
          <c:w val="1"/>
          <c:h val="1"/>
        </c:manualLayout>
      </c:layout>
      <c:barChart>
        <c:barDir val="col"/>
        <c:grouping val="clustered"/>
        <c:varyColors val="0"/>
        <c:ser>
          <c:idx val="0"/>
          <c:order val="0"/>
          <c:tx>
            <c:strRef>
              <c:f>'G IV.1'!$I$2</c:f>
              <c:strCache>
                <c:ptCount val="1"/>
                <c:pt idx="0">
                  <c:v>2007</c:v>
                </c:pt>
              </c:strCache>
            </c:strRef>
          </c:tx>
          <c:spPr>
            <a:solidFill>
              <a:schemeClr val="accent1">
                <a:tint val="58000"/>
              </a:schemeClr>
            </a:solidFill>
            <a:ln>
              <a:noFill/>
            </a:ln>
            <a:effectLst/>
          </c:spPr>
          <c:invertIfNegative val="0"/>
          <c:dPt>
            <c:idx val="3"/>
            <c:invertIfNegative val="0"/>
            <c:bubble3D val="0"/>
            <c:spPr>
              <a:solidFill>
                <a:schemeClr val="accent1">
                  <a:tint val="58000"/>
                </a:schemeClr>
              </a:solidFill>
              <a:ln>
                <a:noFill/>
              </a:ln>
              <a:effectLst/>
            </c:spPr>
            <c:extLst>
              <c:ext xmlns:c16="http://schemas.microsoft.com/office/drawing/2014/chart" uri="{C3380CC4-5D6E-409C-BE32-E72D297353CC}">
                <c16:uniqueId val="{00000001-ED8E-41B1-BAB0-AA917EC4E77E}"/>
              </c:ext>
            </c:extLst>
          </c:dPt>
          <c:dPt>
            <c:idx val="4"/>
            <c:invertIfNegative val="0"/>
            <c:bubble3D val="0"/>
            <c:spPr>
              <a:solidFill>
                <a:schemeClr val="accent1">
                  <a:tint val="58000"/>
                </a:schemeClr>
              </a:solidFill>
              <a:ln>
                <a:noFill/>
              </a:ln>
              <a:effectLst/>
            </c:spPr>
            <c:extLst>
              <c:ext xmlns:c16="http://schemas.microsoft.com/office/drawing/2014/chart" uri="{C3380CC4-5D6E-409C-BE32-E72D297353CC}">
                <c16:uniqueId val="{00000003-ED8E-41B1-BAB0-AA917EC4E77E}"/>
              </c:ext>
            </c:extLst>
          </c:dPt>
          <c:dPt>
            <c:idx val="5"/>
            <c:invertIfNegative val="0"/>
            <c:bubble3D val="0"/>
            <c:spPr>
              <a:solidFill>
                <a:schemeClr val="accent1">
                  <a:tint val="58000"/>
                </a:schemeClr>
              </a:solidFill>
              <a:ln>
                <a:noFill/>
              </a:ln>
              <a:effectLst/>
            </c:spPr>
            <c:extLst>
              <c:ext xmlns:c16="http://schemas.microsoft.com/office/drawing/2014/chart" uri="{C3380CC4-5D6E-409C-BE32-E72D297353CC}">
                <c16:uniqueId val="{00000005-ED8E-41B1-BAB0-AA917EC4E77E}"/>
              </c:ext>
            </c:extLst>
          </c:dPt>
          <c:cat>
            <c:strRef>
              <c:f>'G IV.1'!$H$3:$H$8</c:f>
              <c:strCache>
                <c:ptCount val="6"/>
                <c:pt idx="0">
                  <c:v>Activos totales</c:v>
                </c:pt>
                <c:pt idx="1">
                  <c:v>Activos reales</c:v>
                </c:pt>
                <c:pt idx="2">
                  <c:v>Activos financieros</c:v>
                </c:pt>
                <c:pt idx="3">
                  <c:v>Deuda 
total</c:v>
                </c:pt>
                <c:pt idx="4">
                  <c:v>Deuda no hipotecaria</c:v>
                </c:pt>
                <c:pt idx="5">
                  <c:v>Deuda hipotecaria</c:v>
                </c:pt>
              </c:strCache>
            </c:strRef>
          </c:cat>
          <c:val>
            <c:numRef>
              <c:f>'G IV.1'!$I$3:$I$8</c:f>
              <c:numCache>
                <c:formatCode>0.00</c:formatCode>
                <c:ptCount val="6"/>
                <c:pt idx="0">
                  <c:v>79.706615209579468</c:v>
                </c:pt>
                <c:pt idx="1">
                  <c:v>77.150297164916992</c:v>
                </c:pt>
                <c:pt idx="2">
                  <c:v>17.059655487537384</c:v>
                </c:pt>
                <c:pt idx="3">
                  <c:v>69.580912590026855</c:v>
                </c:pt>
                <c:pt idx="4">
                  <c:v>66.028183698654175</c:v>
                </c:pt>
                <c:pt idx="5">
                  <c:v>15.885554254055023</c:v>
                </c:pt>
              </c:numCache>
            </c:numRef>
          </c:val>
          <c:extLst>
            <c:ext xmlns:c16="http://schemas.microsoft.com/office/drawing/2014/chart" uri="{C3380CC4-5D6E-409C-BE32-E72D297353CC}">
              <c16:uniqueId val="{00000006-ED8E-41B1-BAB0-AA917EC4E77E}"/>
            </c:ext>
          </c:extLst>
        </c:ser>
        <c:ser>
          <c:idx val="1"/>
          <c:order val="1"/>
          <c:tx>
            <c:strRef>
              <c:f>'G IV.1'!$J$2</c:f>
              <c:strCache>
                <c:ptCount val="1"/>
                <c:pt idx="0">
                  <c:v>2011</c:v>
                </c:pt>
              </c:strCache>
            </c:strRef>
          </c:tx>
          <c:spPr>
            <a:solidFill>
              <a:schemeClr val="accent1">
                <a:tint val="86000"/>
              </a:schemeClr>
            </a:solidFill>
            <a:ln>
              <a:noFill/>
            </a:ln>
            <a:effectLst/>
          </c:spPr>
          <c:invertIfNegative val="0"/>
          <c:dPt>
            <c:idx val="3"/>
            <c:invertIfNegative val="0"/>
            <c:bubble3D val="0"/>
            <c:spPr>
              <a:solidFill>
                <a:schemeClr val="accent1">
                  <a:tint val="86000"/>
                </a:schemeClr>
              </a:solidFill>
              <a:ln>
                <a:noFill/>
              </a:ln>
              <a:effectLst/>
            </c:spPr>
            <c:extLst>
              <c:ext xmlns:c16="http://schemas.microsoft.com/office/drawing/2014/chart" uri="{C3380CC4-5D6E-409C-BE32-E72D297353CC}">
                <c16:uniqueId val="{00000008-ED8E-41B1-BAB0-AA917EC4E77E}"/>
              </c:ext>
            </c:extLst>
          </c:dPt>
          <c:dPt>
            <c:idx val="4"/>
            <c:invertIfNegative val="0"/>
            <c:bubble3D val="0"/>
            <c:spPr>
              <a:solidFill>
                <a:schemeClr val="accent1">
                  <a:tint val="86000"/>
                </a:schemeClr>
              </a:solidFill>
              <a:ln>
                <a:noFill/>
              </a:ln>
              <a:effectLst/>
            </c:spPr>
            <c:extLst>
              <c:ext xmlns:c16="http://schemas.microsoft.com/office/drawing/2014/chart" uri="{C3380CC4-5D6E-409C-BE32-E72D297353CC}">
                <c16:uniqueId val="{0000000A-ED8E-41B1-BAB0-AA917EC4E77E}"/>
              </c:ext>
            </c:extLst>
          </c:dPt>
          <c:dPt>
            <c:idx val="5"/>
            <c:invertIfNegative val="0"/>
            <c:bubble3D val="0"/>
            <c:spPr>
              <a:solidFill>
                <a:schemeClr val="accent1">
                  <a:tint val="86000"/>
                </a:schemeClr>
              </a:solidFill>
              <a:ln>
                <a:noFill/>
              </a:ln>
              <a:effectLst/>
            </c:spPr>
            <c:extLst>
              <c:ext xmlns:c16="http://schemas.microsoft.com/office/drawing/2014/chart" uri="{C3380CC4-5D6E-409C-BE32-E72D297353CC}">
                <c16:uniqueId val="{0000000C-ED8E-41B1-BAB0-AA917EC4E77E}"/>
              </c:ext>
            </c:extLst>
          </c:dPt>
          <c:cat>
            <c:strRef>
              <c:f>'G IV.1'!$H$3:$H$8</c:f>
              <c:strCache>
                <c:ptCount val="6"/>
                <c:pt idx="0">
                  <c:v>Activos totales</c:v>
                </c:pt>
                <c:pt idx="1">
                  <c:v>Activos reales</c:v>
                </c:pt>
                <c:pt idx="2">
                  <c:v>Activos financieros</c:v>
                </c:pt>
                <c:pt idx="3">
                  <c:v>Deuda 
total</c:v>
                </c:pt>
                <c:pt idx="4">
                  <c:v>Deuda no hipotecaria</c:v>
                </c:pt>
                <c:pt idx="5">
                  <c:v>Deuda hipotecaria</c:v>
                </c:pt>
              </c:strCache>
            </c:strRef>
          </c:cat>
          <c:val>
            <c:numRef>
              <c:f>'G IV.1'!$J$3:$J$8</c:f>
              <c:numCache>
                <c:formatCode>0.00</c:formatCode>
                <c:ptCount val="6"/>
                <c:pt idx="0">
                  <c:v>77.775156497955322</c:v>
                </c:pt>
                <c:pt idx="1">
                  <c:v>76.017838716506958</c:v>
                </c:pt>
                <c:pt idx="2">
                  <c:v>10.739395022392273</c:v>
                </c:pt>
                <c:pt idx="3">
                  <c:v>71.917182207107544</c:v>
                </c:pt>
                <c:pt idx="4">
                  <c:v>66.557317972183228</c:v>
                </c:pt>
                <c:pt idx="5">
                  <c:v>17.722396552562714</c:v>
                </c:pt>
              </c:numCache>
            </c:numRef>
          </c:val>
          <c:extLst>
            <c:ext xmlns:c16="http://schemas.microsoft.com/office/drawing/2014/chart" uri="{C3380CC4-5D6E-409C-BE32-E72D297353CC}">
              <c16:uniqueId val="{0000000D-ED8E-41B1-BAB0-AA917EC4E77E}"/>
            </c:ext>
          </c:extLst>
        </c:ser>
        <c:ser>
          <c:idx val="2"/>
          <c:order val="2"/>
          <c:tx>
            <c:strRef>
              <c:f>'G IV.1'!$K$2</c:f>
              <c:strCache>
                <c:ptCount val="1"/>
                <c:pt idx="0">
                  <c:v>2014</c:v>
                </c:pt>
              </c:strCache>
            </c:strRef>
          </c:tx>
          <c:spPr>
            <a:solidFill>
              <a:schemeClr val="accent1">
                <a:shade val="86000"/>
              </a:schemeClr>
            </a:solidFill>
            <a:ln>
              <a:noFill/>
            </a:ln>
            <a:effectLst/>
          </c:spPr>
          <c:invertIfNegative val="0"/>
          <c:dPt>
            <c:idx val="3"/>
            <c:invertIfNegative val="0"/>
            <c:bubble3D val="0"/>
            <c:spPr>
              <a:solidFill>
                <a:schemeClr val="accent1">
                  <a:shade val="86000"/>
                </a:schemeClr>
              </a:solidFill>
              <a:ln>
                <a:noFill/>
              </a:ln>
              <a:effectLst/>
            </c:spPr>
            <c:extLst>
              <c:ext xmlns:c16="http://schemas.microsoft.com/office/drawing/2014/chart" uri="{C3380CC4-5D6E-409C-BE32-E72D297353CC}">
                <c16:uniqueId val="{0000000F-ED8E-41B1-BAB0-AA917EC4E77E}"/>
              </c:ext>
            </c:extLst>
          </c:dPt>
          <c:dPt>
            <c:idx val="4"/>
            <c:invertIfNegative val="0"/>
            <c:bubble3D val="0"/>
            <c:spPr>
              <a:solidFill>
                <a:schemeClr val="accent1">
                  <a:shade val="86000"/>
                </a:schemeClr>
              </a:solidFill>
              <a:ln>
                <a:noFill/>
              </a:ln>
              <a:effectLst/>
            </c:spPr>
            <c:extLst>
              <c:ext xmlns:c16="http://schemas.microsoft.com/office/drawing/2014/chart" uri="{C3380CC4-5D6E-409C-BE32-E72D297353CC}">
                <c16:uniqueId val="{00000011-ED8E-41B1-BAB0-AA917EC4E77E}"/>
              </c:ext>
            </c:extLst>
          </c:dPt>
          <c:dPt>
            <c:idx val="5"/>
            <c:invertIfNegative val="0"/>
            <c:bubble3D val="0"/>
            <c:spPr>
              <a:solidFill>
                <a:schemeClr val="accent1">
                  <a:shade val="86000"/>
                </a:schemeClr>
              </a:solidFill>
              <a:ln>
                <a:noFill/>
              </a:ln>
              <a:effectLst/>
            </c:spPr>
            <c:extLst>
              <c:ext xmlns:c16="http://schemas.microsoft.com/office/drawing/2014/chart" uri="{C3380CC4-5D6E-409C-BE32-E72D297353CC}">
                <c16:uniqueId val="{00000013-ED8E-41B1-BAB0-AA917EC4E77E}"/>
              </c:ext>
            </c:extLst>
          </c:dPt>
          <c:cat>
            <c:strRef>
              <c:f>'G IV.1'!$H$3:$H$8</c:f>
              <c:strCache>
                <c:ptCount val="6"/>
                <c:pt idx="0">
                  <c:v>Activos totales</c:v>
                </c:pt>
                <c:pt idx="1">
                  <c:v>Activos reales</c:v>
                </c:pt>
                <c:pt idx="2">
                  <c:v>Activos financieros</c:v>
                </c:pt>
                <c:pt idx="3">
                  <c:v>Deuda 
total</c:v>
                </c:pt>
                <c:pt idx="4">
                  <c:v>Deuda no hipotecaria</c:v>
                </c:pt>
                <c:pt idx="5">
                  <c:v>Deuda hipotecaria</c:v>
                </c:pt>
              </c:strCache>
            </c:strRef>
          </c:cat>
          <c:val>
            <c:numRef>
              <c:f>'G IV.1'!$K$3:$K$8</c:f>
              <c:numCache>
                <c:formatCode>0.00</c:formatCode>
                <c:ptCount val="6"/>
                <c:pt idx="0">
                  <c:v>84.537607431411743</c:v>
                </c:pt>
                <c:pt idx="1">
                  <c:v>78.894215822219849</c:v>
                </c:pt>
                <c:pt idx="2">
                  <c:v>25.908398628234863</c:v>
                </c:pt>
                <c:pt idx="3">
                  <c:v>72.582811117172241</c:v>
                </c:pt>
                <c:pt idx="4">
                  <c:v>68.081635236740112</c:v>
                </c:pt>
                <c:pt idx="5">
                  <c:v>18.906858563423157</c:v>
                </c:pt>
              </c:numCache>
            </c:numRef>
          </c:val>
          <c:extLst>
            <c:ext xmlns:c16="http://schemas.microsoft.com/office/drawing/2014/chart" uri="{C3380CC4-5D6E-409C-BE32-E72D297353CC}">
              <c16:uniqueId val="{00000014-ED8E-41B1-BAB0-AA917EC4E77E}"/>
            </c:ext>
          </c:extLst>
        </c:ser>
        <c:ser>
          <c:idx val="3"/>
          <c:order val="3"/>
          <c:tx>
            <c:strRef>
              <c:f>'G IV.1'!$L$2</c:f>
              <c:strCache>
                <c:ptCount val="1"/>
                <c:pt idx="0">
                  <c:v>2017</c:v>
                </c:pt>
              </c:strCache>
            </c:strRef>
          </c:tx>
          <c:spPr>
            <a:solidFill>
              <a:schemeClr val="accent1">
                <a:shade val="58000"/>
              </a:schemeClr>
            </a:solidFill>
            <a:ln>
              <a:noFill/>
            </a:ln>
            <a:effectLst/>
          </c:spPr>
          <c:invertIfNegative val="0"/>
          <c:dPt>
            <c:idx val="3"/>
            <c:invertIfNegative val="0"/>
            <c:bubble3D val="0"/>
            <c:spPr>
              <a:solidFill>
                <a:schemeClr val="accent1">
                  <a:shade val="58000"/>
                </a:schemeClr>
              </a:solidFill>
              <a:ln>
                <a:noFill/>
              </a:ln>
              <a:effectLst/>
            </c:spPr>
            <c:extLst>
              <c:ext xmlns:c16="http://schemas.microsoft.com/office/drawing/2014/chart" uri="{C3380CC4-5D6E-409C-BE32-E72D297353CC}">
                <c16:uniqueId val="{00000016-ED8E-41B1-BAB0-AA917EC4E77E}"/>
              </c:ext>
            </c:extLst>
          </c:dPt>
          <c:dPt>
            <c:idx val="4"/>
            <c:invertIfNegative val="0"/>
            <c:bubble3D val="0"/>
            <c:spPr>
              <a:solidFill>
                <a:schemeClr val="accent1">
                  <a:shade val="58000"/>
                </a:schemeClr>
              </a:solidFill>
              <a:ln>
                <a:noFill/>
              </a:ln>
              <a:effectLst/>
            </c:spPr>
            <c:extLst>
              <c:ext xmlns:c16="http://schemas.microsoft.com/office/drawing/2014/chart" uri="{C3380CC4-5D6E-409C-BE32-E72D297353CC}">
                <c16:uniqueId val="{00000018-ED8E-41B1-BAB0-AA917EC4E77E}"/>
              </c:ext>
            </c:extLst>
          </c:dPt>
          <c:dPt>
            <c:idx val="5"/>
            <c:invertIfNegative val="0"/>
            <c:bubble3D val="0"/>
            <c:spPr>
              <a:solidFill>
                <a:schemeClr val="accent1">
                  <a:shade val="58000"/>
                </a:schemeClr>
              </a:solidFill>
              <a:ln>
                <a:noFill/>
              </a:ln>
              <a:effectLst/>
            </c:spPr>
            <c:extLst>
              <c:ext xmlns:c16="http://schemas.microsoft.com/office/drawing/2014/chart" uri="{C3380CC4-5D6E-409C-BE32-E72D297353CC}">
                <c16:uniqueId val="{0000001A-ED8E-41B1-BAB0-AA917EC4E77E}"/>
              </c:ext>
            </c:extLst>
          </c:dPt>
          <c:cat>
            <c:strRef>
              <c:f>'G IV.1'!$H$3:$H$8</c:f>
              <c:strCache>
                <c:ptCount val="6"/>
                <c:pt idx="0">
                  <c:v>Activos totales</c:v>
                </c:pt>
                <c:pt idx="1">
                  <c:v>Activos reales</c:v>
                </c:pt>
                <c:pt idx="2">
                  <c:v>Activos financieros</c:v>
                </c:pt>
                <c:pt idx="3">
                  <c:v>Deuda 
total</c:v>
                </c:pt>
                <c:pt idx="4">
                  <c:v>Deuda no hipotecaria</c:v>
                </c:pt>
                <c:pt idx="5">
                  <c:v>Deuda hipotecaria</c:v>
                </c:pt>
              </c:strCache>
            </c:strRef>
          </c:cat>
          <c:val>
            <c:numRef>
              <c:f>'G IV.1'!$L$3:$L$8</c:f>
              <c:numCache>
                <c:formatCode>0.00</c:formatCode>
                <c:ptCount val="6"/>
                <c:pt idx="0">
                  <c:v>89.294254779815674</c:v>
                </c:pt>
                <c:pt idx="1">
                  <c:v>80.774229764938354</c:v>
                </c:pt>
                <c:pt idx="2">
                  <c:v>33.851408958435059</c:v>
                </c:pt>
                <c:pt idx="3">
                  <c:v>66.448312997817993</c:v>
                </c:pt>
                <c:pt idx="4">
                  <c:v>60.917842388153076</c:v>
                </c:pt>
                <c:pt idx="5">
                  <c:v>21.228595077991486</c:v>
                </c:pt>
              </c:numCache>
            </c:numRef>
          </c:val>
          <c:extLst>
            <c:ext xmlns:c16="http://schemas.microsoft.com/office/drawing/2014/chart" uri="{C3380CC4-5D6E-409C-BE32-E72D297353CC}">
              <c16:uniqueId val="{0000001B-ED8E-41B1-BAB0-AA917EC4E77E}"/>
            </c:ext>
          </c:extLst>
        </c:ser>
        <c:dLbls>
          <c:showLegendKey val="0"/>
          <c:showVal val="0"/>
          <c:showCatName val="0"/>
          <c:showSerName val="0"/>
          <c:showPercent val="0"/>
          <c:showBubbleSize val="0"/>
        </c:dLbls>
        <c:gapWidth val="50"/>
        <c:axId val="255925472"/>
        <c:axId val="255927040"/>
      </c:barChart>
      <c:catAx>
        <c:axId val="255925472"/>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255927040"/>
        <c:crosses val="autoZero"/>
        <c:auto val="1"/>
        <c:lblAlgn val="ctr"/>
        <c:lblOffset val="100"/>
        <c:noMultiLvlLbl val="0"/>
      </c:catAx>
      <c:valAx>
        <c:axId val="255927040"/>
        <c:scaling>
          <c:orientation val="minMax"/>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255925472"/>
        <c:crosses val="autoZero"/>
        <c:crossBetween val="between"/>
        <c:majorUnit val="20"/>
      </c:valAx>
      <c:spPr>
        <a:solidFill>
          <a:srgbClr val="FFFFFF"/>
        </a:solidFill>
        <a:ln w="25400">
          <a:noFill/>
        </a:ln>
        <a:effectLst/>
      </c:spPr>
    </c:plotArea>
    <c:legend>
      <c:legendPos val="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solidFill>
      <a:srgbClr val="FFFFFF"/>
    </a:solidFill>
    <a:ln w="25400" cap="flat" cmpd="sng" algn="ctr">
      <a:noFill/>
      <a:round/>
    </a:ln>
    <a:effectLst/>
  </c:spPr>
  <c:txPr>
    <a:bodyPr/>
    <a:lstStyle/>
    <a:p>
      <a:pPr>
        <a:defRPr/>
      </a:pPr>
      <a:endParaRPr lang="es-CL"/>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8873394806664E-2"/>
          <c:y val="5.9469719512191474E-2"/>
          <c:w val="0.90877926509186346"/>
          <c:h val="0.78903079770552098"/>
        </c:manualLayout>
      </c:layout>
      <c:barChart>
        <c:barDir val="col"/>
        <c:grouping val="stacked"/>
        <c:varyColors val="0"/>
        <c:ser>
          <c:idx val="0"/>
          <c:order val="0"/>
          <c:tx>
            <c:strRef>
              <c:f>'G IV.9'!$H$11</c:f>
              <c:strCache>
                <c:ptCount val="1"/>
                <c:pt idx="0">
                  <c:v>Mediana</c:v>
                </c:pt>
              </c:strCache>
            </c:strRef>
          </c:tx>
          <c:spPr>
            <a:solidFill>
              <a:schemeClr val="accent6"/>
            </a:solidFill>
            <a:ln>
              <a:noFill/>
            </a:ln>
          </c:spPr>
          <c:invertIfNegative val="0"/>
          <c:cat>
            <c:strRef>
              <c:f>'G IV.9'!$I$2:$M$3</c:f>
              <c:strCache>
                <c:ptCount val="5"/>
                <c:pt idx="0">
                  <c:v>Residencial e inmobiliario (2)</c:v>
                </c:pt>
                <c:pt idx="1">
                  <c:v>Vehículos</c:v>
                </c:pt>
                <c:pt idx="2">
                  <c:v>Act. empresarial e inversión</c:v>
                </c:pt>
                <c:pt idx="3">
                  <c:v>Cancelar o consolidar otras deudas</c:v>
                </c:pt>
                <c:pt idx="4">
                  <c:v>Gastos corrientes y otros (3)</c:v>
                </c:pt>
              </c:strCache>
            </c:strRef>
          </c:cat>
          <c:val>
            <c:numRef>
              <c:f>'G IV.9'!$I$11:$M$11</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022D-4FFA-AFA2-05D535B89C38}"/>
            </c:ext>
          </c:extLst>
        </c:ser>
        <c:ser>
          <c:idx val="1"/>
          <c:order val="1"/>
          <c:tx>
            <c:strRef>
              <c:f>'G IV.9'!$H$12</c:f>
              <c:strCache>
                <c:ptCount val="1"/>
                <c:pt idx="0">
                  <c:v>P25</c:v>
                </c:pt>
              </c:strCache>
            </c:strRef>
          </c:tx>
          <c:spPr>
            <a:solidFill>
              <a:schemeClr val="accent6"/>
            </a:solidFill>
            <a:ln>
              <a:noFill/>
            </a:ln>
          </c:spPr>
          <c:invertIfNegative val="0"/>
          <c:cat>
            <c:strRef>
              <c:f>'G IV.9'!$I$2:$M$3</c:f>
              <c:strCache>
                <c:ptCount val="5"/>
                <c:pt idx="0">
                  <c:v>Residencial e inmobiliario (2)</c:v>
                </c:pt>
                <c:pt idx="1">
                  <c:v>Vehículos</c:v>
                </c:pt>
                <c:pt idx="2">
                  <c:v>Act. empresarial e inversión</c:v>
                </c:pt>
                <c:pt idx="3">
                  <c:v>Cancelar o consolidar otras deudas</c:v>
                </c:pt>
                <c:pt idx="4">
                  <c:v>Gastos corrientes y otros (3)</c:v>
                </c:pt>
              </c:strCache>
            </c:strRef>
          </c:cat>
          <c:val>
            <c:numRef>
              <c:f>'G IV.9'!$I$12:$M$12</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1-022D-4FFA-AFA2-05D535B89C38}"/>
            </c:ext>
          </c:extLst>
        </c:ser>
        <c:ser>
          <c:idx val="2"/>
          <c:order val="2"/>
          <c:tx>
            <c:strRef>
              <c:f>'G IV.9'!$H$13</c:f>
              <c:strCache>
                <c:ptCount val="1"/>
                <c:pt idx="0">
                  <c:v>Mínimo</c:v>
                </c:pt>
              </c:strCache>
            </c:strRef>
          </c:tx>
          <c:spPr>
            <a:noFill/>
          </c:spPr>
          <c:invertIfNegative val="0"/>
          <c:cat>
            <c:strRef>
              <c:f>'G IV.9'!$I$2:$M$3</c:f>
              <c:strCache>
                <c:ptCount val="5"/>
                <c:pt idx="0">
                  <c:v>Residencial e inmobiliario (2)</c:v>
                </c:pt>
                <c:pt idx="1">
                  <c:v>Vehículos</c:v>
                </c:pt>
                <c:pt idx="2">
                  <c:v>Act. empresarial e inversión</c:v>
                </c:pt>
                <c:pt idx="3">
                  <c:v>Cancelar o consolidar otras deudas</c:v>
                </c:pt>
                <c:pt idx="4">
                  <c:v>Gastos corrientes y otros (3)</c:v>
                </c:pt>
              </c:strCache>
            </c:strRef>
          </c:cat>
          <c:val>
            <c:numRef>
              <c:f>'G IV.9'!$I$13:$M$13</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2-022D-4FFA-AFA2-05D535B89C38}"/>
            </c:ext>
          </c:extLst>
        </c:ser>
        <c:ser>
          <c:idx val="3"/>
          <c:order val="3"/>
          <c:tx>
            <c:strRef>
              <c:f>'G IV.9'!$H$14</c:f>
              <c:strCache>
                <c:ptCount val="1"/>
                <c:pt idx="0">
                  <c:v>Linea</c:v>
                </c:pt>
              </c:strCache>
            </c:strRef>
          </c:tx>
          <c:spPr>
            <a:solidFill>
              <a:schemeClr val="accent6"/>
            </a:solidFill>
            <a:ln w="19050">
              <a:solidFill>
                <a:schemeClr val="accent6"/>
              </a:solidFill>
            </a:ln>
          </c:spPr>
          <c:invertIfNegative val="0"/>
          <c:cat>
            <c:strRef>
              <c:f>'G IV.9'!$I$2:$M$3</c:f>
              <c:strCache>
                <c:ptCount val="5"/>
                <c:pt idx="0">
                  <c:v>Residencial e inmobiliario (2)</c:v>
                </c:pt>
                <c:pt idx="1">
                  <c:v>Vehículos</c:v>
                </c:pt>
                <c:pt idx="2">
                  <c:v>Act. empresarial e inversión</c:v>
                </c:pt>
                <c:pt idx="3">
                  <c:v>Cancelar o consolidar otras deudas</c:v>
                </c:pt>
                <c:pt idx="4">
                  <c:v>Gastos corrientes y otros (3)</c:v>
                </c:pt>
              </c:strCache>
            </c:strRef>
          </c:cat>
          <c:val>
            <c:numRef>
              <c:f>'G IV.9'!$I$14:$M$14</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3-022D-4FFA-AFA2-05D535B89C38}"/>
            </c:ext>
          </c:extLst>
        </c:ser>
        <c:ser>
          <c:idx val="4"/>
          <c:order val="4"/>
          <c:tx>
            <c:strRef>
              <c:f>'G IV.9'!$H$15</c:f>
              <c:strCache>
                <c:ptCount val="1"/>
                <c:pt idx="0">
                  <c:v>Percentil 10-90</c:v>
                </c:pt>
              </c:strCache>
            </c:strRef>
          </c:tx>
          <c:spPr>
            <a:noFill/>
          </c:spPr>
          <c:invertIfNegative val="0"/>
          <c:cat>
            <c:strRef>
              <c:f>'G IV.9'!$I$2:$M$3</c:f>
              <c:strCache>
                <c:ptCount val="5"/>
                <c:pt idx="0">
                  <c:v>Residencial e inmobiliario (2)</c:v>
                </c:pt>
                <c:pt idx="1">
                  <c:v>Vehículos</c:v>
                </c:pt>
                <c:pt idx="2">
                  <c:v>Act. empresarial e inversión</c:v>
                </c:pt>
                <c:pt idx="3">
                  <c:v>Cancelar o consolidar otras deudas</c:v>
                </c:pt>
                <c:pt idx="4">
                  <c:v>Gastos corrientes y otros (3)</c:v>
                </c:pt>
              </c:strCache>
            </c:strRef>
          </c:cat>
          <c:val>
            <c:numRef>
              <c:f>'G IV.9'!$I$15:$M$15</c:f>
              <c:numCache>
                <c:formatCode>0.00</c:formatCode>
                <c:ptCount val="5"/>
                <c:pt idx="0">
                  <c:v>11.384180000000001</c:v>
                </c:pt>
                <c:pt idx="1">
                  <c:v>6.5485480000000003</c:v>
                </c:pt>
                <c:pt idx="2">
                  <c:v>1.254186</c:v>
                </c:pt>
                <c:pt idx="3">
                  <c:v>0.18104219999999999</c:v>
                </c:pt>
                <c:pt idx="4">
                  <c:v>5.4739810000000002</c:v>
                </c:pt>
              </c:numCache>
            </c:numRef>
          </c:val>
          <c:extLst>
            <c:ext xmlns:c16="http://schemas.microsoft.com/office/drawing/2014/chart" uri="{C3380CC4-5D6E-409C-BE32-E72D297353CC}">
              <c16:uniqueId val="{00000004-022D-4FFA-AFA2-05D535B89C38}"/>
            </c:ext>
          </c:extLst>
        </c:ser>
        <c:ser>
          <c:idx val="5"/>
          <c:order val="5"/>
          <c:tx>
            <c:strRef>
              <c:f>'G IV.9'!$H$16</c:f>
              <c:strCache>
                <c:ptCount val="1"/>
                <c:pt idx="0">
                  <c:v>Linea</c:v>
                </c:pt>
              </c:strCache>
            </c:strRef>
          </c:tx>
          <c:spPr>
            <a:solidFill>
              <a:srgbClr val="002060"/>
            </a:solidFill>
            <a:ln w="19050">
              <a:noFill/>
            </a:ln>
          </c:spPr>
          <c:invertIfNegative val="0"/>
          <c:cat>
            <c:strRef>
              <c:f>'G IV.9'!$I$2:$M$3</c:f>
              <c:strCache>
                <c:ptCount val="5"/>
                <c:pt idx="0">
                  <c:v>Residencial e inmobiliario (2)</c:v>
                </c:pt>
                <c:pt idx="1">
                  <c:v>Vehículos</c:v>
                </c:pt>
                <c:pt idx="2">
                  <c:v>Act. empresarial e inversión</c:v>
                </c:pt>
                <c:pt idx="3">
                  <c:v>Cancelar o consolidar otras deudas</c:v>
                </c:pt>
                <c:pt idx="4">
                  <c:v>Gastos corrientes y otros (3)</c:v>
                </c:pt>
              </c:strCache>
            </c:strRef>
          </c:cat>
          <c:val>
            <c:numRef>
              <c:f>'G IV.9'!$I$16:$M$16</c:f>
              <c:numCache>
                <c:formatCode>0.0</c:formatCode>
                <c:ptCount val="5"/>
                <c:pt idx="0">
                  <c:v>0.1</c:v>
                </c:pt>
                <c:pt idx="1">
                  <c:v>0.1</c:v>
                </c:pt>
                <c:pt idx="2">
                  <c:v>0.1</c:v>
                </c:pt>
                <c:pt idx="3">
                  <c:v>0.1</c:v>
                </c:pt>
                <c:pt idx="4">
                  <c:v>0.1</c:v>
                </c:pt>
              </c:numCache>
            </c:numRef>
          </c:val>
          <c:extLst>
            <c:ext xmlns:c16="http://schemas.microsoft.com/office/drawing/2014/chart" uri="{C3380CC4-5D6E-409C-BE32-E72D297353CC}">
              <c16:uniqueId val="{00000005-022D-4FFA-AFA2-05D535B89C38}"/>
            </c:ext>
          </c:extLst>
        </c:ser>
        <c:ser>
          <c:idx val="6"/>
          <c:order val="6"/>
          <c:tx>
            <c:strRef>
              <c:f>'G IV.9'!$H$17</c:f>
              <c:strCache>
                <c:ptCount val="1"/>
                <c:pt idx="0">
                  <c:v>P25</c:v>
                </c:pt>
              </c:strCache>
            </c:strRef>
          </c:tx>
          <c:spPr>
            <a:noFill/>
          </c:spPr>
          <c:invertIfNegative val="0"/>
          <c:cat>
            <c:strRef>
              <c:f>'G IV.9'!$I$2:$M$3</c:f>
              <c:strCache>
                <c:ptCount val="5"/>
                <c:pt idx="0">
                  <c:v>Residencial e inmobiliario (2)</c:v>
                </c:pt>
                <c:pt idx="1">
                  <c:v>Vehículos</c:v>
                </c:pt>
                <c:pt idx="2">
                  <c:v>Act. empresarial e inversión</c:v>
                </c:pt>
                <c:pt idx="3">
                  <c:v>Cancelar o consolidar otras deudas</c:v>
                </c:pt>
                <c:pt idx="4">
                  <c:v>Gastos corrientes y otros (3)</c:v>
                </c:pt>
              </c:strCache>
            </c:strRef>
          </c:cat>
          <c:val>
            <c:numRef>
              <c:f>'G IV.9'!$I$17:$M$17</c:f>
              <c:numCache>
                <c:formatCode>0.00</c:formatCode>
                <c:ptCount val="5"/>
                <c:pt idx="0">
                  <c:v>17.029299999999999</c:v>
                </c:pt>
                <c:pt idx="1">
                  <c:v>2.4744529999999996</c:v>
                </c:pt>
                <c:pt idx="2">
                  <c:v>1.0849670000000002</c:v>
                </c:pt>
                <c:pt idx="3">
                  <c:v>0.89876679999999998</c:v>
                </c:pt>
                <c:pt idx="4">
                  <c:v>5.2983489999999991</c:v>
                </c:pt>
              </c:numCache>
            </c:numRef>
          </c:val>
          <c:extLst>
            <c:ext xmlns:c16="http://schemas.microsoft.com/office/drawing/2014/chart" uri="{C3380CC4-5D6E-409C-BE32-E72D297353CC}">
              <c16:uniqueId val="{00000006-022D-4FFA-AFA2-05D535B89C38}"/>
            </c:ext>
          </c:extLst>
        </c:ser>
        <c:ser>
          <c:idx val="7"/>
          <c:order val="7"/>
          <c:tx>
            <c:strRef>
              <c:f>'G IV.9'!$H$18</c:f>
              <c:strCache>
                <c:ptCount val="1"/>
                <c:pt idx="0">
                  <c:v>Mediana</c:v>
                </c:pt>
              </c:strCache>
            </c:strRef>
          </c:tx>
          <c:spPr>
            <a:solidFill>
              <a:srgbClr val="002060"/>
            </a:solidFill>
            <a:ln>
              <a:noFill/>
            </a:ln>
          </c:spPr>
          <c:invertIfNegative val="0"/>
          <c:cat>
            <c:strRef>
              <c:f>'G IV.9'!$I$2:$M$3</c:f>
              <c:strCache>
                <c:ptCount val="5"/>
                <c:pt idx="0">
                  <c:v>Residencial e inmobiliario (2)</c:v>
                </c:pt>
                <c:pt idx="1">
                  <c:v>Vehículos</c:v>
                </c:pt>
                <c:pt idx="2">
                  <c:v>Act. empresarial e inversión</c:v>
                </c:pt>
                <c:pt idx="3">
                  <c:v>Cancelar o consolidar otras deudas</c:v>
                </c:pt>
                <c:pt idx="4">
                  <c:v>Gastos corrientes y otros (3)</c:v>
                </c:pt>
              </c:strCache>
            </c:strRef>
          </c:cat>
          <c:val>
            <c:numRef>
              <c:f>'G IV.9'!$I$18:$M$18</c:f>
              <c:numCache>
                <c:formatCode>0.00</c:formatCode>
                <c:ptCount val="5"/>
                <c:pt idx="0">
                  <c:v>33.643959999999993</c:v>
                </c:pt>
                <c:pt idx="1">
                  <c:v>17.294539</c:v>
                </c:pt>
                <c:pt idx="2">
                  <c:v>16.758727</c:v>
                </c:pt>
                <c:pt idx="3">
                  <c:v>6.8448719999999996</c:v>
                </c:pt>
                <c:pt idx="4">
                  <c:v>12.348510000000001</c:v>
                </c:pt>
              </c:numCache>
            </c:numRef>
          </c:val>
          <c:extLst>
            <c:ext xmlns:c16="http://schemas.microsoft.com/office/drawing/2014/chart" uri="{C3380CC4-5D6E-409C-BE32-E72D297353CC}">
              <c16:uniqueId val="{00000007-022D-4FFA-AFA2-05D535B89C38}"/>
            </c:ext>
          </c:extLst>
        </c:ser>
        <c:ser>
          <c:idx val="8"/>
          <c:order val="8"/>
          <c:tx>
            <c:strRef>
              <c:f>'G IV.9'!$H$19</c:f>
              <c:strCache>
                <c:ptCount val="1"/>
                <c:pt idx="0">
                  <c:v>Percentil 25-75</c:v>
                </c:pt>
              </c:strCache>
            </c:strRef>
          </c:tx>
          <c:spPr>
            <a:solidFill>
              <a:srgbClr val="002060"/>
            </a:solidFill>
            <a:ln>
              <a:noFill/>
            </a:ln>
          </c:spPr>
          <c:invertIfNegative val="0"/>
          <c:cat>
            <c:strRef>
              <c:f>'G IV.9'!$I$2:$M$3</c:f>
              <c:strCache>
                <c:ptCount val="5"/>
                <c:pt idx="0">
                  <c:v>Residencial e inmobiliario (2)</c:v>
                </c:pt>
                <c:pt idx="1">
                  <c:v>Vehículos</c:v>
                </c:pt>
                <c:pt idx="2">
                  <c:v>Act. empresarial e inversión</c:v>
                </c:pt>
                <c:pt idx="3">
                  <c:v>Cancelar o consolidar otras deudas</c:v>
                </c:pt>
                <c:pt idx="4">
                  <c:v>Gastos corrientes y otros (3)</c:v>
                </c:pt>
              </c:strCache>
            </c:strRef>
          </c:cat>
          <c:val>
            <c:numRef>
              <c:f>'G IV.9'!$I$19:$M$19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8-022D-4FFA-AFA2-05D535B89C38}"/>
            </c:ext>
          </c:extLst>
        </c:ser>
        <c:ser>
          <c:idx val="9"/>
          <c:order val="9"/>
          <c:tx>
            <c:strRef>
              <c:f>'G IV.9'!$H$20</c:f>
              <c:strCache>
                <c:ptCount val="1"/>
                <c:pt idx="0">
                  <c:v>Max</c:v>
                </c:pt>
              </c:strCache>
            </c:strRef>
          </c:tx>
          <c:spPr>
            <a:noFill/>
          </c:spPr>
          <c:invertIfNegative val="0"/>
          <c:cat>
            <c:strRef>
              <c:f>'G IV.9'!$I$2:$M$3</c:f>
              <c:strCache>
                <c:ptCount val="5"/>
                <c:pt idx="0">
                  <c:v>Residencial e inmobiliario (2)</c:v>
                </c:pt>
                <c:pt idx="1">
                  <c:v>Vehículos</c:v>
                </c:pt>
                <c:pt idx="2">
                  <c:v>Act. empresarial e inversión</c:v>
                </c:pt>
                <c:pt idx="3">
                  <c:v>Cancelar o consolidar otras deudas</c:v>
                </c:pt>
                <c:pt idx="4">
                  <c:v>Gastos corrientes y otros (3)</c:v>
                </c:pt>
              </c:strCache>
            </c:strRef>
          </c:cat>
          <c:val>
            <c:numRef>
              <c:f>'G IV.9'!$I$20:$M$20</c:f>
              <c:numCache>
                <c:formatCode>0.00</c:formatCode>
                <c:ptCount val="5"/>
                <c:pt idx="0">
                  <c:v>4.5150400000000035</c:v>
                </c:pt>
                <c:pt idx="1">
                  <c:v>6.7504800000000005</c:v>
                </c:pt>
                <c:pt idx="2">
                  <c:v>7.3630600000000017</c:v>
                </c:pt>
                <c:pt idx="3">
                  <c:v>1.3136280000000002</c:v>
                </c:pt>
                <c:pt idx="4">
                  <c:v>6.5177100000000019</c:v>
                </c:pt>
              </c:numCache>
            </c:numRef>
          </c:val>
          <c:extLst>
            <c:ext xmlns:c16="http://schemas.microsoft.com/office/drawing/2014/chart" uri="{C3380CC4-5D6E-409C-BE32-E72D297353CC}">
              <c16:uniqueId val="{00000009-022D-4FFA-AFA2-05D535B89C38}"/>
            </c:ext>
          </c:extLst>
        </c:ser>
        <c:ser>
          <c:idx val="10"/>
          <c:order val="10"/>
          <c:tx>
            <c:strRef>
              <c:f>'G IV.9'!$H$21</c:f>
              <c:strCache>
                <c:ptCount val="1"/>
                <c:pt idx="0">
                  <c:v>Linea</c:v>
                </c:pt>
              </c:strCache>
            </c:strRef>
          </c:tx>
          <c:spPr>
            <a:solidFill>
              <a:srgbClr val="002060"/>
            </a:solidFill>
            <a:ln w="19050">
              <a:noFill/>
            </a:ln>
          </c:spPr>
          <c:invertIfNegative val="0"/>
          <c:cat>
            <c:strRef>
              <c:f>'G IV.9'!$I$2:$M$3</c:f>
              <c:strCache>
                <c:ptCount val="5"/>
                <c:pt idx="0">
                  <c:v>Residencial e inmobiliario (2)</c:v>
                </c:pt>
                <c:pt idx="1">
                  <c:v>Vehículos</c:v>
                </c:pt>
                <c:pt idx="2">
                  <c:v>Act. empresarial e inversión</c:v>
                </c:pt>
                <c:pt idx="3">
                  <c:v>Cancelar o consolidar otras deudas</c:v>
                </c:pt>
                <c:pt idx="4">
                  <c:v>Gastos corrientes y otros (3)</c:v>
                </c:pt>
              </c:strCache>
            </c:strRef>
          </c:cat>
          <c:val>
            <c:numRef>
              <c:f>'G IV.9'!$I$21:$M$21</c:f>
              <c:numCache>
                <c:formatCode>0.0</c:formatCode>
                <c:ptCount val="5"/>
                <c:pt idx="0">
                  <c:v>0.1</c:v>
                </c:pt>
                <c:pt idx="1">
                  <c:v>0.1</c:v>
                </c:pt>
                <c:pt idx="2">
                  <c:v>0.1</c:v>
                </c:pt>
                <c:pt idx="3">
                  <c:v>0.1</c:v>
                </c:pt>
                <c:pt idx="4">
                  <c:v>0.1</c:v>
                </c:pt>
              </c:numCache>
            </c:numRef>
          </c:val>
          <c:extLst>
            <c:ext xmlns:c16="http://schemas.microsoft.com/office/drawing/2014/chart" uri="{C3380CC4-5D6E-409C-BE32-E72D297353CC}">
              <c16:uniqueId val="{0000000A-022D-4FFA-AFA2-05D535B89C38}"/>
            </c:ext>
          </c:extLst>
        </c:ser>
        <c:dLbls>
          <c:showLegendKey val="0"/>
          <c:showVal val="0"/>
          <c:showCatName val="0"/>
          <c:showSerName val="0"/>
          <c:showPercent val="0"/>
          <c:showBubbleSize val="0"/>
        </c:dLbls>
        <c:gapWidth val="100"/>
        <c:overlap val="100"/>
        <c:axId val="317958192"/>
        <c:axId val="318992312"/>
      </c:barChart>
      <c:lineChart>
        <c:grouping val="standard"/>
        <c:varyColors val="0"/>
        <c:ser>
          <c:idx val="11"/>
          <c:order val="11"/>
          <c:tx>
            <c:strRef>
              <c:f>'G IV.9'!$H$22</c:f>
              <c:strCache>
                <c:ptCount val="1"/>
                <c:pt idx="0">
                  <c:v>Min</c:v>
                </c:pt>
              </c:strCache>
            </c:strRef>
          </c:tx>
          <c:spPr>
            <a:ln>
              <a:noFill/>
            </a:ln>
          </c:spPr>
          <c:marker>
            <c:symbol val="none"/>
          </c:marker>
          <c:cat>
            <c:strRef>
              <c:f>'G IV.9'!$I$2:$M$3</c:f>
              <c:strCache>
                <c:ptCount val="5"/>
                <c:pt idx="0">
                  <c:v>Residencial e inmobiliario (2)</c:v>
                </c:pt>
                <c:pt idx="1">
                  <c:v>Vehículos</c:v>
                </c:pt>
                <c:pt idx="2">
                  <c:v>Act. empresarial e inversión</c:v>
                </c:pt>
                <c:pt idx="3">
                  <c:v>Cancelar o consolidar otras deudas</c:v>
                </c:pt>
                <c:pt idx="4">
                  <c:v>Gastos corrientes y otros (3)</c:v>
                </c:pt>
              </c:strCache>
            </c:strRef>
          </c:cat>
          <c:val>
            <c:numRef>
              <c:f>'G IV.9'!$I$22:$M$22</c:f>
              <c:numCache>
                <c:formatCode>0.00</c:formatCode>
                <c:ptCount val="5"/>
                <c:pt idx="0">
                  <c:v>11.48418</c:v>
                </c:pt>
                <c:pt idx="1">
                  <c:v>6.6485479999999999</c:v>
                </c:pt>
                <c:pt idx="2">
                  <c:v>1.3541860000000001</c:v>
                </c:pt>
                <c:pt idx="3">
                  <c:v>0.28104220000000002</c:v>
                </c:pt>
                <c:pt idx="4">
                  <c:v>5.5739809999999999</c:v>
                </c:pt>
              </c:numCache>
            </c:numRef>
          </c:val>
          <c:smooth val="0"/>
          <c:extLst>
            <c:ext xmlns:c16="http://schemas.microsoft.com/office/drawing/2014/chart" uri="{C3380CC4-5D6E-409C-BE32-E72D297353CC}">
              <c16:uniqueId val="{0000000B-022D-4FFA-AFA2-05D535B89C38}"/>
            </c:ext>
          </c:extLst>
        </c:ser>
        <c:ser>
          <c:idx val="12"/>
          <c:order val="12"/>
          <c:tx>
            <c:strRef>
              <c:f>'G IV.9'!$H$23</c:f>
              <c:strCache>
                <c:ptCount val="1"/>
                <c:pt idx="0">
                  <c:v>Chile (2017)</c:v>
                </c:pt>
              </c:strCache>
            </c:strRef>
          </c:tx>
          <c:spPr>
            <a:ln>
              <a:noFill/>
            </a:ln>
          </c:spPr>
          <c:marker>
            <c:symbol val="circle"/>
            <c:size val="7"/>
            <c:spPr>
              <a:solidFill>
                <a:srgbClr val="FF0000"/>
              </a:solidFill>
              <a:ln>
                <a:noFill/>
              </a:ln>
            </c:spPr>
          </c:marker>
          <c:cat>
            <c:strRef>
              <c:f>'G IV.9'!$I$2:$M$3</c:f>
              <c:strCache>
                <c:ptCount val="5"/>
                <c:pt idx="0">
                  <c:v>Residencial e inmobiliario (2)</c:v>
                </c:pt>
                <c:pt idx="1">
                  <c:v>Vehículos</c:v>
                </c:pt>
                <c:pt idx="2">
                  <c:v>Act. empresarial e inversión</c:v>
                </c:pt>
                <c:pt idx="3">
                  <c:v>Cancelar o consolidar otras deudas</c:v>
                </c:pt>
                <c:pt idx="4">
                  <c:v>Gastos corrientes y otros (3)</c:v>
                </c:pt>
              </c:strCache>
            </c:strRef>
          </c:cat>
          <c:val>
            <c:numRef>
              <c:f>'G IV.9'!$I$23:$M$23</c:f>
              <c:numCache>
                <c:formatCode>0.00</c:formatCode>
                <c:ptCount val="5"/>
                <c:pt idx="0">
                  <c:v>11.384180000000001</c:v>
                </c:pt>
                <c:pt idx="1">
                  <c:v>23.749479999999998</c:v>
                </c:pt>
                <c:pt idx="2">
                  <c:v>12.919930000000001</c:v>
                </c:pt>
                <c:pt idx="3">
                  <c:v>31.679649999999999</c:v>
                </c:pt>
                <c:pt idx="4">
                  <c:v>20.266760000000001</c:v>
                </c:pt>
              </c:numCache>
            </c:numRef>
          </c:val>
          <c:smooth val="0"/>
          <c:extLst>
            <c:ext xmlns:c16="http://schemas.microsoft.com/office/drawing/2014/chart" uri="{C3380CC4-5D6E-409C-BE32-E72D297353CC}">
              <c16:uniqueId val="{0000000C-022D-4FFA-AFA2-05D535B89C38}"/>
            </c:ext>
          </c:extLst>
        </c:ser>
        <c:ser>
          <c:idx val="14"/>
          <c:order val="13"/>
          <c:tx>
            <c:strRef>
              <c:f>'G IV.9'!$H$24</c:f>
              <c:strCache>
                <c:ptCount val="1"/>
                <c:pt idx="0">
                  <c:v>Mediana (&lt;US$30.000 PIB pc)</c:v>
                </c:pt>
              </c:strCache>
            </c:strRef>
          </c:tx>
          <c:spPr>
            <a:ln w="28575">
              <a:noFill/>
            </a:ln>
          </c:spPr>
          <c:marker>
            <c:symbol val="diamond"/>
            <c:size val="7"/>
            <c:spPr>
              <a:solidFill>
                <a:schemeClr val="accent2"/>
              </a:solidFill>
              <a:ln>
                <a:noFill/>
              </a:ln>
            </c:spPr>
          </c:marker>
          <c:cat>
            <c:strRef>
              <c:f>'G IV.9'!$I$2:$M$3</c:f>
              <c:strCache>
                <c:ptCount val="5"/>
                <c:pt idx="0">
                  <c:v>Residencial e inmobiliario (2)</c:v>
                </c:pt>
                <c:pt idx="1">
                  <c:v>Vehículos</c:v>
                </c:pt>
                <c:pt idx="2">
                  <c:v>Act. empresarial e inversión</c:v>
                </c:pt>
                <c:pt idx="3">
                  <c:v>Cancelar o consolidar otras deudas</c:v>
                </c:pt>
                <c:pt idx="4">
                  <c:v>Gastos corrientes y otros (3)</c:v>
                </c:pt>
              </c:strCache>
            </c:strRef>
          </c:cat>
          <c:val>
            <c:numRef>
              <c:f>'G IV.9'!$I$24:$M$24</c:f>
              <c:numCache>
                <c:formatCode>0.00</c:formatCode>
                <c:ptCount val="5"/>
                <c:pt idx="0">
                  <c:v>37.353879999999997</c:v>
                </c:pt>
                <c:pt idx="1">
                  <c:v>12.97908</c:v>
                </c:pt>
                <c:pt idx="2">
                  <c:v>9.9044139999999992</c:v>
                </c:pt>
                <c:pt idx="3">
                  <c:v>7.6962200000000003</c:v>
                </c:pt>
                <c:pt idx="4">
                  <c:v>20.266760000000001</c:v>
                </c:pt>
              </c:numCache>
            </c:numRef>
          </c:val>
          <c:smooth val="0"/>
          <c:extLst>
            <c:ext xmlns:c16="http://schemas.microsoft.com/office/drawing/2014/chart" uri="{C3380CC4-5D6E-409C-BE32-E72D297353CC}">
              <c16:uniqueId val="{0000000D-022D-4FFA-AFA2-05D535B89C38}"/>
            </c:ext>
          </c:extLst>
        </c:ser>
        <c:ser>
          <c:idx val="13"/>
          <c:order val="14"/>
          <c:tx>
            <c:strRef>
              <c:f>'G IV.9'!$H$25</c:f>
              <c:strCache>
                <c:ptCount val="1"/>
                <c:pt idx="0">
                  <c:v>Max</c:v>
                </c:pt>
              </c:strCache>
            </c:strRef>
          </c:tx>
          <c:spPr>
            <a:ln>
              <a:noFill/>
            </a:ln>
          </c:spPr>
          <c:marker>
            <c:symbol val="none"/>
          </c:marker>
          <c:cat>
            <c:strRef>
              <c:f>'G IV.9'!$I$2:$M$3</c:f>
              <c:strCache>
                <c:ptCount val="5"/>
                <c:pt idx="0">
                  <c:v>Residencial e inmobiliario (2)</c:v>
                </c:pt>
                <c:pt idx="1">
                  <c:v>Vehículos</c:v>
                </c:pt>
                <c:pt idx="2">
                  <c:v>Act. empresarial e inversión</c:v>
                </c:pt>
                <c:pt idx="3">
                  <c:v>Cancelar o consolidar otras deudas</c:v>
                </c:pt>
                <c:pt idx="4">
                  <c:v>Gastos corrientes y otros (3)</c:v>
                </c:pt>
              </c:strCache>
            </c:strRef>
          </c:cat>
          <c:val>
            <c:numRef>
              <c:f>'G IV.9'!$I$25:$M$25</c:f>
              <c:numCache>
                <c:formatCode>0.00</c:formatCode>
                <c:ptCount val="5"/>
                <c:pt idx="0">
                  <c:v>67.272480000000002</c:v>
                </c:pt>
                <c:pt idx="1">
                  <c:v>33.76802</c:v>
                </c:pt>
                <c:pt idx="2">
                  <c:v>27.16094</c:v>
                </c:pt>
                <c:pt idx="3">
                  <c:v>9.9383090000000003</c:v>
                </c:pt>
                <c:pt idx="4">
                  <c:v>30.338550000000001</c:v>
                </c:pt>
              </c:numCache>
            </c:numRef>
          </c:val>
          <c:smooth val="0"/>
          <c:extLst>
            <c:ext xmlns:c16="http://schemas.microsoft.com/office/drawing/2014/chart" uri="{C3380CC4-5D6E-409C-BE32-E72D297353CC}">
              <c16:uniqueId val="{0000000E-022D-4FFA-AFA2-05D535B89C38}"/>
            </c:ext>
          </c:extLst>
        </c:ser>
        <c:ser>
          <c:idx val="15"/>
          <c:order val="15"/>
          <c:tx>
            <c:strRef>
              <c:f>'G IV.9'!$H$26</c:f>
              <c:strCache>
                <c:ptCount val="1"/>
                <c:pt idx="0">
                  <c:v>Mediana</c:v>
                </c:pt>
              </c:strCache>
            </c:strRef>
          </c:tx>
          <c:spPr>
            <a:ln w="19050">
              <a:noFill/>
            </a:ln>
          </c:spPr>
          <c:marker>
            <c:symbol val="square"/>
            <c:size val="6"/>
            <c:spPr>
              <a:solidFill>
                <a:srgbClr val="00B0F0"/>
              </a:solidFill>
              <a:ln>
                <a:noFill/>
              </a:ln>
            </c:spPr>
          </c:marker>
          <c:cat>
            <c:strRef>
              <c:f>'G IV.9'!$I$2:$M$3</c:f>
              <c:strCache>
                <c:ptCount val="5"/>
                <c:pt idx="0">
                  <c:v>Residencial e inmobiliario (2)</c:v>
                </c:pt>
                <c:pt idx="1">
                  <c:v>Vehículos</c:v>
                </c:pt>
                <c:pt idx="2">
                  <c:v>Act. empresarial e inversión</c:v>
                </c:pt>
                <c:pt idx="3">
                  <c:v>Cancelar o consolidar otras deudas</c:v>
                </c:pt>
                <c:pt idx="4">
                  <c:v>Gastos corrientes y otros (3)</c:v>
                </c:pt>
              </c:strCache>
            </c:strRef>
          </c:cat>
          <c:val>
            <c:numRef>
              <c:f>'G IV.9'!$I$26:$M$26</c:f>
              <c:numCache>
                <c:formatCode>0.00</c:formatCode>
                <c:ptCount val="5"/>
                <c:pt idx="0">
                  <c:v>38.011130000000001</c:v>
                </c:pt>
                <c:pt idx="1">
                  <c:v>19.362069999999999</c:v>
                </c:pt>
                <c:pt idx="2">
                  <c:v>10.388920000000001</c:v>
                </c:pt>
                <c:pt idx="3">
                  <c:v>4.6737349999999998</c:v>
                </c:pt>
                <c:pt idx="4">
                  <c:v>13.52942</c:v>
                </c:pt>
              </c:numCache>
            </c:numRef>
          </c:val>
          <c:smooth val="0"/>
          <c:extLst>
            <c:ext xmlns:c16="http://schemas.microsoft.com/office/drawing/2014/chart" uri="{C3380CC4-5D6E-409C-BE32-E72D297353CC}">
              <c16:uniqueId val="{0000000F-022D-4FFA-AFA2-05D535B89C38}"/>
            </c:ext>
          </c:extLst>
        </c:ser>
        <c:dLbls>
          <c:showLegendKey val="0"/>
          <c:showVal val="0"/>
          <c:showCatName val="0"/>
          <c:showSerName val="0"/>
          <c:showPercent val="0"/>
          <c:showBubbleSize val="0"/>
        </c:dLbls>
        <c:hiLowLines>
          <c:spPr>
            <a:ln w="22225">
              <a:solidFill>
                <a:srgbClr val="002060"/>
              </a:solidFill>
            </a:ln>
          </c:spPr>
        </c:hiLowLines>
        <c:marker val="1"/>
        <c:smooth val="0"/>
        <c:axId val="317958192"/>
        <c:axId val="318992312"/>
      </c:lineChart>
      <c:catAx>
        <c:axId val="317958192"/>
        <c:scaling>
          <c:orientation val="minMax"/>
        </c:scaling>
        <c:delete val="0"/>
        <c:axPos val="b"/>
        <c:numFmt formatCode="General" sourceLinked="0"/>
        <c:majorTickMark val="out"/>
        <c:minorTickMark val="none"/>
        <c:tickLblPos val="low"/>
        <c:spPr>
          <a:ln w="25400">
            <a:solidFill>
              <a:schemeClr val="tx1"/>
            </a:solidFill>
          </a:ln>
        </c:spPr>
        <c:crossAx val="318992312"/>
        <c:crossesAt val="0"/>
        <c:auto val="1"/>
        <c:lblAlgn val="ctr"/>
        <c:lblOffset val="100"/>
        <c:noMultiLvlLbl val="0"/>
      </c:catAx>
      <c:valAx>
        <c:axId val="318992312"/>
        <c:scaling>
          <c:orientation val="minMax"/>
        </c:scaling>
        <c:delete val="0"/>
        <c:axPos val="l"/>
        <c:numFmt formatCode="0" sourceLinked="0"/>
        <c:majorTickMark val="out"/>
        <c:minorTickMark val="none"/>
        <c:tickLblPos val="nextTo"/>
        <c:spPr>
          <a:ln w="25400">
            <a:solidFill>
              <a:schemeClr val="tx1"/>
            </a:solidFill>
          </a:ln>
        </c:spPr>
        <c:crossAx val="317958192"/>
        <c:crosses val="autoZero"/>
        <c:crossBetween val="between"/>
      </c:valAx>
      <c:spPr>
        <a:noFill/>
      </c:spPr>
    </c:plotArea>
    <c:legend>
      <c:legendPos val="r"/>
      <c:legendEntry>
        <c:idx val="0"/>
        <c:delete val="1"/>
      </c:legendEntry>
      <c:legendEntry>
        <c:idx val="1"/>
        <c:delete val="1"/>
      </c:legendEntry>
      <c:legendEntry>
        <c:idx val="3"/>
        <c:delete val="1"/>
      </c:legendEntry>
      <c:legendEntry>
        <c:idx val="4"/>
        <c:delete val="1"/>
      </c:legendEntry>
      <c:legendEntry>
        <c:idx val="5"/>
        <c:delete val="1"/>
      </c:legendEntry>
      <c:legendEntry>
        <c:idx val="7"/>
        <c:delete val="1"/>
      </c:legendEntry>
      <c:legendEntry>
        <c:idx val="8"/>
        <c:delete val="1"/>
      </c:legendEntry>
      <c:legendEntry>
        <c:idx val="9"/>
        <c:delete val="1"/>
      </c:legendEntry>
      <c:legendEntry>
        <c:idx val="10"/>
        <c:delete val="1"/>
      </c:legendEntry>
      <c:legendEntry>
        <c:idx val="11"/>
        <c:delete val="1"/>
      </c:legendEntry>
      <c:legendEntry>
        <c:idx val="14"/>
        <c:delete val="1"/>
      </c:legendEntry>
      <c:layout>
        <c:manualLayout>
          <c:xMode val="edge"/>
          <c:yMode val="edge"/>
          <c:x val="0.11683741301811577"/>
          <c:y val="4.9999119049253658E-2"/>
          <c:w val="0.87982697913170183"/>
          <c:h val="0.11321756763281136"/>
        </c:manualLayout>
      </c:layout>
      <c:overlay val="0"/>
    </c:legend>
    <c:plotVisOnly val="1"/>
    <c:dispBlanksAs val="gap"/>
    <c:showDLblsOverMax val="0"/>
  </c:chart>
  <c:spPr>
    <a:noFill/>
    <a:ln>
      <a:noFill/>
    </a:ln>
  </c:spPr>
  <c:txPr>
    <a:bodyPr/>
    <a:lstStyle/>
    <a:p>
      <a:pPr>
        <a:defRPr sz="800" b="0" i="0">
          <a:latin typeface="Frutiger LT 45 Light" panose="020B0402020204020204" pitchFamily="34" charset="0"/>
          <a:cs typeface="Lucida Sans Unicode" panose="020B0602030504020204" pitchFamily="34" charset="0"/>
        </a:defRPr>
      </a:pPr>
      <a:endParaRPr lang="es-CL"/>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2769291338582677E-2"/>
          <c:y val="1.7248958745021737E-2"/>
          <c:w val="0.92239737532808397"/>
          <c:h val="0.92382573799896639"/>
        </c:manualLayout>
      </c:layout>
      <c:barChart>
        <c:barDir val="col"/>
        <c:grouping val="clustered"/>
        <c:varyColors val="0"/>
        <c:ser>
          <c:idx val="2"/>
          <c:order val="2"/>
          <c:tx>
            <c:strRef>
              <c:f>'G IV.10'!$K$2</c:f>
              <c:strCache>
                <c:ptCount val="1"/>
                <c:pt idx="0">
                  <c:v>Barras</c:v>
                </c:pt>
              </c:strCache>
            </c:strRef>
          </c:tx>
          <c:spPr>
            <a:ln w="127000">
              <a:solidFill>
                <a:schemeClr val="bg1">
                  <a:lumMod val="75000"/>
                </a:schemeClr>
              </a:solidFill>
            </a:ln>
          </c:spPr>
          <c:invertIfNegative val="0"/>
          <c:cat>
            <c:strRef>
              <c:f>'G IV.10'!$H$3:$H$50</c:f>
              <c:strCache>
                <c:ptCount val="48"/>
                <c:pt idx="0">
                  <c:v>09</c:v>
                </c:pt>
                <c:pt idx="1">
                  <c:v>II</c:v>
                </c:pt>
                <c:pt idx="2">
                  <c:v>III</c:v>
                </c:pt>
                <c:pt idx="3">
                  <c:v>IV</c:v>
                </c:pt>
                <c:pt idx="4">
                  <c:v>10</c:v>
                </c:pt>
                <c:pt idx="5">
                  <c:v>II</c:v>
                </c:pt>
                <c:pt idx="6">
                  <c:v>III</c:v>
                </c:pt>
                <c:pt idx="7">
                  <c:v>IV</c:v>
                </c:pt>
                <c:pt idx="8">
                  <c:v>11</c:v>
                </c:pt>
                <c:pt idx="9">
                  <c:v>II</c:v>
                </c:pt>
                <c:pt idx="10">
                  <c:v>III</c:v>
                </c:pt>
                <c:pt idx="11">
                  <c:v>IV</c:v>
                </c:pt>
                <c:pt idx="12">
                  <c:v>12</c:v>
                </c:pt>
                <c:pt idx="13">
                  <c:v>II</c:v>
                </c:pt>
                <c:pt idx="14">
                  <c:v>III</c:v>
                </c:pt>
                <c:pt idx="15">
                  <c:v>IV</c:v>
                </c:pt>
                <c:pt idx="16">
                  <c:v>13</c:v>
                </c:pt>
                <c:pt idx="17">
                  <c:v>II</c:v>
                </c:pt>
                <c:pt idx="18">
                  <c:v>III</c:v>
                </c:pt>
                <c:pt idx="19">
                  <c:v>IV</c:v>
                </c:pt>
                <c:pt idx="20">
                  <c:v>14</c:v>
                </c:pt>
                <c:pt idx="21">
                  <c:v>II</c:v>
                </c:pt>
                <c:pt idx="22">
                  <c:v>III</c:v>
                </c:pt>
                <c:pt idx="23">
                  <c:v>IV</c:v>
                </c:pt>
                <c:pt idx="24">
                  <c:v>15</c:v>
                </c:pt>
                <c:pt idx="25">
                  <c:v>II</c:v>
                </c:pt>
                <c:pt idx="26">
                  <c:v>III</c:v>
                </c:pt>
                <c:pt idx="27">
                  <c:v>IV</c:v>
                </c:pt>
                <c:pt idx="28">
                  <c:v>16</c:v>
                </c:pt>
                <c:pt idx="29">
                  <c:v>II</c:v>
                </c:pt>
                <c:pt idx="30">
                  <c:v>III</c:v>
                </c:pt>
                <c:pt idx="31">
                  <c:v>IV</c:v>
                </c:pt>
                <c:pt idx="32">
                  <c:v>17</c:v>
                </c:pt>
                <c:pt idx="33">
                  <c:v>II</c:v>
                </c:pt>
                <c:pt idx="34">
                  <c:v>III</c:v>
                </c:pt>
                <c:pt idx="35">
                  <c:v>IV</c:v>
                </c:pt>
                <c:pt idx="36">
                  <c:v>18</c:v>
                </c:pt>
                <c:pt idx="37">
                  <c:v>II</c:v>
                </c:pt>
                <c:pt idx="38">
                  <c:v>III</c:v>
                </c:pt>
                <c:pt idx="39">
                  <c:v>IV</c:v>
                </c:pt>
                <c:pt idx="40">
                  <c:v>19</c:v>
                </c:pt>
                <c:pt idx="41">
                  <c:v>II</c:v>
                </c:pt>
                <c:pt idx="42">
                  <c:v>III</c:v>
                </c:pt>
                <c:pt idx="43">
                  <c:v>IV</c:v>
                </c:pt>
                <c:pt idx="44">
                  <c:v>20</c:v>
                </c:pt>
                <c:pt idx="45">
                  <c:v>II</c:v>
                </c:pt>
                <c:pt idx="46">
                  <c:v>III</c:v>
                </c:pt>
                <c:pt idx="47">
                  <c:v>IV</c:v>
                </c:pt>
              </c:strCache>
            </c:strRef>
          </c:cat>
          <c:val>
            <c:numRef>
              <c:f>'G IV.10'!$K$3:$K$50</c:f>
              <c:numCache>
                <c:formatCode>#,##0.00</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6</c:v>
                </c:pt>
                <c:pt idx="41">
                  <c:v>6</c:v>
                </c:pt>
                <c:pt idx="42">
                  <c:v>6</c:v>
                </c:pt>
                <c:pt idx="43">
                  <c:v>6</c:v>
                </c:pt>
                <c:pt idx="44">
                  <c:v>6</c:v>
                </c:pt>
                <c:pt idx="45">
                  <c:v>6</c:v>
                </c:pt>
                <c:pt idx="46">
                  <c:v>6</c:v>
                </c:pt>
                <c:pt idx="47">
                  <c:v>6</c:v>
                </c:pt>
              </c:numCache>
            </c:numRef>
          </c:val>
          <c:extLst>
            <c:ext xmlns:c16="http://schemas.microsoft.com/office/drawing/2014/chart" uri="{C3380CC4-5D6E-409C-BE32-E72D297353CC}">
              <c16:uniqueId val="{00000000-9CF4-4BC6-B8F7-5F244536FB8B}"/>
            </c:ext>
          </c:extLst>
        </c:ser>
        <c:dLbls>
          <c:showLegendKey val="0"/>
          <c:showVal val="0"/>
          <c:showCatName val="0"/>
          <c:showSerName val="0"/>
          <c:showPercent val="0"/>
          <c:showBubbleSize val="0"/>
        </c:dLbls>
        <c:gapWidth val="10"/>
        <c:overlap val="100"/>
        <c:axId val="318994272"/>
        <c:axId val="318994664"/>
      </c:barChart>
      <c:lineChart>
        <c:grouping val="standard"/>
        <c:varyColors val="0"/>
        <c:ser>
          <c:idx val="0"/>
          <c:order val="0"/>
          <c:tx>
            <c:strRef>
              <c:f>'G IV.10'!$I$2</c:f>
              <c:strCache>
                <c:ptCount val="1"/>
                <c:pt idx="0">
                  <c:v>TI flujo Hip.</c:v>
                </c:pt>
              </c:strCache>
            </c:strRef>
          </c:tx>
          <c:spPr>
            <a:ln w="25400">
              <a:solidFill>
                <a:srgbClr val="C00000"/>
              </a:solidFill>
              <a:prstDash val="solid"/>
            </a:ln>
            <a:effectLst/>
          </c:spPr>
          <c:marker>
            <c:symbol val="none"/>
          </c:marker>
          <c:cat>
            <c:strRef>
              <c:f>'G IV.10'!$H$3:$H$50</c:f>
              <c:strCache>
                <c:ptCount val="48"/>
                <c:pt idx="0">
                  <c:v>09</c:v>
                </c:pt>
                <c:pt idx="1">
                  <c:v>II</c:v>
                </c:pt>
                <c:pt idx="2">
                  <c:v>III</c:v>
                </c:pt>
                <c:pt idx="3">
                  <c:v>IV</c:v>
                </c:pt>
                <c:pt idx="4">
                  <c:v>10</c:v>
                </c:pt>
                <c:pt idx="5">
                  <c:v>II</c:v>
                </c:pt>
                <c:pt idx="6">
                  <c:v>III</c:v>
                </c:pt>
                <c:pt idx="7">
                  <c:v>IV</c:v>
                </c:pt>
                <c:pt idx="8">
                  <c:v>11</c:v>
                </c:pt>
                <c:pt idx="9">
                  <c:v>II</c:v>
                </c:pt>
                <c:pt idx="10">
                  <c:v>III</c:v>
                </c:pt>
                <c:pt idx="11">
                  <c:v>IV</c:v>
                </c:pt>
                <c:pt idx="12">
                  <c:v>12</c:v>
                </c:pt>
                <c:pt idx="13">
                  <c:v>II</c:v>
                </c:pt>
                <c:pt idx="14">
                  <c:v>III</c:v>
                </c:pt>
                <c:pt idx="15">
                  <c:v>IV</c:v>
                </c:pt>
                <c:pt idx="16">
                  <c:v>13</c:v>
                </c:pt>
                <c:pt idx="17">
                  <c:v>II</c:v>
                </c:pt>
                <c:pt idx="18">
                  <c:v>III</c:v>
                </c:pt>
                <c:pt idx="19">
                  <c:v>IV</c:v>
                </c:pt>
                <c:pt idx="20">
                  <c:v>14</c:v>
                </c:pt>
                <c:pt idx="21">
                  <c:v>II</c:v>
                </c:pt>
                <c:pt idx="22">
                  <c:v>III</c:v>
                </c:pt>
                <c:pt idx="23">
                  <c:v>IV</c:v>
                </c:pt>
                <c:pt idx="24">
                  <c:v>15</c:v>
                </c:pt>
                <c:pt idx="25">
                  <c:v>II</c:v>
                </c:pt>
                <c:pt idx="26">
                  <c:v>III</c:v>
                </c:pt>
                <c:pt idx="27">
                  <c:v>IV</c:v>
                </c:pt>
                <c:pt idx="28">
                  <c:v>16</c:v>
                </c:pt>
                <c:pt idx="29">
                  <c:v>II</c:v>
                </c:pt>
                <c:pt idx="30">
                  <c:v>III</c:v>
                </c:pt>
                <c:pt idx="31">
                  <c:v>IV</c:v>
                </c:pt>
                <c:pt idx="32">
                  <c:v>17</c:v>
                </c:pt>
                <c:pt idx="33">
                  <c:v>II</c:v>
                </c:pt>
                <c:pt idx="34">
                  <c:v>III</c:v>
                </c:pt>
                <c:pt idx="35">
                  <c:v>IV</c:v>
                </c:pt>
                <c:pt idx="36">
                  <c:v>18</c:v>
                </c:pt>
                <c:pt idx="37">
                  <c:v>II</c:v>
                </c:pt>
                <c:pt idx="38">
                  <c:v>III</c:v>
                </c:pt>
                <c:pt idx="39">
                  <c:v>IV</c:v>
                </c:pt>
                <c:pt idx="40">
                  <c:v>19</c:v>
                </c:pt>
                <c:pt idx="41">
                  <c:v>II</c:v>
                </c:pt>
                <c:pt idx="42">
                  <c:v>III</c:v>
                </c:pt>
                <c:pt idx="43">
                  <c:v>IV</c:v>
                </c:pt>
                <c:pt idx="44">
                  <c:v>20</c:v>
                </c:pt>
                <c:pt idx="45">
                  <c:v>II</c:v>
                </c:pt>
                <c:pt idx="46">
                  <c:v>III</c:v>
                </c:pt>
                <c:pt idx="47">
                  <c:v>IV</c:v>
                </c:pt>
              </c:strCache>
            </c:strRef>
          </c:cat>
          <c:val>
            <c:numRef>
              <c:f>'G IV.10'!$I$3:$I$50</c:f>
              <c:numCache>
                <c:formatCode>#,##0.00</c:formatCode>
                <c:ptCount val="48"/>
                <c:pt idx="0">
                  <c:v>5.3938300000000003</c:v>
                </c:pt>
                <c:pt idx="1">
                  <c:v>5.7090100000000001</c:v>
                </c:pt>
                <c:pt idx="2">
                  <c:v>5.6498900000000001</c:v>
                </c:pt>
                <c:pt idx="3">
                  <c:v>5.3334799999999998</c:v>
                </c:pt>
                <c:pt idx="4">
                  <c:v>4.8850899999999999</c:v>
                </c:pt>
                <c:pt idx="5">
                  <c:v>4.3913599999999997</c:v>
                </c:pt>
                <c:pt idx="6">
                  <c:v>4.0400400000000003</c:v>
                </c:pt>
                <c:pt idx="7">
                  <c:v>4.4359999999999999</c:v>
                </c:pt>
                <c:pt idx="8">
                  <c:v>3.9824100000000002</c:v>
                </c:pt>
                <c:pt idx="9">
                  <c:v>4.2512800000000004</c:v>
                </c:pt>
                <c:pt idx="10">
                  <c:v>4.1327600000000002</c:v>
                </c:pt>
                <c:pt idx="11">
                  <c:v>3.8850099999999999</c:v>
                </c:pt>
                <c:pt idx="12">
                  <c:v>3.8142500000000004</c:v>
                </c:pt>
                <c:pt idx="13">
                  <c:v>3.41527</c:v>
                </c:pt>
                <c:pt idx="14">
                  <c:v>3.3643199999999998</c:v>
                </c:pt>
                <c:pt idx="15">
                  <c:v>3.4951500000000002</c:v>
                </c:pt>
                <c:pt idx="16">
                  <c:v>3.65449</c:v>
                </c:pt>
                <c:pt idx="17">
                  <c:v>3.55226</c:v>
                </c:pt>
                <c:pt idx="18">
                  <c:v>3.2917799999999997</c:v>
                </c:pt>
                <c:pt idx="19">
                  <c:v>3.3819699999999999</c:v>
                </c:pt>
                <c:pt idx="20">
                  <c:v>3.1419700000000002</c:v>
                </c:pt>
                <c:pt idx="21">
                  <c:v>3.4634800000000001</c:v>
                </c:pt>
                <c:pt idx="22">
                  <c:v>3.3473600000000001</c:v>
                </c:pt>
                <c:pt idx="23">
                  <c:v>3.4702999999999999</c:v>
                </c:pt>
                <c:pt idx="24">
                  <c:v>3.2512899999999996</c:v>
                </c:pt>
                <c:pt idx="25">
                  <c:v>3.24898</c:v>
                </c:pt>
                <c:pt idx="26">
                  <c:v>3.05504</c:v>
                </c:pt>
                <c:pt idx="27">
                  <c:v>3.05687</c:v>
                </c:pt>
                <c:pt idx="28">
                  <c:v>3.1434799999999998</c:v>
                </c:pt>
                <c:pt idx="29">
                  <c:v>2.8538100000000002</c:v>
                </c:pt>
                <c:pt idx="30">
                  <c:v>2.8455900000000001</c:v>
                </c:pt>
                <c:pt idx="31">
                  <c:v>2.9972599999999998</c:v>
                </c:pt>
                <c:pt idx="32">
                  <c:v>2.9142199999999998</c:v>
                </c:pt>
                <c:pt idx="33">
                  <c:v>2.3773900000000001</c:v>
                </c:pt>
                <c:pt idx="34">
                  <c:v>2.4808400000000002</c:v>
                </c:pt>
                <c:pt idx="35">
                  <c:v>2.3414299999999999</c:v>
                </c:pt>
                <c:pt idx="36">
                  <c:v>2.2709700000000002</c:v>
                </c:pt>
                <c:pt idx="37">
                  <c:v>2.3401800000000001</c:v>
                </c:pt>
                <c:pt idx="38">
                  <c:v>2.3809499999999999</c:v>
                </c:pt>
                <c:pt idx="39">
                  <c:v>2.1817799999999998</c:v>
                </c:pt>
                <c:pt idx="40">
                  <c:v>2.3441409799999997</c:v>
                </c:pt>
                <c:pt idx="41">
                  <c:v>2.4757362374684426</c:v>
                </c:pt>
                <c:pt idx="42">
                  <c:v>2.6309753046418454</c:v>
                </c:pt>
                <c:pt idx="43">
                  <c:v>2.7831382555636281</c:v>
                </c:pt>
                <c:pt idx="44">
                  <c:v>2.9534911123661205</c:v>
                </c:pt>
                <c:pt idx="45">
                  <c:v>3.2447160043863108</c:v>
                </c:pt>
                <c:pt idx="46">
                  <c:v>3.5764241181668828</c:v>
                </c:pt>
                <c:pt idx="47">
                  <c:v>3.6930525248379347</c:v>
                </c:pt>
              </c:numCache>
            </c:numRef>
          </c:val>
          <c:smooth val="0"/>
          <c:extLst>
            <c:ext xmlns:c16="http://schemas.microsoft.com/office/drawing/2014/chart" uri="{C3380CC4-5D6E-409C-BE32-E72D297353CC}">
              <c16:uniqueId val="{00000001-9CF4-4BC6-B8F7-5F244536FB8B}"/>
            </c:ext>
          </c:extLst>
        </c:ser>
        <c:ser>
          <c:idx val="1"/>
          <c:order val="1"/>
          <c:tx>
            <c:strRef>
              <c:f>'G IV.10'!$J$2</c:f>
              <c:strCache>
                <c:ptCount val="1"/>
                <c:pt idx="0">
                  <c:v>TI flujo Con.</c:v>
                </c:pt>
              </c:strCache>
            </c:strRef>
          </c:tx>
          <c:spPr>
            <a:ln w="25400">
              <a:solidFill>
                <a:schemeClr val="accent1">
                  <a:lumMod val="75000"/>
                </a:schemeClr>
              </a:solidFill>
            </a:ln>
          </c:spPr>
          <c:marker>
            <c:symbol val="none"/>
          </c:marker>
          <c:cat>
            <c:strRef>
              <c:f>'G IV.10'!$H$3:$H$50</c:f>
              <c:strCache>
                <c:ptCount val="48"/>
                <c:pt idx="0">
                  <c:v>09</c:v>
                </c:pt>
                <c:pt idx="1">
                  <c:v>II</c:v>
                </c:pt>
                <c:pt idx="2">
                  <c:v>III</c:v>
                </c:pt>
                <c:pt idx="3">
                  <c:v>IV</c:v>
                </c:pt>
                <c:pt idx="4">
                  <c:v>10</c:v>
                </c:pt>
                <c:pt idx="5">
                  <c:v>II</c:v>
                </c:pt>
                <c:pt idx="6">
                  <c:v>III</c:v>
                </c:pt>
                <c:pt idx="7">
                  <c:v>IV</c:v>
                </c:pt>
                <c:pt idx="8">
                  <c:v>11</c:v>
                </c:pt>
                <c:pt idx="9">
                  <c:v>II</c:v>
                </c:pt>
                <c:pt idx="10">
                  <c:v>III</c:v>
                </c:pt>
                <c:pt idx="11">
                  <c:v>IV</c:v>
                </c:pt>
                <c:pt idx="12">
                  <c:v>12</c:v>
                </c:pt>
                <c:pt idx="13">
                  <c:v>II</c:v>
                </c:pt>
                <c:pt idx="14">
                  <c:v>III</c:v>
                </c:pt>
                <c:pt idx="15">
                  <c:v>IV</c:v>
                </c:pt>
                <c:pt idx="16">
                  <c:v>13</c:v>
                </c:pt>
                <c:pt idx="17">
                  <c:v>II</c:v>
                </c:pt>
                <c:pt idx="18">
                  <c:v>III</c:v>
                </c:pt>
                <c:pt idx="19">
                  <c:v>IV</c:v>
                </c:pt>
                <c:pt idx="20">
                  <c:v>14</c:v>
                </c:pt>
                <c:pt idx="21">
                  <c:v>II</c:v>
                </c:pt>
                <c:pt idx="22">
                  <c:v>III</c:v>
                </c:pt>
                <c:pt idx="23">
                  <c:v>IV</c:v>
                </c:pt>
                <c:pt idx="24">
                  <c:v>15</c:v>
                </c:pt>
                <c:pt idx="25">
                  <c:v>II</c:v>
                </c:pt>
                <c:pt idx="26">
                  <c:v>III</c:v>
                </c:pt>
                <c:pt idx="27">
                  <c:v>IV</c:v>
                </c:pt>
                <c:pt idx="28">
                  <c:v>16</c:v>
                </c:pt>
                <c:pt idx="29">
                  <c:v>II</c:v>
                </c:pt>
                <c:pt idx="30">
                  <c:v>III</c:v>
                </c:pt>
                <c:pt idx="31">
                  <c:v>IV</c:v>
                </c:pt>
                <c:pt idx="32">
                  <c:v>17</c:v>
                </c:pt>
                <c:pt idx="33">
                  <c:v>II</c:v>
                </c:pt>
                <c:pt idx="34">
                  <c:v>III</c:v>
                </c:pt>
                <c:pt idx="35">
                  <c:v>IV</c:v>
                </c:pt>
                <c:pt idx="36">
                  <c:v>18</c:v>
                </c:pt>
                <c:pt idx="37">
                  <c:v>II</c:v>
                </c:pt>
                <c:pt idx="38">
                  <c:v>III</c:v>
                </c:pt>
                <c:pt idx="39">
                  <c:v>IV</c:v>
                </c:pt>
                <c:pt idx="40">
                  <c:v>19</c:v>
                </c:pt>
                <c:pt idx="41">
                  <c:v>II</c:v>
                </c:pt>
                <c:pt idx="42">
                  <c:v>III</c:v>
                </c:pt>
                <c:pt idx="43">
                  <c:v>IV</c:v>
                </c:pt>
                <c:pt idx="44">
                  <c:v>20</c:v>
                </c:pt>
                <c:pt idx="45">
                  <c:v>II</c:v>
                </c:pt>
                <c:pt idx="46">
                  <c:v>III</c:v>
                </c:pt>
                <c:pt idx="47">
                  <c:v>IV</c:v>
                </c:pt>
              </c:strCache>
            </c:strRef>
          </c:cat>
          <c:val>
            <c:numRef>
              <c:f>'G IV.10'!$J$3:$J$50</c:f>
              <c:numCache>
                <c:formatCode>#,##0.00</c:formatCode>
                <c:ptCount val="48"/>
                <c:pt idx="0">
                  <c:v>4.7093799999999995</c:v>
                </c:pt>
                <c:pt idx="1">
                  <c:v>4.8945299999999996</c:v>
                </c:pt>
                <c:pt idx="2">
                  <c:v>4.2321200000000001</c:v>
                </c:pt>
                <c:pt idx="3">
                  <c:v>4.0458699999999999</c:v>
                </c:pt>
                <c:pt idx="4">
                  <c:v>4.0394100000000002</c:v>
                </c:pt>
                <c:pt idx="5">
                  <c:v>3.2239499999999999</c:v>
                </c:pt>
                <c:pt idx="6">
                  <c:v>3.4435899999999999</c:v>
                </c:pt>
                <c:pt idx="7">
                  <c:v>3.3119299999999998</c:v>
                </c:pt>
                <c:pt idx="8">
                  <c:v>3.2913800000000002</c:v>
                </c:pt>
                <c:pt idx="9">
                  <c:v>3.3115299999999999</c:v>
                </c:pt>
                <c:pt idx="10">
                  <c:v>3.52108</c:v>
                </c:pt>
                <c:pt idx="11">
                  <c:v>3.5360299999999998</c:v>
                </c:pt>
                <c:pt idx="12">
                  <c:v>3.4850899999999996</c:v>
                </c:pt>
                <c:pt idx="13">
                  <c:v>3.1598300000000004</c:v>
                </c:pt>
                <c:pt idx="14">
                  <c:v>3.3280799999999999</c:v>
                </c:pt>
                <c:pt idx="15">
                  <c:v>3.9634</c:v>
                </c:pt>
                <c:pt idx="16">
                  <c:v>3.9555699999999998</c:v>
                </c:pt>
                <c:pt idx="17">
                  <c:v>3.4806999999999997</c:v>
                </c:pt>
                <c:pt idx="18">
                  <c:v>3.2965399999999998</c:v>
                </c:pt>
                <c:pt idx="19">
                  <c:v>3.4104399999999999</c:v>
                </c:pt>
                <c:pt idx="20">
                  <c:v>3.7561499999999999</c:v>
                </c:pt>
                <c:pt idx="21">
                  <c:v>3.7542</c:v>
                </c:pt>
                <c:pt idx="22">
                  <c:v>3.8105800000000003</c:v>
                </c:pt>
                <c:pt idx="23">
                  <c:v>3.7943900000000004</c:v>
                </c:pt>
                <c:pt idx="24">
                  <c:v>3.6072000000000002</c:v>
                </c:pt>
                <c:pt idx="25">
                  <c:v>3.7281599999999999</c:v>
                </c:pt>
                <c:pt idx="26">
                  <c:v>3.7141500000000001</c:v>
                </c:pt>
                <c:pt idx="27">
                  <c:v>3.5509400000000002</c:v>
                </c:pt>
                <c:pt idx="28">
                  <c:v>3.4324399999999997</c:v>
                </c:pt>
                <c:pt idx="29">
                  <c:v>3.3546399999999998</c:v>
                </c:pt>
                <c:pt idx="30">
                  <c:v>3.2784</c:v>
                </c:pt>
                <c:pt idx="31">
                  <c:v>3.3744499999999995</c:v>
                </c:pt>
                <c:pt idx="32">
                  <c:v>3.51722</c:v>
                </c:pt>
                <c:pt idx="33">
                  <c:v>3.3142100000000001</c:v>
                </c:pt>
                <c:pt idx="34">
                  <c:v>3.2300900000000001</c:v>
                </c:pt>
                <c:pt idx="35">
                  <c:v>3.2051400000000001</c:v>
                </c:pt>
                <c:pt idx="36">
                  <c:v>3.1617199999999999</c:v>
                </c:pt>
                <c:pt idx="37">
                  <c:v>3.1823399999999999</c:v>
                </c:pt>
                <c:pt idx="38">
                  <c:v>3.1979300000000004</c:v>
                </c:pt>
                <c:pt idx="39">
                  <c:v>3.3876599999999999</c:v>
                </c:pt>
                <c:pt idx="40">
                  <c:v>3.4928621479999999</c:v>
                </c:pt>
                <c:pt idx="41">
                  <c:v>3.5790920310021312</c:v>
                </c:pt>
                <c:pt idx="42">
                  <c:v>3.7101188735946966</c:v>
                </c:pt>
                <c:pt idx="43">
                  <c:v>3.8425143150174086</c:v>
                </c:pt>
                <c:pt idx="44">
                  <c:v>3.999316810795595</c:v>
                </c:pt>
                <c:pt idx="45">
                  <c:v>4.3011573849203319</c:v>
                </c:pt>
                <c:pt idx="46">
                  <c:v>4.6375345439761126</c:v>
                </c:pt>
                <c:pt idx="47">
                  <c:v>4.6983268076838058</c:v>
                </c:pt>
              </c:numCache>
            </c:numRef>
          </c:val>
          <c:smooth val="0"/>
          <c:extLst>
            <c:ext xmlns:c16="http://schemas.microsoft.com/office/drawing/2014/chart" uri="{C3380CC4-5D6E-409C-BE32-E72D297353CC}">
              <c16:uniqueId val="{00000002-9CF4-4BC6-B8F7-5F244536FB8B}"/>
            </c:ext>
          </c:extLst>
        </c:ser>
        <c:dLbls>
          <c:showLegendKey val="0"/>
          <c:showVal val="0"/>
          <c:showCatName val="0"/>
          <c:showSerName val="0"/>
          <c:showPercent val="0"/>
          <c:showBubbleSize val="0"/>
        </c:dLbls>
        <c:marker val="1"/>
        <c:smooth val="0"/>
        <c:axId val="318994272"/>
        <c:axId val="318994664"/>
      </c:lineChart>
      <c:catAx>
        <c:axId val="318994272"/>
        <c:scaling>
          <c:orientation val="minMax"/>
        </c:scaling>
        <c:delete val="0"/>
        <c:axPos val="b"/>
        <c:numFmt formatCode="yy" sourceLinked="0"/>
        <c:majorTickMark val="out"/>
        <c:minorTickMark val="none"/>
        <c:tickLblPos val="nextTo"/>
        <c:spPr>
          <a:ln w="254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318994664"/>
        <c:crosses val="autoZero"/>
        <c:auto val="1"/>
        <c:lblAlgn val="ctr"/>
        <c:lblOffset val="100"/>
        <c:tickLblSkip val="4"/>
        <c:tickMarkSkip val="4"/>
        <c:noMultiLvlLbl val="1"/>
      </c:catAx>
      <c:valAx>
        <c:axId val="318994664"/>
        <c:scaling>
          <c:orientation val="minMax"/>
          <c:max val="6"/>
          <c:min val="0"/>
        </c:scaling>
        <c:delete val="0"/>
        <c:axPos val="l"/>
        <c:numFmt formatCode="#,##0" sourceLinked="0"/>
        <c:majorTickMark val="out"/>
        <c:minorTickMark val="none"/>
        <c:tickLblPos val="nextTo"/>
        <c:spPr>
          <a:ln w="254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318994272"/>
        <c:crosses val="autoZero"/>
        <c:crossBetween val="midCat"/>
        <c:majorUnit val="1"/>
      </c:valAx>
      <c:spPr>
        <a:solidFill>
          <a:srgbClr val="FFFFFF"/>
        </a:solidFill>
        <a:ln w="25400">
          <a:noFill/>
        </a:ln>
      </c:spPr>
    </c:plotArea>
    <c:legend>
      <c:legendPos val="t"/>
      <c:legendEntry>
        <c:idx val="0"/>
        <c:delete val="1"/>
      </c:legendEntry>
      <c:layout>
        <c:manualLayout>
          <c:xMode val="edge"/>
          <c:yMode val="edge"/>
          <c:x val="0.16347506561679792"/>
          <c:y val="1.5444015444015444E-2"/>
          <c:w val="0.62638293963254588"/>
          <c:h val="5.7318882436992673E-2"/>
        </c:manualLayout>
      </c:layout>
      <c:overlay val="0"/>
      <c:spPr>
        <a:noFill/>
        <a:ln w="25400">
          <a:noFill/>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solidFill>
      <a:srgbClr val="FFFFFF"/>
    </a:solidFill>
    <a:ln w="25400">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2769291338582677E-2"/>
          <c:y val="1.7248958745021737E-2"/>
          <c:w val="0.92239737532808397"/>
          <c:h val="0.92382573799896639"/>
        </c:manualLayout>
      </c:layout>
      <c:barChart>
        <c:barDir val="col"/>
        <c:grouping val="clustered"/>
        <c:varyColors val="0"/>
        <c:ser>
          <c:idx val="2"/>
          <c:order val="2"/>
          <c:tx>
            <c:strRef>
              <c:f>'G IV.11'!$K$2</c:f>
              <c:strCache>
                <c:ptCount val="1"/>
                <c:pt idx="0">
                  <c:v>Barras</c:v>
                </c:pt>
              </c:strCache>
            </c:strRef>
          </c:tx>
          <c:spPr>
            <a:ln w="127000">
              <a:solidFill>
                <a:schemeClr val="bg1">
                  <a:lumMod val="75000"/>
                </a:schemeClr>
              </a:solidFill>
            </a:ln>
          </c:spPr>
          <c:invertIfNegative val="0"/>
          <c:cat>
            <c:strRef>
              <c:f>'G IV.11'!$H$3:$H$50</c:f>
              <c:strCache>
                <c:ptCount val="48"/>
                <c:pt idx="0">
                  <c:v>09</c:v>
                </c:pt>
                <c:pt idx="1">
                  <c:v>II</c:v>
                </c:pt>
                <c:pt idx="2">
                  <c:v>III</c:v>
                </c:pt>
                <c:pt idx="3">
                  <c:v>IV</c:v>
                </c:pt>
                <c:pt idx="4">
                  <c:v>10</c:v>
                </c:pt>
                <c:pt idx="5">
                  <c:v>II</c:v>
                </c:pt>
                <c:pt idx="6">
                  <c:v>III</c:v>
                </c:pt>
                <c:pt idx="7">
                  <c:v>IV</c:v>
                </c:pt>
                <c:pt idx="8">
                  <c:v>11</c:v>
                </c:pt>
                <c:pt idx="9">
                  <c:v>II</c:v>
                </c:pt>
                <c:pt idx="10">
                  <c:v>III</c:v>
                </c:pt>
                <c:pt idx="11">
                  <c:v>IV</c:v>
                </c:pt>
                <c:pt idx="12">
                  <c:v>12</c:v>
                </c:pt>
                <c:pt idx="13">
                  <c:v>II</c:v>
                </c:pt>
                <c:pt idx="14">
                  <c:v>III</c:v>
                </c:pt>
                <c:pt idx="15">
                  <c:v>IV</c:v>
                </c:pt>
                <c:pt idx="16">
                  <c:v>13</c:v>
                </c:pt>
                <c:pt idx="17">
                  <c:v>II</c:v>
                </c:pt>
                <c:pt idx="18">
                  <c:v>III</c:v>
                </c:pt>
                <c:pt idx="19">
                  <c:v>IV</c:v>
                </c:pt>
                <c:pt idx="20">
                  <c:v>14</c:v>
                </c:pt>
                <c:pt idx="21">
                  <c:v>II</c:v>
                </c:pt>
                <c:pt idx="22">
                  <c:v>III</c:v>
                </c:pt>
                <c:pt idx="23">
                  <c:v>IV</c:v>
                </c:pt>
                <c:pt idx="24">
                  <c:v>15</c:v>
                </c:pt>
                <c:pt idx="25">
                  <c:v>II</c:v>
                </c:pt>
                <c:pt idx="26">
                  <c:v>III</c:v>
                </c:pt>
                <c:pt idx="27">
                  <c:v>IV</c:v>
                </c:pt>
                <c:pt idx="28">
                  <c:v>16</c:v>
                </c:pt>
                <c:pt idx="29">
                  <c:v>II</c:v>
                </c:pt>
                <c:pt idx="30">
                  <c:v>III</c:v>
                </c:pt>
                <c:pt idx="31">
                  <c:v>IV</c:v>
                </c:pt>
                <c:pt idx="32">
                  <c:v>17</c:v>
                </c:pt>
                <c:pt idx="33">
                  <c:v>II</c:v>
                </c:pt>
                <c:pt idx="34">
                  <c:v>III</c:v>
                </c:pt>
                <c:pt idx="35">
                  <c:v>IV</c:v>
                </c:pt>
                <c:pt idx="36">
                  <c:v>18</c:v>
                </c:pt>
                <c:pt idx="37">
                  <c:v>II</c:v>
                </c:pt>
                <c:pt idx="38">
                  <c:v>III</c:v>
                </c:pt>
                <c:pt idx="39">
                  <c:v>IV</c:v>
                </c:pt>
                <c:pt idx="40">
                  <c:v>19</c:v>
                </c:pt>
                <c:pt idx="41">
                  <c:v>II</c:v>
                </c:pt>
                <c:pt idx="42">
                  <c:v>III</c:v>
                </c:pt>
                <c:pt idx="43">
                  <c:v>IV</c:v>
                </c:pt>
                <c:pt idx="44">
                  <c:v>20</c:v>
                </c:pt>
                <c:pt idx="45">
                  <c:v>II</c:v>
                </c:pt>
                <c:pt idx="46">
                  <c:v>III</c:v>
                </c:pt>
                <c:pt idx="47">
                  <c:v>IV</c:v>
                </c:pt>
              </c:strCache>
            </c:strRef>
          </c:cat>
          <c:val>
            <c:numRef>
              <c:f>'G IV.11'!$K$3:$K$50</c:f>
              <c:numCache>
                <c:formatCode>#,##0.00</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6</c:v>
                </c:pt>
                <c:pt idx="41">
                  <c:v>6</c:v>
                </c:pt>
                <c:pt idx="42">
                  <c:v>6</c:v>
                </c:pt>
                <c:pt idx="43">
                  <c:v>6</c:v>
                </c:pt>
                <c:pt idx="44">
                  <c:v>6</c:v>
                </c:pt>
                <c:pt idx="45">
                  <c:v>6</c:v>
                </c:pt>
                <c:pt idx="46">
                  <c:v>6</c:v>
                </c:pt>
                <c:pt idx="47">
                  <c:v>6</c:v>
                </c:pt>
              </c:numCache>
            </c:numRef>
          </c:val>
          <c:extLst>
            <c:ext xmlns:c16="http://schemas.microsoft.com/office/drawing/2014/chart" uri="{C3380CC4-5D6E-409C-BE32-E72D297353CC}">
              <c16:uniqueId val="{00000000-5E6D-42A5-AF48-A12D9BD55A46}"/>
            </c:ext>
          </c:extLst>
        </c:ser>
        <c:dLbls>
          <c:showLegendKey val="0"/>
          <c:showVal val="0"/>
          <c:showCatName val="0"/>
          <c:showSerName val="0"/>
          <c:showPercent val="0"/>
          <c:showBubbleSize val="0"/>
        </c:dLbls>
        <c:gapWidth val="10"/>
        <c:overlap val="100"/>
        <c:axId val="319058240"/>
        <c:axId val="319058632"/>
      </c:barChart>
      <c:lineChart>
        <c:grouping val="standard"/>
        <c:varyColors val="0"/>
        <c:ser>
          <c:idx val="0"/>
          <c:order val="0"/>
          <c:tx>
            <c:strRef>
              <c:f>'G IV.11'!$I$2</c:f>
              <c:strCache>
                <c:ptCount val="1"/>
                <c:pt idx="0">
                  <c:v>Deuda en Riesgo Hip.</c:v>
                </c:pt>
              </c:strCache>
            </c:strRef>
          </c:tx>
          <c:spPr>
            <a:ln w="25400">
              <a:solidFill>
                <a:srgbClr val="C00000"/>
              </a:solidFill>
              <a:prstDash val="solid"/>
            </a:ln>
            <a:effectLst/>
          </c:spPr>
          <c:marker>
            <c:symbol val="none"/>
          </c:marker>
          <c:cat>
            <c:strRef>
              <c:f>'G IV.11'!$H$3:$H$50</c:f>
              <c:strCache>
                <c:ptCount val="48"/>
                <c:pt idx="0">
                  <c:v>09</c:v>
                </c:pt>
                <c:pt idx="1">
                  <c:v>II</c:v>
                </c:pt>
                <c:pt idx="2">
                  <c:v>III</c:v>
                </c:pt>
                <c:pt idx="3">
                  <c:v>IV</c:v>
                </c:pt>
                <c:pt idx="4">
                  <c:v>10</c:v>
                </c:pt>
                <c:pt idx="5">
                  <c:v>II</c:v>
                </c:pt>
                <c:pt idx="6">
                  <c:v>III</c:v>
                </c:pt>
                <c:pt idx="7">
                  <c:v>IV</c:v>
                </c:pt>
                <c:pt idx="8">
                  <c:v>11</c:v>
                </c:pt>
                <c:pt idx="9">
                  <c:v>II</c:v>
                </c:pt>
                <c:pt idx="10">
                  <c:v>III</c:v>
                </c:pt>
                <c:pt idx="11">
                  <c:v>IV</c:v>
                </c:pt>
                <c:pt idx="12">
                  <c:v>12</c:v>
                </c:pt>
                <c:pt idx="13">
                  <c:v>II</c:v>
                </c:pt>
                <c:pt idx="14">
                  <c:v>III</c:v>
                </c:pt>
                <c:pt idx="15">
                  <c:v>IV</c:v>
                </c:pt>
                <c:pt idx="16">
                  <c:v>13</c:v>
                </c:pt>
                <c:pt idx="17">
                  <c:v>II</c:v>
                </c:pt>
                <c:pt idx="18">
                  <c:v>III</c:v>
                </c:pt>
                <c:pt idx="19">
                  <c:v>IV</c:v>
                </c:pt>
                <c:pt idx="20">
                  <c:v>14</c:v>
                </c:pt>
                <c:pt idx="21">
                  <c:v>II</c:v>
                </c:pt>
                <c:pt idx="22">
                  <c:v>III</c:v>
                </c:pt>
                <c:pt idx="23">
                  <c:v>IV</c:v>
                </c:pt>
                <c:pt idx="24">
                  <c:v>15</c:v>
                </c:pt>
                <c:pt idx="25">
                  <c:v>II</c:v>
                </c:pt>
                <c:pt idx="26">
                  <c:v>III</c:v>
                </c:pt>
                <c:pt idx="27">
                  <c:v>IV</c:v>
                </c:pt>
                <c:pt idx="28">
                  <c:v>16</c:v>
                </c:pt>
                <c:pt idx="29">
                  <c:v>II</c:v>
                </c:pt>
                <c:pt idx="30">
                  <c:v>III</c:v>
                </c:pt>
                <c:pt idx="31">
                  <c:v>IV</c:v>
                </c:pt>
                <c:pt idx="32">
                  <c:v>17</c:v>
                </c:pt>
                <c:pt idx="33">
                  <c:v>II</c:v>
                </c:pt>
                <c:pt idx="34">
                  <c:v>III</c:v>
                </c:pt>
                <c:pt idx="35">
                  <c:v>IV</c:v>
                </c:pt>
                <c:pt idx="36">
                  <c:v>18</c:v>
                </c:pt>
                <c:pt idx="37">
                  <c:v>II</c:v>
                </c:pt>
                <c:pt idx="38">
                  <c:v>III</c:v>
                </c:pt>
                <c:pt idx="39">
                  <c:v>IV</c:v>
                </c:pt>
                <c:pt idx="40">
                  <c:v>19</c:v>
                </c:pt>
                <c:pt idx="41">
                  <c:v>II</c:v>
                </c:pt>
                <c:pt idx="42">
                  <c:v>III</c:v>
                </c:pt>
                <c:pt idx="43">
                  <c:v>IV</c:v>
                </c:pt>
                <c:pt idx="44">
                  <c:v>20</c:v>
                </c:pt>
                <c:pt idx="45">
                  <c:v>II</c:v>
                </c:pt>
                <c:pt idx="46">
                  <c:v>III</c:v>
                </c:pt>
                <c:pt idx="47">
                  <c:v>IV</c:v>
                </c:pt>
              </c:strCache>
            </c:strRef>
          </c:cat>
          <c:val>
            <c:numRef>
              <c:f>'G IV.11'!$I$3:$I$50</c:f>
              <c:numCache>
                <c:formatCode>#,##0.00</c:formatCode>
                <c:ptCount val="48"/>
                <c:pt idx="0">
                  <c:v>2.2762650773725936</c:v>
                </c:pt>
                <c:pt idx="1">
                  <c:v>2.3152620010000833</c:v>
                </c:pt>
                <c:pt idx="2">
                  <c:v>2.271245867658783</c:v>
                </c:pt>
                <c:pt idx="3">
                  <c:v>2.1977672201024001</c:v>
                </c:pt>
                <c:pt idx="4">
                  <c:v>2.1511405341780696</c:v>
                </c:pt>
                <c:pt idx="5">
                  <c:v>2.0519130565225914</c:v>
                </c:pt>
                <c:pt idx="6">
                  <c:v>1.9881519630617941</c:v>
                </c:pt>
                <c:pt idx="7">
                  <c:v>1.9373618656909768</c:v>
                </c:pt>
                <c:pt idx="8">
                  <c:v>1.8485758828547869</c:v>
                </c:pt>
                <c:pt idx="9">
                  <c:v>1.8342368343058468</c:v>
                </c:pt>
                <c:pt idx="10">
                  <c:v>1.8023469175084847</c:v>
                </c:pt>
                <c:pt idx="11">
                  <c:v>1.7078174268949995</c:v>
                </c:pt>
                <c:pt idx="12">
                  <c:v>1.6507847363161743</c:v>
                </c:pt>
                <c:pt idx="13">
                  <c:v>1.4597777991573884</c:v>
                </c:pt>
                <c:pt idx="14">
                  <c:v>1.4390257911894242</c:v>
                </c:pt>
                <c:pt idx="15">
                  <c:v>1.505279400893907</c:v>
                </c:pt>
                <c:pt idx="16">
                  <c:v>1.4779603485099053</c:v>
                </c:pt>
                <c:pt idx="17">
                  <c:v>1.4552413793169301</c:v>
                </c:pt>
                <c:pt idx="18">
                  <c:v>1.46225530858734</c:v>
                </c:pt>
                <c:pt idx="19">
                  <c:v>1.4715950354359051</c:v>
                </c:pt>
                <c:pt idx="20">
                  <c:v>1.43221415404325</c:v>
                </c:pt>
                <c:pt idx="21">
                  <c:v>1.4603539543752393</c:v>
                </c:pt>
                <c:pt idx="22">
                  <c:v>1.4440434445139168</c:v>
                </c:pt>
                <c:pt idx="23">
                  <c:v>1.444845200117397</c:v>
                </c:pt>
                <c:pt idx="24">
                  <c:v>1.4054302836979724</c:v>
                </c:pt>
                <c:pt idx="25">
                  <c:v>1.4189949141244493</c:v>
                </c:pt>
                <c:pt idx="26">
                  <c:v>1.3769600342969348</c:v>
                </c:pt>
                <c:pt idx="27">
                  <c:v>1.3601230061778897</c:v>
                </c:pt>
                <c:pt idx="28">
                  <c:v>1.3817188231123327</c:v>
                </c:pt>
                <c:pt idx="29">
                  <c:v>1.3499898067490848</c:v>
                </c:pt>
                <c:pt idx="30">
                  <c:v>1.341395983195327</c:v>
                </c:pt>
                <c:pt idx="31">
                  <c:v>1.3654431843836483</c:v>
                </c:pt>
                <c:pt idx="32">
                  <c:v>1.3653995074077903</c:v>
                </c:pt>
                <c:pt idx="33">
                  <c:v>1.2461082357676594</c:v>
                </c:pt>
                <c:pt idx="34">
                  <c:v>1.1694387644621169</c:v>
                </c:pt>
                <c:pt idx="35">
                  <c:v>1.1926831106065623</c:v>
                </c:pt>
                <c:pt idx="36">
                  <c:v>1.1964835566411651</c:v>
                </c:pt>
                <c:pt idx="37">
                  <c:v>1.2074927335326266</c:v>
                </c:pt>
                <c:pt idx="38">
                  <c:v>1.2289534627345384</c:v>
                </c:pt>
                <c:pt idx="39">
                  <c:v>1.2156760045450845</c:v>
                </c:pt>
                <c:pt idx="40">
                  <c:v>1.3057894103572483</c:v>
                </c:pt>
                <c:pt idx="41">
                  <c:v>1.3788272599637852</c:v>
                </c:pt>
                <c:pt idx="42">
                  <c:v>1.4649878698473828</c:v>
                </c:pt>
                <c:pt idx="43">
                  <c:v>1.54944117719987</c:v>
                </c:pt>
                <c:pt idx="44">
                  <c:v>1.6439902253535852</c:v>
                </c:pt>
                <c:pt idx="45">
                  <c:v>1.8056255325389625</c:v>
                </c:pt>
                <c:pt idx="46">
                  <c:v>1.9897297912610776</c:v>
                </c:pt>
                <c:pt idx="47">
                  <c:v>2.05446075642016</c:v>
                </c:pt>
              </c:numCache>
            </c:numRef>
          </c:val>
          <c:smooth val="0"/>
          <c:extLst>
            <c:ext xmlns:c16="http://schemas.microsoft.com/office/drawing/2014/chart" uri="{C3380CC4-5D6E-409C-BE32-E72D297353CC}">
              <c16:uniqueId val="{00000001-5E6D-42A5-AF48-A12D9BD55A46}"/>
            </c:ext>
          </c:extLst>
        </c:ser>
        <c:ser>
          <c:idx val="1"/>
          <c:order val="1"/>
          <c:tx>
            <c:strRef>
              <c:f>'G IV.11'!$J$2</c:f>
              <c:strCache>
                <c:ptCount val="1"/>
                <c:pt idx="0">
                  <c:v>Deuda en Riesgo Con.</c:v>
                </c:pt>
              </c:strCache>
            </c:strRef>
          </c:tx>
          <c:spPr>
            <a:ln w="25400">
              <a:solidFill>
                <a:srgbClr val="0070C0"/>
              </a:solidFill>
            </a:ln>
          </c:spPr>
          <c:marker>
            <c:symbol val="none"/>
          </c:marker>
          <c:cat>
            <c:strRef>
              <c:f>'G IV.11'!$H$3:$H$50</c:f>
              <c:strCache>
                <c:ptCount val="48"/>
                <c:pt idx="0">
                  <c:v>09</c:v>
                </c:pt>
                <c:pt idx="1">
                  <c:v>II</c:v>
                </c:pt>
                <c:pt idx="2">
                  <c:v>III</c:v>
                </c:pt>
                <c:pt idx="3">
                  <c:v>IV</c:v>
                </c:pt>
                <c:pt idx="4">
                  <c:v>10</c:v>
                </c:pt>
                <c:pt idx="5">
                  <c:v>II</c:v>
                </c:pt>
                <c:pt idx="6">
                  <c:v>III</c:v>
                </c:pt>
                <c:pt idx="7">
                  <c:v>IV</c:v>
                </c:pt>
                <c:pt idx="8">
                  <c:v>11</c:v>
                </c:pt>
                <c:pt idx="9">
                  <c:v>II</c:v>
                </c:pt>
                <c:pt idx="10">
                  <c:v>III</c:v>
                </c:pt>
                <c:pt idx="11">
                  <c:v>IV</c:v>
                </c:pt>
                <c:pt idx="12">
                  <c:v>12</c:v>
                </c:pt>
                <c:pt idx="13">
                  <c:v>II</c:v>
                </c:pt>
                <c:pt idx="14">
                  <c:v>III</c:v>
                </c:pt>
                <c:pt idx="15">
                  <c:v>IV</c:v>
                </c:pt>
                <c:pt idx="16">
                  <c:v>13</c:v>
                </c:pt>
                <c:pt idx="17">
                  <c:v>II</c:v>
                </c:pt>
                <c:pt idx="18">
                  <c:v>III</c:v>
                </c:pt>
                <c:pt idx="19">
                  <c:v>IV</c:v>
                </c:pt>
                <c:pt idx="20">
                  <c:v>14</c:v>
                </c:pt>
                <c:pt idx="21">
                  <c:v>II</c:v>
                </c:pt>
                <c:pt idx="22">
                  <c:v>III</c:v>
                </c:pt>
                <c:pt idx="23">
                  <c:v>IV</c:v>
                </c:pt>
                <c:pt idx="24">
                  <c:v>15</c:v>
                </c:pt>
                <c:pt idx="25">
                  <c:v>II</c:v>
                </c:pt>
                <c:pt idx="26">
                  <c:v>III</c:v>
                </c:pt>
                <c:pt idx="27">
                  <c:v>IV</c:v>
                </c:pt>
                <c:pt idx="28">
                  <c:v>16</c:v>
                </c:pt>
                <c:pt idx="29">
                  <c:v>II</c:v>
                </c:pt>
                <c:pt idx="30">
                  <c:v>III</c:v>
                </c:pt>
                <c:pt idx="31">
                  <c:v>IV</c:v>
                </c:pt>
                <c:pt idx="32">
                  <c:v>17</c:v>
                </c:pt>
                <c:pt idx="33">
                  <c:v>II</c:v>
                </c:pt>
                <c:pt idx="34">
                  <c:v>III</c:v>
                </c:pt>
                <c:pt idx="35">
                  <c:v>IV</c:v>
                </c:pt>
                <c:pt idx="36">
                  <c:v>18</c:v>
                </c:pt>
                <c:pt idx="37">
                  <c:v>II</c:v>
                </c:pt>
                <c:pt idx="38">
                  <c:v>III</c:v>
                </c:pt>
                <c:pt idx="39">
                  <c:v>IV</c:v>
                </c:pt>
                <c:pt idx="40">
                  <c:v>19</c:v>
                </c:pt>
                <c:pt idx="41">
                  <c:v>II</c:v>
                </c:pt>
                <c:pt idx="42">
                  <c:v>III</c:v>
                </c:pt>
                <c:pt idx="43">
                  <c:v>IV</c:v>
                </c:pt>
                <c:pt idx="44">
                  <c:v>20</c:v>
                </c:pt>
                <c:pt idx="45">
                  <c:v>II</c:v>
                </c:pt>
                <c:pt idx="46">
                  <c:v>III</c:v>
                </c:pt>
                <c:pt idx="47">
                  <c:v>IV</c:v>
                </c:pt>
              </c:strCache>
            </c:strRef>
          </c:cat>
          <c:val>
            <c:numRef>
              <c:f>'G IV.11'!$J$3:$J$50</c:f>
              <c:numCache>
                <c:formatCode>#,##0.00</c:formatCode>
                <c:ptCount val="48"/>
                <c:pt idx="0">
                  <c:v>4.7850373413819192</c:v>
                </c:pt>
                <c:pt idx="1">
                  <c:v>5.0510380212411112</c:v>
                </c:pt>
                <c:pt idx="2">
                  <c:v>4.5465849867710508</c:v>
                </c:pt>
                <c:pt idx="3">
                  <c:v>4.1381899172542687</c:v>
                </c:pt>
                <c:pt idx="4">
                  <c:v>4.0456374589842614</c:v>
                </c:pt>
                <c:pt idx="5">
                  <c:v>3.4302333675307883</c:v>
                </c:pt>
                <c:pt idx="6">
                  <c:v>3.4785172959480293</c:v>
                </c:pt>
                <c:pt idx="7">
                  <c:v>3.3058976486658009</c:v>
                </c:pt>
                <c:pt idx="8">
                  <c:v>3.2124245522769543</c:v>
                </c:pt>
                <c:pt idx="9">
                  <c:v>3.1710312460876349</c:v>
                </c:pt>
                <c:pt idx="10">
                  <c:v>3.3525456739641815</c:v>
                </c:pt>
                <c:pt idx="11">
                  <c:v>3.4775329213440398</c:v>
                </c:pt>
                <c:pt idx="12">
                  <c:v>3.4665206730763947</c:v>
                </c:pt>
                <c:pt idx="13">
                  <c:v>3.3296784394585681</c:v>
                </c:pt>
                <c:pt idx="14">
                  <c:v>3.4905634916414479</c:v>
                </c:pt>
                <c:pt idx="15">
                  <c:v>4.153522082848772</c:v>
                </c:pt>
                <c:pt idx="16">
                  <c:v>4.2138734524544814</c:v>
                </c:pt>
                <c:pt idx="17">
                  <c:v>3.9701309695761329</c:v>
                </c:pt>
                <c:pt idx="18">
                  <c:v>3.7515431528371268</c:v>
                </c:pt>
                <c:pt idx="19">
                  <c:v>3.8120149135814532</c:v>
                </c:pt>
                <c:pt idx="20">
                  <c:v>4.136136186066091</c:v>
                </c:pt>
                <c:pt idx="21">
                  <c:v>4.0868749648765439</c:v>
                </c:pt>
                <c:pt idx="22">
                  <c:v>4.2785943122088312</c:v>
                </c:pt>
                <c:pt idx="23">
                  <c:v>4.2518179066139963</c:v>
                </c:pt>
                <c:pt idx="24">
                  <c:v>4.0585972109648347</c:v>
                </c:pt>
                <c:pt idx="25">
                  <c:v>4.1841439230476789</c:v>
                </c:pt>
                <c:pt idx="26">
                  <c:v>4.0729025109652479</c:v>
                </c:pt>
                <c:pt idx="27">
                  <c:v>3.8612690529393152</c:v>
                </c:pt>
                <c:pt idx="28">
                  <c:v>3.7133508345686939</c:v>
                </c:pt>
                <c:pt idx="29">
                  <c:v>3.5925985225354928</c:v>
                </c:pt>
                <c:pt idx="30">
                  <c:v>3.618730481447141</c:v>
                </c:pt>
                <c:pt idx="31">
                  <c:v>3.6869426842213939</c:v>
                </c:pt>
                <c:pt idx="32">
                  <c:v>3.8446479939784379</c:v>
                </c:pt>
                <c:pt idx="33">
                  <c:v>3.6137802811004627</c:v>
                </c:pt>
                <c:pt idx="34">
                  <c:v>3.4986792707505936</c:v>
                </c:pt>
                <c:pt idx="35">
                  <c:v>3.483842833373926</c:v>
                </c:pt>
                <c:pt idx="36">
                  <c:v>3.4856062094630857</c:v>
                </c:pt>
                <c:pt idx="37">
                  <c:v>3.4060135031736509</c:v>
                </c:pt>
                <c:pt idx="38">
                  <c:v>3.4129324527283065</c:v>
                </c:pt>
                <c:pt idx="39">
                  <c:v>3.9159832845250584</c:v>
                </c:pt>
                <c:pt idx="40">
                  <c:v>4.0275878654738886</c:v>
                </c:pt>
                <c:pt idx="41">
                  <c:v>4.1190655599951018</c:v>
                </c:pt>
                <c:pt idx="42">
                  <c:v>4.2580664847727157</c:v>
                </c:pt>
                <c:pt idx="43">
                  <c:v>4.3985192990965913</c:v>
                </c:pt>
                <c:pt idx="44">
                  <c:v>4.5648645417151643</c:v>
                </c:pt>
                <c:pt idx="45">
                  <c:v>4.8850746460615628</c:v>
                </c:pt>
                <c:pt idx="46">
                  <c:v>5.2419231761617073</c:v>
                </c:pt>
                <c:pt idx="47">
                  <c:v>5.306415158930232</c:v>
                </c:pt>
              </c:numCache>
            </c:numRef>
          </c:val>
          <c:smooth val="0"/>
          <c:extLst>
            <c:ext xmlns:c16="http://schemas.microsoft.com/office/drawing/2014/chart" uri="{C3380CC4-5D6E-409C-BE32-E72D297353CC}">
              <c16:uniqueId val="{00000002-5E6D-42A5-AF48-A12D9BD55A46}"/>
            </c:ext>
          </c:extLst>
        </c:ser>
        <c:dLbls>
          <c:showLegendKey val="0"/>
          <c:showVal val="0"/>
          <c:showCatName val="0"/>
          <c:showSerName val="0"/>
          <c:showPercent val="0"/>
          <c:showBubbleSize val="0"/>
        </c:dLbls>
        <c:marker val="1"/>
        <c:smooth val="0"/>
        <c:axId val="319058240"/>
        <c:axId val="319058632"/>
      </c:lineChart>
      <c:catAx>
        <c:axId val="319058240"/>
        <c:scaling>
          <c:orientation val="minMax"/>
        </c:scaling>
        <c:delete val="0"/>
        <c:axPos val="b"/>
        <c:numFmt formatCode="yy" sourceLinked="0"/>
        <c:majorTickMark val="out"/>
        <c:minorTickMark val="none"/>
        <c:tickLblPos val="nextTo"/>
        <c:spPr>
          <a:ln w="254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319058632"/>
        <c:crosses val="autoZero"/>
        <c:auto val="1"/>
        <c:lblAlgn val="ctr"/>
        <c:lblOffset val="100"/>
        <c:tickLblSkip val="4"/>
        <c:tickMarkSkip val="4"/>
        <c:noMultiLvlLbl val="1"/>
      </c:catAx>
      <c:valAx>
        <c:axId val="319058632"/>
        <c:scaling>
          <c:orientation val="minMax"/>
          <c:max val="6"/>
          <c:min val="0"/>
        </c:scaling>
        <c:delete val="0"/>
        <c:axPos val="l"/>
        <c:numFmt formatCode="#,##0" sourceLinked="0"/>
        <c:majorTickMark val="out"/>
        <c:minorTickMark val="none"/>
        <c:tickLblPos val="nextTo"/>
        <c:spPr>
          <a:ln w="254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319058240"/>
        <c:crosses val="autoZero"/>
        <c:crossBetween val="midCat"/>
        <c:majorUnit val="1"/>
      </c:valAx>
      <c:spPr>
        <a:solidFill>
          <a:srgbClr val="FFFFFF"/>
        </a:solidFill>
        <a:ln w="25400">
          <a:noFill/>
        </a:ln>
      </c:spPr>
    </c:plotArea>
    <c:legend>
      <c:legendPos val="t"/>
      <c:legendEntry>
        <c:idx val="0"/>
        <c:delete val="1"/>
      </c:legendEntry>
      <c:layout>
        <c:manualLayout>
          <c:xMode val="edge"/>
          <c:yMode val="edge"/>
          <c:x val="3.2215223097112861E-2"/>
          <c:y val="1.9305019305019305E-2"/>
          <c:w val="0.77556929133858266"/>
          <c:h val="5.7318882436992673E-2"/>
        </c:manualLayout>
      </c:layout>
      <c:overlay val="0"/>
      <c:spPr>
        <a:noFill/>
        <a:ln w="25400">
          <a:noFill/>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solidFill>
      <a:srgbClr val="FFFFFF"/>
    </a:solidFill>
    <a:ln w="25400">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954855643044621E-2"/>
          <c:y val="5.585899735506035E-2"/>
          <c:w val="0.88410048908880201"/>
          <c:h val="0.83502264919587754"/>
        </c:manualLayout>
      </c:layout>
      <c:lineChart>
        <c:grouping val="standard"/>
        <c:varyColors val="0"/>
        <c:ser>
          <c:idx val="3"/>
          <c:order val="0"/>
          <c:tx>
            <c:strRef>
              <c:f>'G IV.12'!$H$4</c:f>
              <c:strCache>
                <c:ptCount val="1"/>
              </c:strCache>
            </c:strRef>
          </c:tx>
          <c:spPr>
            <a:ln w="28575" cap="rnd">
              <a:noFill/>
              <a:round/>
            </a:ln>
            <a:effectLst/>
          </c:spPr>
          <c:marker>
            <c:symbol val="circle"/>
            <c:size val="5"/>
            <c:spPr>
              <a:solidFill>
                <a:schemeClr val="accent4"/>
              </a:solidFill>
              <a:ln w="9525">
                <a:noFill/>
              </a:ln>
              <a:effectLst/>
            </c:spPr>
          </c:marker>
          <c:cat>
            <c:numRef>
              <c:f>'G IV.12'!$I$3:$Z$3</c:f>
              <c:numCache>
                <c:formatCode>General</c:formatCode>
                <c:ptCount val="18"/>
                <c:pt idx="0">
                  <c:v>11</c:v>
                </c:pt>
                <c:pt idx="1">
                  <c:v>14</c:v>
                </c:pt>
                <c:pt idx="2">
                  <c:v>17</c:v>
                </c:pt>
                <c:pt idx="3">
                  <c:v>11</c:v>
                </c:pt>
                <c:pt idx="4">
                  <c:v>14</c:v>
                </c:pt>
                <c:pt idx="5">
                  <c:v>17</c:v>
                </c:pt>
                <c:pt idx="6">
                  <c:v>11</c:v>
                </c:pt>
                <c:pt idx="7">
                  <c:v>14</c:v>
                </c:pt>
                <c:pt idx="8">
                  <c:v>17</c:v>
                </c:pt>
                <c:pt idx="9">
                  <c:v>11</c:v>
                </c:pt>
                <c:pt idx="10">
                  <c:v>14</c:v>
                </c:pt>
                <c:pt idx="11">
                  <c:v>17</c:v>
                </c:pt>
                <c:pt idx="12">
                  <c:v>11</c:v>
                </c:pt>
                <c:pt idx="13">
                  <c:v>14</c:v>
                </c:pt>
                <c:pt idx="14">
                  <c:v>17</c:v>
                </c:pt>
                <c:pt idx="15">
                  <c:v>11</c:v>
                </c:pt>
                <c:pt idx="16">
                  <c:v>14</c:v>
                </c:pt>
                <c:pt idx="17">
                  <c:v>17</c:v>
                </c:pt>
              </c:numCache>
            </c:numRef>
          </c:cat>
          <c:val>
            <c:numRef>
              <c:f>'G IV.12'!$I$4:$Z$4</c:f>
              <c:numCache>
                <c:formatCode>General</c:formatCode>
                <c:ptCount val="18"/>
              </c:numCache>
            </c:numRef>
          </c:val>
          <c:smooth val="0"/>
          <c:extLst>
            <c:ext xmlns:c16="http://schemas.microsoft.com/office/drawing/2014/chart" uri="{C3380CC4-5D6E-409C-BE32-E72D297353CC}">
              <c16:uniqueId val="{00000000-BEB1-4728-BD37-70794FF09C37}"/>
            </c:ext>
          </c:extLst>
        </c:ser>
        <c:ser>
          <c:idx val="4"/>
          <c:order val="1"/>
          <c:tx>
            <c:strRef>
              <c:f>'G IV.12'!$H$5</c:f>
              <c:strCache>
                <c:ptCount val="1"/>
                <c:pt idx="0">
                  <c:v>Deuda de consumo</c:v>
                </c:pt>
              </c:strCache>
            </c:strRef>
          </c:tx>
          <c:spPr>
            <a:ln w="28575" cap="rnd">
              <a:noFill/>
              <a:round/>
            </a:ln>
            <a:effectLst/>
          </c:spPr>
          <c:marker>
            <c:symbol val="circle"/>
            <c:size val="5"/>
            <c:spPr>
              <a:solidFill>
                <a:srgbClr val="FF0000"/>
              </a:solidFill>
              <a:ln w="9525">
                <a:noFill/>
              </a:ln>
              <a:effectLst/>
            </c:spPr>
          </c:marker>
          <c:cat>
            <c:numRef>
              <c:f>'G IV.12'!$I$3:$Z$3</c:f>
              <c:numCache>
                <c:formatCode>General</c:formatCode>
                <c:ptCount val="18"/>
                <c:pt idx="0">
                  <c:v>11</c:v>
                </c:pt>
                <c:pt idx="1">
                  <c:v>14</c:v>
                </c:pt>
                <c:pt idx="2">
                  <c:v>17</c:v>
                </c:pt>
                <c:pt idx="3">
                  <c:v>11</c:v>
                </c:pt>
                <c:pt idx="4">
                  <c:v>14</c:v>
                </c:pt>
                <c:pt idx="5">
                  <c:v>17</c:v>
                </c:pt>
                <c:pt idx="6">
                  <c:v>11</c:v>
                </c:pt>
                <c:pt idx="7">
                  <c:v>14</c:v>
                </c:pt>
                <c:pt idx="8">
                  <c:v>17</c:v>
                </c:pt>
                <c:pt idx="9">
                  <c:v>11</c:v>
                </c:pt>
                <c:pt idx="10">
                  <c:v>14</c:v>
                </c:pt>
                <c:pt idx="11">
                  <c:v>17</c:v>
                </c:pt>
                <c:pt idx="12">
                  <c:v>11</c:v>
                </c:pt>
                <c:pt idx="13">
                  <c:v>14</c:v>
                </c:pt>
                <c:pt idx="14">
                  <c:v>17</c:v>
                </c:pt>
                <c:pt idx="15">
                  <c:v>11</c:v>
                </c:pt>
                <c:pt idx="16">
                  <c:v>14</c:v>
                </c:pt>
                <c:pt idx="17">
                  <c:v>17</c:v>
                </c:pt>
              </c:numCache>
            </c:numRef>
          </c:cat>
          <c:val>
            <c:numRef>
              <c:f>'G IV.12'!$I$5:$Z$5</c:f>
              <c:numCache>
                <c:formatCode>0.00</c:formatCode>
                <c:ptCount val="18"/>
                <c:pt idx="0">
                  <c:v>8.5764467716217041</c:v>
                </c:pt>
                <c:pt idx="3">
                  <c:v>8.9148662984371185</c:v>
                </c:pt>
                <c:pt idx="6">
                  <c:v>9.9125608801841736</c:v>
                </c:pt>
                <c:pt idx="9">
                  <c:v>10.837790369987488</c:v>
                </c:pt>
                <c:pt idx="12">
                  <c:v>14.370185136795044</c:v>
                </c:pt>
                <c:pt idx="15">
                  <c:v>14.639352262020111</c:v>
                </c:pt>
              </c:numCache>
            </c:numRef>
          </c:val>
          <c:smooth val="0"/>
          <c:extLst>
            <c:ext xmlns:c16="http://schemas.microsoft.com/office/drawing/2014/chart" uri="{C3380CC4-5D6E-409C-BE32-E72D297353CC}">
              <c16:uniqueId val="{00000001-BEB1-4728-BD37-70794FF09C37}"/>
            </c:ext>
          </c:extLst>
        </c:ser>
        <c:ser>
          <c:idx val="5"/>
          <c:order val="2"/>
          <c:tx>
            <c:strRef>
              <c:f>'G IV.12'!$H$6</c:f>
              <c:strCache>
                <c:ptCount val="1"/>
              </c:strCache>
            </c:strRef>
          </c:tx>
          <c:spPr>
            <a:ln w="28575" cap="rnd">
              <a:noFill/>
              <a:round/>
            </a:ln>
            <a:effectLst/>
          </c:spPr>
          <c:marker>
            <c:symbol val="circle"/>
            <c:size val="5"/>
            <c:spPr>
              <a:solidFill>
                <a:srgbClr val="FF0000"/>
              </a:solidFill>
              <a:ln w="9525">
                <a:noFill/>
              </a:ln>
              <a:effectLst/>
            </c:spPr>
          </c:marker>
          <c:cat>
            <c:numRef>
              <c:f>'G IV.12'!$I$3:$Z$3</c:f>
              <c:numCache>
                <c:formatCode>General</c:formatCode>
                <c:ptCount val="18"/>
                <c:pt idx="0">
                  <c:v>11</c:v>
                </c:pt>
                <c:pt idx="1">
                  <c:v>14</c:v>
                </c:pt>
                <c:pt idx="2">
                  <c:v>17</c:v>
                </c:pt>
                <c:pt idx="3">
                  <c:v>11</c:v>
                </c:pt>
                <c:pt idx="4">
                  <c:v>14</c:v>
                </c:pt>
                <c:pt idx="5">
                  <c:v>17</c:v>
                </c:pt>
                <c:pt idx="6">
                  <c:v>11</c:v>
                </c:pt>
                <c:pt idx="7">
                  <c:v>14</c:v>
                </c:pt>
                <c:pt idx="8">
                  <c:v>17</c:v>
                </c:pt>
                <c:pt idx="9">
                  <c:v>11</c:v>
                </c:pt>
                <c:pt idx="10">
                  <c:v>14</c:v>
                </c:pt>
                <c:pt idx="11">
                  <c:v>17</c:v>
                </c:pt>
                <c:pt idx="12">
                  <c:v>11</c:v>
                </c:pt>
                <c:pt idx="13">
                  <c:v>14</c:v>
                </c:pt>
                <c:pt idx="14">
                  <c:v>17</c:v>
                </c:pt>
                <c:pt idx="15">
                  <c:v>11</c:v>
                </c:pt>
                <c:pt idx="16">
                  <c:v>14</c:v>
                </c:pt>
                <c:pt idx="17">
                  <c:v>17</c:v>
                </c:pt>
              </c:numCache>
            </c:numRef>
          </c:cat>
          <c:val>
            <c:numRef>
              <c:f>'G IV.12'!$I$6:$Z$6</c:f>
              <c:numCache>
                <c:formatCode>0.00</c:formatCode>
                <c:ptCount val="18"/>
                <c:pt idx="1">
                  <c:v>6.7996256053447723</c:v>
                </c:pt>
                <c:pt idx="4">
                  <c:v>7.1099668741226196</c:v>
                </c:pt>
                <c:pt idx="7">
                  <c:v>8.3381831645965576</c:v>
                </c:pt>
                <c:pt idx="10">
                  <c:v>9.2545531690120697</c:v>
                </c:pt>
                <c:pt idx="13">
                  <c:v>11.049511283636093</c:v>
                </c:pt>
                <c:pt idx="16">
                  <c:v>11.139468848705292</c:v>
                </c:pt>
              </c:numCache>
            </c:numRef>
          </c:val>
          <c:smooth val="0"/>
          <c:extLst>
            <c:ext xmlns:c16="http://schemas.microsoft.com/office/drawing/2014/chart" uri="{C3380CC4-5D6E-409C-BE32-E72D297353CC}">
              <c16:uniqueId val="{00000002-BEB1-4728-BD37-70794FF09C37}"/>
            </c:ext>
          </c:extLst>
        </c:ser>
        <c:ser>
          <c:idx val="6"/>
          <c:order val="3"/>
          <c:tx>
            <c:strRef>
              <c:f>'G IV.12'!$H$7</c:f>
              <c:strCache>
                <c:ptCount val="1"/>
              </c:strCache>
            </c:strRef>
          </c:tx>
          <c:spPr>
            <a:ln w="28575" cap="rnd">
              <a:noFill/>
              <a:round/>
            </a:ln>
            <a:effectLst/>
          </c:spPr>
          <c:marker>
            <c:symbol val="circle"/>
            <c:size val="5"/>
            <c:spPr>
              <a:solidFill>
                <a:srgbClr val="FF0000"/>
              </a:solidFill>
              <a:ln w="9525">
                <a:noFill/>
              </a:ln>
              <a:effectLst/>
            </c:spPr>
          </c:marker>
          <c:cat>
            <c:numRef>
              <c:f>'G IV.12'!$I$3:$Z$3</c:f>
              <c:numCache>
                <c:formatCode>General</c:formatCode>
                <c:ptCount val="18"/>
                <c:pt idx="0">
                  <c:v>11</c:v>
                </c:pt>
                <c:pt idx="1">
                  <c:v>14</c:v>
                </c:pt>
                <c:pt idx="2">
                  <c:v>17</c:v>
                </c:pt>
                <c:pt idx="3">
                  <c:v>11</c:v>
                </c:pt>
                <c:pt idx="4">
                  <c:v>14</c:v>
                </c:pt>
                <c:pt idx="5">
                  <c:v>17</c:v>
                </c:pt>
                <c:pt idx="6">
                  <c:v>11</c:v>
                </c:pt>
                <c:pt idx="7">
                  <c:v>14</c:v>
                </c:pt>
                <c:pt idx="8">
                  <c:v>17</c:v>
                </c:pt>
                <c:pt idx="9">
                  <c:v>11</c:v>
                </c:pt>
                <c:pt idx="10">
                  <c:v>14</c:v>
                </c:pt>
                <c:pt idx="11">
                  <c:v>17</c:v>
                </c:pt>
                <c:pt idx="12">
                  <c:v>11</c:v>
                </c:pt>
                <c:pt idx="13">
                  <c:v>14</c:v>
                </c:pt>
                <c:pt idx="14">
                  <c:v>17</c:v>
                </c:pt>
                <c:pt idx="15">
                  <c:v>11</c:v>
                </c:pt>
                <c:pt idx="16">
                  <c:v>14</c:v>
                </c:pt>
                <c:pt idx="17">
                  <c:v>17</c:v>
                </c:pt>
              </c:numCache>
            </c:numRef>
          </c:cat>
          <c:val>
            <c:numRef>
              <c:f>'G IV.12'!$I$7:$Z$7</c:f>
              <c:numCache>
                <c:formatCode>0.00</c:formatCode>
                <c:ptCount val="18"/>
                <c:pt idx="2">
                  <c:v>6.9685302674770355</c:v>
                </c:pt>
                <c:pt idx="5">
                  <c:v>7.2943441569805145</c:v>
                </c:pt>
                <c:pt idx="8">
                  <c:v>8.815339207649231</c:v>
                </c:pt>
                <c:pt idx="11">
                  <c:v>9.8290316760540009</c:v>
                </c:pt>
                <c:pt idx="14">
                  <c:v>12.902346253395081</c:v>
                </c:pt>
                <c:pt idx="17">
                  <c:v>13.023516535758972</c:v>
                </c:pt>
              </c:numCache>
            </c:numRef>
          </c:val>
          <c:smooth val="0"/>
          <c:extLst>
            <c:ext xmlns:c16="http://schemas.microsoft.com/office/drawing/2014/chart" uri="{C3380CC4-5D6E-409C-BE32-E72D297353CC}">
              <c16:uniqueId val="{00000003-BEB1-4728-BD37-70794FF09C37}"/>
            </c:ext>
          </c:extLst>
        </c:ser>
        <c:ser>
          <c:idx val="7"/>
          <c:order val="4"/>
          <c:tx>
            <c:strRef>
              <c:f>'G IV.12'!$H$8</c:f>
              <c:strCache>
                <c:ptCount val="1"/>
              </c:strCache>
            </c:strRef>
          </c:tx>
          <c:spPr>
            <a:ln w="28575" cap="rnd">
              <a:noFill/>
              <a:round/>
            </a:ln>
            <a:effectLst/>
          </c:spPr>
          <c:marker>
            <c:symbol val="circle"/>
            <c:size val="5"/>
            <c:spPr>
              <a:solidFill>
                <a:schemeClr val="accent2">
                  <a:lumMod val="60000"/>
                </a:schemeClr>
              </a:solidFill>
              <a:ln w="9525">
                <a:noFill/>
              </a:ln>
              <a:effectLst/>
            </c:spPr>
          </c:marker>
          <c:cat>
            <c:numRef>
              <c:f>'G IV.12'!$I$3:$Z$3</c:f>
              <c:numCache>
                <c:formatCode>General</c:formatCode>
                <c:ptCount val="18"/>
                <c:pt idx="0">
                  <c:v>11</c:v>
                </c:pt>
                <c:pt idx="1">
                  <c:v>14</c:v>
                </c:pt>
                <c:pt idx="2">
                  <c:v>17</c:v>
                </c:pt>
                <c:pt idx="3">
                  <c:v>11</c:v>
                </c:pt>
                <c:pt idx="4">
                  <c:v>14</c:v>
                </c:pt>
                <c:pt idx="5">
                  <c:v>17</c:v>
                </c:pt>
                <c:pt idx="6">
                  <c:v>11</c:v>
                </c:pt>
                <c:pt idx="7">
                  <c:v>14</c:v>
                </c:pt>
                <c:pt idx="8">
                  <c:v>17</c:v>
                </c:pt>
                <c:pt idx="9">
                  <c:v>11</c:v>
                </c:pt>
                <c:pt idx="10">
                  <c:v>14</c:v>
                </c:pt>
                <c:pt idx="11">
                  <c:v>17</c:v>
                </c:pt>
                <c:pt idx="12">
                  <c:v>11</c:v>
                </c:pt>
                <c:pt idx="13">
                  <c:v>14</c:v>
                </c:pt>
                <c:pt idx="14">
                  <c:v>17</c:v>
                </c:pt>
                <c:pt idx="15">
                  <c:v>11</c:v>
                </c:pt>
                <c:pt idx="16">
                  <c:v>14</c:v>
                </c:pt>
                <c:pt idx="17">
                  <c:v>17</c:v>
                </c:pt>
              </c:numCache>
            </c:numRef>
          </c:cat>
          <c:val>
            <c:numRef>
              <c:f>'G IV.12'!$I$8:$Z$8</c:f>
              <c:numCache>
                <c:formatCode>0.00</c:formatCode>
                <c:ptCount val="18"/>
              </c:numCache>
            </c:numRef>
          </c:val>
          <c:smooth val="0"/>
          <c:extLst>
            <c:ext xmlns:c16="http://schemas.microsoft.com/office/drawing/2014/chart" uri="{C3380CC4-5D6E-409C-BE32-E72D297353CC}">
              <c16:uniqueId val="{00000004-BEB1-4728-BD37-70794FF09C37}"/>
            </c:ext>
          </c:extLst>
        </c:ser>
        <c:ser>
          <c:idx val="8"/>
          <c:order val="5"/>
          <c:tx>
            <c:strRef>
              <c:f>'G IV.12'!$H$9</c:f>
              <c:strCache>
                <c:ptCount val="1"/>
                <c:pt idx="0">
                  <c:v>Deuda hipotecaria</c:v>
                </c:pt>
              </c:strCache>
            </c:strRef>
          </c:tx>
          <c:spPr>
            <a:ln w="28575" cap="rnd">
              <a:noFill/>
              <a:round/>
            </a:ln>
            <a:effectLst/>
          </c:spPr>
          <c:marker>
            <c:symbol val="circle"/>
            <c:size val="5"/>
            <c:spPr>
              <a:solidFill>
                <a:srgbClr val="002060"/>
              </a:solidFill>
              <a:ln w="9525">
                <a:noFill/>
              </a:ln>
              <a:effectLst/>
            </c:spPr>
          </c:marker>
          <c:cat>
            <c:numRef>
              <c:f>'G IV.12'!$I$3:$Z$3</c:f>
              <c:numCache>
                <c:formatCode>General</c:formatCode>
                <c:ptCount val="18"/>
                <c:pt idx="0">
                  <c:v>11</c:v>
                </c:pt>
                <c:pt idx="1">
                  <c:v>14</c:v>
                </c:pt>
                <c:pt idx="2">
                  <c:v>17</c:v>
                </c:pt>
                <c:pt idx="3">
                  <c:v>11</c:v>
                </c:pt>
                <c:pt idx="4">
                  <c:v>14</c:v>
                </c:pt>
                <c:pt idx="5">
                  <c:v>17</c:v>
                </c:pt>
                <c:pt idx="6">
                  <c:v>11</c:v>
                </c:pt>
                <c:pt idx="7">
                  <c:v>14</c:v>
                </c:pt>
                <c:pt idx="8">
                  <c:v>17</c:v>
                </c:pt>
                <c:pt idx="9">
                  <c:v>11</c:v>
                </c:pt>
                <c:pt idx="10">
                  <c:v>14</c:v>
                </c:pt>
                <c:pt idx="11">
                  <c:v>17</c:v>
                </c:pt>
                <c:pt idx="12">
                  <c:v>11</c:v>
                </c:pt>
                <c:pt idx="13">
                  <c:v>14</c:v>
                </c:pt>
                <c:pt idx="14">
                  <c:v>17</c:v>
                </c:pt>
                <c:pt idx="15">
                  <c:v>11</c:v>
                </c:pt>
                <c:pt idx="16">
                  <c:v>14</c:v>
                </c:pt>
                <c:pt idx="17">
                  <c:v>17</c:v>
                </c:pt>
              </c:numCache>
            </c:numRef>
          </c:cat>
          <c:val>
            <c:numRef>
              <c:f>'G IV.12'!$I$9:$Z$9</c:f>
              <c:numCache>
                <c:formatCode>0.00</c:formatCode>
                <c:ptCount val="18"/>
                <c:pt idx="0">
                  <c:v>3.4345455467700958</c:v>
                </c:pt>
                <c:pt idx="3">
                  <c:v>3.4966826438903809</c:v>
                </c:pt>
                <c:pt idx="6">
                  <c:v>3.7285566329956055</c:v>
                </c:pt>
                <c:pt idx="9">
                  <c:v>3.8844667375087738</c:v>
                </c:pt>
                <c:pt idx="12">
                  <c:v>5.066869780421257</c:v>
                </c:pt>
                <c:pt idx="15">
                  <c:v>5.099208652973175</c:v>
                </c:pt>
              </c:numCache>
            </c:numRef>
          </c:val>
          <c:smooth val="0"/>
          <c:extLst>
            <c:ext xmlns:c16="http://schemas.microsoft.com/office/drawing/2014/chart" uri="{C3380CC4-5D6E-409C-BE32-E72D297353CC}">
              <c16:uniqueId val="{00000005-BEB1-4728-BD37-70794FF09C37}"/>
            </c:ext>
          </c:extLst>
        </c:ser>
        <c:ser>
          <c:idx val="9"/>
          <c:order val="6"/>
          <c:tx>
            <c:strRef>
              <c:f>'G IV.12'!$H$10</c:f>
              <c:strCache>
                <c:ptCount val="1"/>
              </c:strCache>
            </c:strRef>
          </c:tx>
          <c:spPr>
            <a:ln w="28575" cap="rnd">
              <a:noFill/>
              <a:round/>
            </a:ln>
            <a:effectLst/>
          </c:spPr>
          <c:marker>
            <c:symbol val="circle"/>
            <c:size val="5"/>
            <c:spPr>
              <a:solidFill>
                <a:srgbClr val="002060"/>
              </a:solidFill>
              <a:ln w="9525">
                <a:noFill/>
              </a:ln>
              <a:effectLst/>
            </c:spPr>
          </c:marker>
          <c:cat>
            <c:numRef>
              <c:f>'G IV.12'!$I$3:$Z$3</c:f>
              <c:numCache>
                <c:formatCode>General</c:formatCode>
                <c:ptCount val="18"/>
                <c:pt idx="0">
                  <c:v>11</c:v>
                </c:pt>
                <c:pt idx="1">
                  <c:v>14</c:v>
                </c:pt>
                <c:pt idx="2">
                  <c:v>17</c:v>
                </c:pt>
                <c:pt idx="3">
                  <c:v>11</c:v>
                </c:pt>
                <c:pt idx="4">
                  <c:v>14</c:v>
                </c:pt>
                <c:pt idx="5">
                  <c:v>17</c:v>
                </c:pt>
                <c:pt idx="6">
                  <c:v>11</c:v>
                </c:pt>
                <c:pt idx="7">
                  <c:v>14</c:v>
                </c:pt>
                <c:pt idx="8">
                  <c:v>17</c:v>
                </c:pt>
                <c:pt idx="9">
                  <c:v>11</c:v>
                </c:pt>
                <c:pt idx="10">
                  <c:v>14</c:v>
                </c:pt>
                <c:pt idx="11">
                  <c:v>17</c:v>
                </c:pt>
                <c:pt idx="12">
                  <c:v>11</c:v>
                </c:pt>
                <c:pt idx="13">
                  <c:v>14</c:v>
                </c:pt>
                <c:pt idx="14">
                  <c:v>17</c:v>
                </c:pt>
                <c:pt idx="15">
                  <c:v>11</c:v>
                </c:pt>
                <c:pt idx="16">
                  <c:v>14</c:v>
                </c:pt>
                <c:pt idx="17">
                  <c:v>17</c:v>
                </c:pt>
              </c:numCache>
            </c:numRef>
          </c:cat>
          <c:val>
            <c:numRef>
              <c:f>'G IV.12'!$I$10:$Z$10</c:f>
              <c:numCache>
                <c:formatCode>0.00</c:formatCode>
                <c:ptCount val="18"/>
                <c:pt idx="1">
                  <c:v>2.1849988028407097</c:v>
                </c:pt>
                <c:pt idx="4">
                  <c:v>2.2844275459647179</c:v>
                </c:pt>
                <c:pt idx="7">
                  <c:v>2.7270384132862091</c:v>
                </c:pt>
                <c:pt idx="10">
                  <c:v>3.090624138712883</c:v>
                </c:pt>
                <c:pt idx="13">
                  <c:v>3.4671660512685776</c:v>
                </c:pt>
                <c:pt idx="16">
                  <c:v>3.4776382148265839</c:v>
                </c:pt>
              </c:numCache>
            </c:numRef>
          </c:val>
          <c:smooth val="0"/>
          <c:extLst>
            <c:ext xmlns:c16="http://schemas.microsoft.com/office/drawing/2014/chart" uri="{C3380CC4-5D6E-409C-BE32-E72D297353CC}">
              <c16:uniqueId val="{00000006-BEB1-4728-BD37-70794FF09C37}"/>
            </c:ext>
          </c:extLst>
        </c:ser>
        <c:ser>
          <c:idx val="10"/>
          <c:order val="7"/>
          <c:tx>
            <c:strRef>
              <c:f>'G IV.12'!$H$11</c:f>
              <c:strCache>
                <c:ptCount val="1"/>
              </c:strCache>
            </c:strRef>
          </c:tx>
          <c:spPr>
            <a:ln w="28575" cap="rnd">
              <a:noFill/>
              <a:round/>
            </a:ln>
            <a:effectLst/>
          </c:spPr>
          <c:marker>
            <c:symbol val="circle"/>
            <c:size val="5"/>
            <c:spPr>
              <a:solidFill>
                <a:srgbClr val="002060"/>
              </a:solidFill>
              <a:ln w="9525">
                <a:noFill/>
              </a:ln>
              <a:effectLst/>
            </c:spPr>
          </c:marker>
          <c:cat>
            <c:numRef>
              <c:f>'G IV.12'!$I$3:$Z$3</c:f>
              <c:numCache>
                <c:formatCode>General</c:formatCode>
                <c:ptCount val="18"/>
                <c:pt idx="0">
                  <c:v>11</c:v>
                </c:pt>
                <c:pt idx="1">
                  <c:v>14</c:v>
                </c:pt>
                <c:pt idx="2">
                  <c:v>17</c:v>
                </c:pt>
                <c:pt idx="3">
                  <c:v>11</c:v>
                </c:pt>
                <c:pt idx="4">
                  <c:v>14</c:v>
                </c:pt>
                <c:pt idx="5">
                  <c:v>17</c:v>
                </c:pt>
                <c:pt idx="6">
                  <c:v>11</c:v>
                </c:pt>
                <c:pt idx="7">
                  <c:v>14</c:v>
                </c:pt>
                <c:pt idx="8">
                  <c:v>17</c:v>
                </c:pt>
                <c:pt idx="9">
                  <c:v>11</c:v>
                </c:pt>
                <c:pt idx="10">
                  <c:v>14</c:v>
                </c:pt>
                <c:pt idx="11">
                  <c:v>17</c:v>
                </c:pt>
                <c:pt idx="12">
                  <c:v>11</c:v>
                </c:pt>
                <c:pt idx="13">
                  <c:v>14</c:v>
                </c:pt>
                <c:pt idx="14">
                  <c:v>17</c:v>
                </c:pt>
                <c:pt idx="15">
                  <c:v>11</c:v>
                </c:pt>
                <c:pt idx="16">
                  <c:v>14</c:v>
                </c:pt>
                <c:pt idx="17">
                  <c:v>17</c:v>
                </c:pt>
              </c:numCache>
            </c:numRef>
          </c:cat>
          <c:val>
            <c:numRef>
              <c:f>'G IV.12'!$I$11:$Z$11</c:f>
              <c:numCache>
                <c:formatCode>0.00</c:formatCode>
                <c:ptCount val="18"/>
                <c:pt idx="2">
                  <c:v>1.747012697160244</c:v>
                </c:pt>
                <c:pt idx="5">
                  <c:v>1.7974056303501129</c:v>
                </c:pt>
                <c:pt idx="8">
                  <c:v>2.0904956385493279</c:v>
                </c:pt>
                <c:pt idx="11">
                  <c:v>2.2523177787661552</c:v>
                </c:pt>
                <c:pt idx="14">
                  <c:v>3.1715843826532364</c:v>
                </c:pt>
                <c:pt idx="17">
                  <c:v>3.1764574348926544</c:v>
                </c:pt>
              </c:numCache>
            </c:numRef>
          </c:val>
          <c:smooth val="0"/>
          <c:extLst>
            <c:ext xmlns:c16="http://schemas.microsoft.com/office/drawing/2014/chart" uri="{C3380CC4-5D6E-409C-BE32-E72D297353CC}">
              <c16:uniqueId val="{00000007-BEB1-4728-BD37-70794FF09C37}"/>
            </c:ext>
          </c:extLst>
        </c:ser>
        <c:dLbls>
          <c:showLegendKey val="0"/>
          <c:showVal val="0"/>
          <c:showCatName val="0"/>
          <c:showSerName val="0"/>
          <c:showPercent val="0"/>
          <c:showBubbleSize val="0"/>
        </c:dLbls>
        <c:marker val="1"/>
        <c:smooth val="0"/>
        <c:axId val="317501400"/>
        <c:axId val="319059416"/>
      </c:lineChart>
      <c:catAx>
        <c:axId val="317501400"/>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lang="es-CL" sz="800" b="0" i="0" u="none" strike="noStrike" kern="1200" baseline="0">
                <a:solidFill>
                  <a:srgbClr val="000000"/>
                </a:solidFill>
                <a:latin typeface="Frutiger LT 45 Light"/>
                <a:ea typeface="Frutiger LT 45 Light"/>
                <a:cs typeface="Frutiger LT 45 Light"/>
              </a:defRPr>
            </a:pPr>
            <a:endParaRPr lang="es-CL"/>
          </a:p>
        </c:txPr>
        <c:crossAx val="319059416"/>
        <c:crosses val="autoZero"/>
        <c:auto val="1"/>
        <c:lblAlgn val="ctr"/>
        <c:lblOffset val="100"/>
        <c:tickMarkSkip val="3"/>
        <c:noMultiLvlLbl val="0"/>
      </c:catAx>
      <c:valAx>
        <c:axId val="319059416"/>
        <c:scaling>
          <c:orientation val="minMax"/>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lang="es-CL" sz="800" b="0" i="0" u="none" strike="noStrike" kern="1200" baseline="0">
                <a:solidFill>
                  <a:srgbClr val="000000"/>
                </a:solidFill>
                <a:latin typeface="Frutiger LT 45 Light"/>
                <a:ea typeface="Frutiger LT 45 Light"/>
                <a:cs typeface="Frutiger LT 45 Light"/>
              </a:defRPr>
            </a:pPr>
            <a:endParaRPr lang="es-CL"/>
          </a:p>
        </c:txPr>
        <c:crossAx val="317501400"/>
        <c:crosses val="autoZero"/>
        <c:crossBetween val="between"/>
      </c:valAx>
      <c:spPr>
        <a:solidFill>
          <a:srgbClr val="FFFFFF"/>
        </a:solidFill>
        <a:ln w="25400">
          <a:noFill/>
        </a:ln>
        <a:effectLst/>
      </c:spPr>
    </c:plotArea>
    <c:legend>
      <c:legendPos val="r"/>
      <c:legendEntry>
        <c:idx val="0"/>
        <c:delete val="1"/>
      </c:legendEntry>
      <c:legendEntry>
        <c:idx val="2"/>
        <c:delete val="1"/>
      </c:legendEntry>
      <c:legendEntry>
        <c:idx val="3"/>
        <c:delete val="1"/>
      </c:legendEntry>
      <c:legendEntry>
        <c:idx val="4"/>
        <c:delete val="1"/>
      </c:legendEntry>
      <c:legendEntry>
        <c:idx val="6"/>
        <c:delete val="1"/>
      </c:legendEntry>
      <c:legendEntry>
        <c:idx val="7"/>
        <c:delete val="1"/>
      </c:legendEntry>
      <c:layout>
        <c:manualLayout>
          <c:xMode val="edge"/>
          <c:yMode val="edge"/>
          <c:x val="0.18730857104409412"/>
          <c:y val="1.4384236815470958E-2"/>
          <c:w val="0.62693037909881022"/>
          <c:h val="4.0927517919789526E-2"/>
        </c:manualLayout>
      </c:layout>
      <c:overlay val="0"/>
      <c:spPr>
        <a:noFill/>
        <a:ln>
          <a:noFill/>
        </a:ln>
        <a:effectLst/>
      </c:spPr>
      <c:txPr>
        <a:bodyPr rot="0" spcFirstLastPara="1" vertOverflow="ellipsis" vert="horz" wrap="square" anchor="ctr" anchorCtr="1"/>
        <a:lstStyle/>
        <a:p>
          <a:pPr>
            <a:defRPr lang="es-CL"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solidFill>
      <a:srgbClr val="FFFFFF"/>
    </a:solidFill>
    <a:ln w="25400" cap="flat" cmpd="sng" algn="ctr">
      <a:noFill/>
      <a:round/>
    </a:ln>
    <a:effectLst/>
  </c:spPr>
  <c:txPr>
    <a:bodyPr/>
    <a:lstStyle/>
    <a:p>
      <a:pPr>
        <a:defRPr lang="es-CL" sz="800" b="0" i="0" u="none" strike="noStrike" kern="1200" baseline="0">
          <a:solidFill>
            <a:srgbClr val="000000"/>
          </a:solidFill>
          <a:latin typeface="Frutiger LT 45 Light"/>
          <a:ea typeface="Frutiger LT 45 Light"/>
          <a:cs typeface="Frutiger LT 45 Light"/>
        </a:defRPr>
      </a:pPr>
      <a:endParaRPr lang="es-CL"/>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barChart>
        <c:barDir val="col"/>
        <c:grouping val="clustered"/>
        <c:varyColors val="0"/>
        <c:ser>
          <c:idx val="0"/>
          <c:order val="0"/>
          <c:tx>
            <c:strRef>
              <c:f>'G IV.13'!$H$3</c:f>
              <c:strCache>
                <c:ptCount val="1"/>
                <c:pt idx="0">
                  <c:v>Tarjeta bancos</c:v>
                </c:pt>
              </c:strCache>
            </c:strRef>
          </c:tx>
          <c:spPr>
            <a:solidFill>
              <a:schemeClr val="accent6"/>
            </a:solidFill>
            <a:ln w="25400">
              <a:noFill/>
            </a:ln>
            <a:effectLst/>
          </c:spPr>
          <c:invertIfNegative val="0"/>
          <c:cat>
            <c:strRef>
              <c:f>'G IV.13'!$I$2:$N$2</c:f>
              <c:strCache>
                <c:ptCount val="6"/>
                <c:pt idx="0">
                  <c:v>Base</c:v>
                </c:pt>
                <c:pt idx="1">
                  <c:v>A</c:v>
                </c:pt>
                <c:pt idx="2">
                  <c:v>B</c:v>
                </c:pt>
                <c:pt idx="3">
                  <c:v>C.0</c:v>
                </c:pt>
                <c:pt idx="4">
                  <c:v>C.1</c:v>
                </c:pt>
                <c:pt idx="5">
                  <c:v>C.2</c:v>
                </c:pt>
              </c:strCache>
            </c:strRef>
          </c:cat>
          <c:val>
            <c:numRef>
              <c:f>'G IV.13'!$I$3:$N$3</c:f>
              <c:numCache>
                <c:formatCode>0.00</c:formatCode>
                <c:ptCount val="6"/>
                <c:pt idx="0">
                  <c:v>4.552825540304184</c:v>
                </c:pt>
                <c:pt idx="1">
                  <c:v>4.8599652945995331</c:v>
                </c:pt>
                <c:pt idx="2">
                  <c:v>6.8418383598327637</c:v>
                </c:pt>
                <c:pt idx="3">
                  <c:v>7.7972941100597382</c:v>
                </c:pt>
                <c:pt idx="4">
                  <c:v>9.9750109016895294</c:v>
                </c:pt>
                <c:pt idx="5">
                  <c:v>10.465815663337708</c:v>
                </c:pt>
              </c:numCache>
            </c:numRef>
          </c:val>
          <c:extLst>
            <c:ext xmlns:c16="http://schemas.microsoft.com/office/drawing/2014/chart" uri="{C3380CC4-5D6E-409C-BE32-E72D297353CC}">
              <c16:uniqueId val="{00000000-040D-41A1-8463-FF854E4223C8}"/>
            </c:ext>
          </c:extLst>
        </c:ser>
        <c:ser>
          <c:idx val="1"/>
          <c:order val="1"/>
          <c:tx>
            <c:strRef>
              <c:f>'G IV.13'!$H$4</c:f>
              <c:strCache>
                <c:ptCount val="1"/>
                <c:pt idx="0">
                  <c:v>Bancos</c:v>
                </c:pt>
              </c:strCache>
            </c:strRef>
          </c:tx>
          <c:spPr>
            <a:solidFill>
              <a:schemeClr val="accent4"/>
            </a:solidFill>
            <a:ln>
              <a:noFill/>
            </a:ln>
            <a:effectLst/>
          </c:spPr>
          <c:invertIfNegative val="0"/>
          <c:cat>
            <c:strRef>
              <c:f>'G IV.13'!$I$2:$N$2</c:f>
              <c:strCache>
                <c:ptCount val="6"/>
                <c:pt idx="0">
                  <c:v>Base</c:v>
                </c:pt>
                <c:pt idx="1">
                  <c:v>A</c:v>
                </c:pt>
                <c:pt idx="2">
                  <c:v>B</c:v>
                </c:pt>
                <c:pt idx="3">
                  <c:v>C.0</c:v>
                </c:pt>
                <c:pt idx="4">
                  <c:v>C.1</c:v>
                </c:pt>
                <c:pt idx="5">
                  <c:v>C.2</c:v>
                </c:pt>
              </c:strCache>
            </c:strRef>
          </c:cat>
          <c:val>
            <c:numRef>
              <c:f>'G IV.13'!$I$4:$N$4</c:f>
              <c:numCache>
                <c:formatCode>0.00</c:formatCode>
                <c:ptCount val="6"/>
                <c:pt idx="0">
                  <c:v>6.3069075345993042</c:v>
                </c:pt>
                <c:pt idx="1">
                  <c:v>6.4658693969249725</c:v>
                </c:pt>
                <c:pt idx="2">
                  <c:v>7.4764162302017212</c:v>
                </c:pt>
                <c:pt idx="3">
                  <c:v>8.1223197281360626</c:v>
                </c:pt>
                <c:pt idx="4">
                  <c:v>12.540587782859802</c:v>
                </c:pt>
                <c:pt idx="5">
                  <c:v>12.562990188598633</c:v>
                </c:pt>
              </c:numCache>
            </c:numRef>
          </c:val>
          <c:extLst>
            <c:ext xmlns:c16="http://schemas.microsoft.com/office/drawing/2014/chart" uri="{C3380CC4-5D6E-409C-BE32-E72D297353CC}">
              <c16:uniqueId val="{00000001-040D-41A1-8463-FF854E4223C8}"/>
            </c:ext>
          </c:extLst>
        </c:ser>
        <c:ser>
          <c:idx val="2"/>
          <c:order val="2"/>
          <c:tx>
            <c:strRef>
              <c:f>'G IV.13'!$H$5</c:f>
              <c:strCache>
                <c:ptCount val="1"/>
                <c:pt idx="0">
                  <c:v>Tarjeta retail</c:v>
                </c:pt>
              </c:strCache>
            </c:strRef>
          </c:tx>
          <c:spPr>
            <a:solidFill>
              <a:srgbClr val="4679A7"/>
            </a:solidFill>
            <a:ln>
              <a:noFill/>
            </a:ln>
            <a:effectLst/>
          </c:spPr>
          <c:invertIfNegative val="0"/>
          <c:cat>
            <c:strRef>
              <c:f>'G IV.13'!$I$2:$N$2</c:f>
              <c:strCache>
                <c:ptCount val="6"/>
                <c:pt idx="0">
                  <c:v>Base</c:v>
                </c:pt>
                <c:pt idx="1">
                  <c:v>A</c:v>
                </c:pt>
                <c:pt idx="2">
                  <c:v>B</c:v>
                </c:pt>
                <c:pt idx="3">
                  <c:v>C.0</c:v>
                </c:pt>
                <c:pt idx="4">
                  <c:v>C.1</c:v>
                </c:pt>
                <c:pt idx="5">
                  <c:v>C.2</c:v>
                </c:pt>
              </c:strCache>
            </c:strRef>
          </c:cat>
          <c:val>
            <c:numRef>
              <c:f>'G IV.13'!$I$5:$N$5</c:f>
              <c:numCache>
                <c:formatCode>0.00</c:formatCode>
                <c:ptCount val="6"/>
                <c:pt idx="0">
                  <c:v>9.7274921834468842</c:v>
                </c:pt>
                <c:pt idx="1">
                  <c:v>10.128492116928101</c:v>
                </c:pt>
                <c:pt idx="2">
                  <c:v>12.103013694286346</c:v>
                </c:pt>
                <c:pt idx="3">
                  <c:v>13.153210282325745</c:v>
                </c:pt>
                <c:pt idx="4">
                  <c:v>15.157531201839447</c:v>
                </c:pt>
                <c:pt idx="5">
                  <c:v>15.385083854198456</c:v>
                </c:pt>
              </c:numCache>
            </c:numRef>
          </c:val>
          <c:extLst>
            <c:ext xmlns:c16="http://schemas.microsoft.com/office/drawing/2014/chart" uri="{C3380CC4-5D6E-409C-BE32-E72D297353CC}">
              <c16:uniqueId val="{00000002-040D-41A1-8463-FF854E4223C8}"/>
            </c:ext>
          </c:extLst>
        </c:ser>
        <c:ser>
          <c:idx val="3"/>
          <c:order val="3"/>
          <c:tx>
            <c:strRef>
              <c:f>'G IV.13'!$H$6</c:f>
              <c:strCache>
                <c:ptCount val="1"/>
                <c:pt idx="0">
                  <c:v>Banca retail </c:v>
                </c:pt>
              </c:strCache>
            </c:strRef>
          </c:tx>
          <c:spPr>
            <a:solidFill>
              <a:srgbClr val="C93B4C"/>
            </a:solidFill>
            <a:ln>
              <a:noFill/>
            </a:ln>
            <a:effectLst/>
          </c:spPr>
          <c:invertIfNegative val="0"/>
          <c:cat>
            <c:strRef>
              <c:f>'G IV.13'!$I$2:$N$2</c:f>
              <c:strCache>
                <c:ptCount val="6"/>
                <c:pt idx="0">
                  <c:v>Base</c:v>
                </c:pt>
                <c:pt idx="1">
                  <c:v>A</c:v>
                </c:pt>
                <c:pt idx="2">
                  <c:v>B</c:v>
                </c:pt>
                <c:pt idx="3">
                  <c:v>C.0</c:v>
                </c:pt>
                <c:pt idx="4">
                  <c:v>C.1</c:v>
                </c:pt>
                <c:pt idx="5">
                  <c:v>C.2</c:v>
                </c:pt>
              </c:strCache>
            </c:strRef>
          </c:cat>
          <c:val>
            <c:numRef>
              <c:f>'G IV.13'!$I$6:$N$6</c:f>
              <c:numCache>
                <c:formatCode>0.00</c:formatCode>
                <c:ptCount val="6"/>
                <c:pt idx="0">
                  <c:v>9.5802627503871918</c:v>
                </c:pt>
                <c:pt idx="1">
                  <c:v>9.8360650241374969</c:v>
                </c:pt>
                <c:pt idx="2">
                  <c:v>11.028268933296204</c:v>
                </c:pt>
                <c:pt idx="3">
                  <c:v>12.003680318593979</c:v>
                </c:pt>
                <c:pt idx="4">
                  <c:v>17.206448316574097</c:v>
                </c:pt>
                <c:pt idx="5">
                  <c:v>17.206448316574097</c:v>
                </c:pt>
              </c:numCache>
            </c:numRef>
          </c:val>
          <c:extLst>
            <c:ext xmlns:c16="http://schemas.microsoft.com/office/drawing/2014/chart" uri="{C3380CC4-5D6E-409C-BE32-E72D297353CC}">
              <c16:uniqueId val="{00000003-040D-41A1-8463-FF854E4223C8}"/>
            </c:ext>
          </c:extLst>
        </c:ser>
        <c:dLbls>
          <c:showLegendKey val="0"/>
          <c:showVal val="0"/>
          <c:showCatName val="0"/>
          <c:showSerName val="0"/>
          <c:showPercent val="0"/>
          <c:showBubbleSize val="0"/>
        </c:dLbls>
        <c:gapWidth val="50"/>
        <c:axId val="319060200"/>
        <c:axId val="319060592"/>
      </c:barChart>
      <c:catAx>
        <c:axId val="319060200"/>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19060592"/>
        <c:crosses val="autoZero"/>
        <c:auto val="1"/>
        <c:lblAlgn val="ctr"/>
        <c:lblOffset val="100"/>
        <c:noMultiLvlLbl val="0"/>
      </c:catAx>
      <c:valAx>
        <c:axId val="319060592"/>
        <c:scaling>
          <c:orientation val="minMax"/>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19060200"/>
        <c:crosses val="autoZero"/>
        <c:crossBetween val="between"/>
        <c:majorUnit val="4"/>
      </c:valAx>
      <c:spPr>
        <a:solidFill>
          <a:srgbClr val="FFFFFF"/>
        </a:solidFill>
        <a:ln w="25400">
          <a:noFill/>
        </a:ln>
        <a:effectLst/>
      </c:spPr>
    </c:plotArea>
    <c:legend>
      <c:legendPos val="t"/>
      <c:layout>
        <c:manualLayout>
          <c:xMode val="edge"/>
          <c:yMode val="edge"/>
          <c:x val="0.1"/>
          <c:y val="1.9263181780124278E-2"/>
          <c:w val="0.9"/>
          <c:h val="5.5784268125693093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solidFill>
      <a:srgbClr val="FFFFFF"/>
    </a:solid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barChart>
        <c:barDir val="col"/>
        <c:grouping val="clustered"/>
        <c:varyColors val="0"/>
        <c:ser>
          <c:idx val="0"/>
          <c:order val="0"/>
          <c:tx>
            <c:strRef>
              <c:f>'G IV.14'!$H$3</c:f>
              <c:strCache>
                <c:ptCount val="1"/>
                <c:pt idx="0">
                  <c:v>Estrato 1</c:v>
                </c:pt>
              </c:strCache>
            </c:strRef>
          </c:tx>
          <c:spPr>
            <a:solidFill>
              <a:srgbClr val="70AD47"/>
            </a:solidFill>
            <a:ln w="25400">
              <a:noFill/>
            </a:ln>
            <a:effectLst/>
          </c:spPr>
          <c:invertIfNegative val="0"/>
          <c:cat>
            <c:strRef>
              <c:f>'G IV.14'!$I$2:$N$2</c:f>
              <c:strCache>
                <c:ptCount val="6"/>
                <c:pt idx="0">
                  <c:v>Base</c:v>
                </c:pt>
                <c:pt idx="1">
                  <c:v>A</c:v>
                </c:pt>
                <c:pt idx="2">
                  <c:v>B</c:v>
                </c:pt>
                <c:pt idx="3">
                  <c:v>C.0</c:v>
                </c:pt>
                <c:pt idx="4">
                  <c:v>C.1</c:v>
                </c:pt>
                <c:pt idx="5">
                  <c:v>C.2</c:v>
                </c:pt>
              </c:strCache>
            </c:strRef>
          </c:cat>
          <c:val>
            <c:numRef>
              <c:f>'G IV.14'!$I$3:$N$3</c:f>
              <c:numCache>
                <c:formatCode>0.00</c:formatCode>
                <c:ptCount val="6"/>
                <c:pt idx="0">
                  <c:v>9.0486682951450348</c:v>
                </c:pt>
                <c:pt idx="1">
                  <c:v>9.5277003943920135</c:v>
                </c:pt>
                <c:pt idx="2">
                  <c:v>12.001746147871017</c:v>
                </c:pt>
                <c:pt idx="3">
                  <c:v>13.325868546962738</c:v>
                </c:pt>
                <c:pt idx="4">
                  <c:v>16.558010876178741</c:v>
                </c:pt>
                <c:pt idx="5">
                  <c:v>16.88552051782608</c:v>
                </c:pt>
              </c:numCache>
            </c:numRef>
          </c:val>
          <c:extLst>
            <c:ext xmlns:c16="http://schemas.microsoft.com/office/drawing/2014/chart" uri="{C3380CC4-5D6E-409C-BE32-E72D297353CC}">
              <c16:uniqueId val="{00000000-018B-46A5-9D9E-441E4E33CECE}"/>
            </c:ext>
          </c:extLst>
        </c:ser>
        <c:ser>
          <c:idx val="1"/>
          <c:order val="1"/>
          <c:tx>
            <c:strRef>
              <c:f>'G IV.14'!$H$4</c:f>
              <c:strCache>
                <c:ptCount val="1"/>
                <c:pt idx="0">
                  <c:v>Estrato 2</c:v>
                </c:pt>
              </c:strCache>
            </c:strRef>
          </c:tx>
          <c:spPr>
            <a:solidFill>
              <a:srgbClr val="C93B4C"/>
            </a:solidFill>
            <a:ln>
              <a:noFill/>
            </a:ln>
            <a:effectLst/>
          </c:spPr>
          <c:invertIfNegative val="0"/>
          <c:cat>
            <c:strRef>
              <c:f>'G IV.14'!$I$2:$N$2</c:f>
              <c:strCache>
                <c:ptCount val="6"/>
                <c:pt idx="0">
                  <c:v>Base</c:v>
                </c:pt>
                <c:pt idx="1">
                  <c:v>A</c:v>
                </c:pt>
                <c:pt idx="2">
                  <c:v>B</c:v>
                </c:pt>
                <c:pt idx="3">
                  <c:v>C.0</c:v>
                </c:pt>
                <c:pt idx="4">
                  <c:v>C.1</c:v>
                </c:pt>
                <c:pt idx="5">
                  <c:v>C.2</c:v>
                </c:pt>
              </c:strCache>
            </c:strRef>
          </c:cat>
          <c:val>
            <c:numRef>
              <c:f>'G IV.14'!$I$4:$N$4</c:f>
              <c:numCache>
                <c:formatCode>0.00</c:formatCode>
                <c:ptCount val="6"/>
                <c:pt idx="0">
                  <c:v>5.0579387694597244</c:v>
                </c:pt>
                <c:pt idx="1">
                  <c:v>5.3133618086576462</c:v>
                </c:pt>
                <c:pt idx="2">
                  <c:v>6.1536114662885666</c:v>
                </c:pt>
                <c:pt idx="3">
                  <c:v>6.8421497941017151</c:v>
                </c:pt>
                <c:pt idx="4">
                  <c:v>9.370528906583786</c:v>
                </c:pt>
                <c:pt idx="5">
                  <c:v>9.3941792845726013</c:v>
                </c:pt>
              </c:numCache>
            </c:numRef>
          </c:val>
          <c:extLst>
            <c:ext xmlns:c16="http://schemas.microsoft.com/office/drawing/2014/chart" uri="{C3380CC4-5D6E-409C-BE32-E72D297353CC}">
              <c16:uniqueId val="{00000001-018B-46A5-9D9E-441E4E33CECE}"/>
            </c:ext>
          </c:extLst>
        </c:ser>
        <c:ser>
          <c:idx val="2"/>
          <c:order val="2"/>
          <c:tx>
            <c:strRef>
              <c:f>'G IV.14'!$H$5</c:f>
              <c:strCache>
                <c:ptCount val="1"/>
                <c:pt idx="0">
                  <c:v>Estrato 3</c:v>
                </c:pt>
              </c:strCache>
            </c:strRef>
          </c:tx>
          <c:spPr>
            <a:solidFill>
              <a:schemeClr val="accent1"/>
            </a:solidFill>
            <a:ln>
              <a:noFill/>
            </a:ln>
            <a:effectLst/>
          </c:spPr>
          <c:invertIfNegative val="0"/>
          <c:cat>
            <c:strRef>
              <c:f>'G IV.14'!$I$2:$N$2</c:f>
              <c:strCache>
                <c:ptCount val="6"/>
                <c:pt idx="0">
                  <c:v>Base</c:v>
                </c:pt>
                <c:pt idx="1">
                  <c:v>A</c:v>
                </c:pt>
                <c:pt idx="2">
                  <c:v>B</c:v>
                </c:pt>
                <c:pt idx="3">
                  <c:v>C.0</c:v>
                </c:pt>
                <c:pt idx="4">
                  <c:v>C.1</c:v>
                </c:pt>
                <c:pt idx="5">
                  <c:v>C.2</c:v>
                </c:pt>
              </c:strCache>
            </c:strRef>
          </c:cat>
          <c:val>
            <c:numRef>
              <c:f>'G IV.14'!$I$5:$N$5</c:f>
              <c:numCache>
                <c:formatCode>0.00</c:formatCode>
                <c:ptCount val="6"/>
                <c:pt idx="0">
                  <c:v>1.8614385277032852</c:v>
                </c:pt>
                <c:pt idx="1">
                  <c:v>1.9102055579423904</c:v>
                </c:pt>
                <c:pt idx="2">
                  <c:v>2.3165496066212654</c:v>
                </c:pt>
                <c:pt idx="3">
                  <c:v>2.5503631681203842</c:v>
                </c:pt>
                <c:pt idx="4">
                  <c:v>3.4688696265220642</c:v>
                </c:pt>
                <c:pt idx="5">
                  <c:v>3.4713629633188248</c:v>
                </c:pt>
              </c:numCache>
            </c:numRef>
          </c:val>
          <c:extLst>
            <c:ext xmlns:c16="http://schemas.microsoft.com/office/drawing/2014/chart" uri="{C3380CC4-5D6E-409C-BE32-E72D297353CC}">
              <c16:uniqueId val="{00000002-018B-46A5-9D9E-441E4E33CECE}"/>
            </c:ext>
          </c:extLst>
        </c:ser>
        <c:dLbls>
          <c:showLegendKey val="0"/>
          <c:showVal val="0"/>
          <c:showCatName val="0"/>
          <c:showSerName val="0"/>
          <c:showPercent val="0"/>
          <c:showBubbleSize val="0"/>
        </c:dLbls>
        <c:gapWidth val="50"/>
        <c:axId val="319061376"/>
        <c:axId val="319305264"/>
      </c:barChart>
      <c:catAx>
        <c:axId val="319061376"/>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19305264"/>
        <c:crosses val="autoZero"/>
        <c:auto val="1"/>
        <c:lblAlgn val="ctr"/>
        <c:lblOffset val="100"/>
        <c:noMultiLvlLbl val="0"/>
      </c:catAx>
      <c:valAx>
        <c:axId val="319305264"/>
        <c:scaling>
          <c:orientation val="minMax"/>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19061376"/>
        <c:crosses val="autoZero"/>
        <c:crossBetween val="between"/>
      </c:valAx>
      <c:spPr>
        <a:solidFill>
          <a:srgbClr val="FFFFFF"/>
        </a:solidFill>
        <a:ln w="25400">
          <a:noFill/>
        </a:ln>
        <a:effectLst/>
      </c:spPr>
    </c:plotArea>
    <c:legend>
      <c:legendPos val="t"/>
      <c:layout>
        <c:manualLayout>
          <c:xMode val="edge"/>
          <c:yMode val="edge"/>
          <c:x val="0.29626640419947509"/>
          <c:y val="0"/>
          <c:w val="0.4808002624671916"/>
          <c:h val="5.7318882436992673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solidFill>
      <a:srgbClr val="FFFFFF"/>
    </a:solid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2498687664042E-2"/>
          <c:y val="0.12604231903444502"/>
          <c:w val="0.94175013123359586"/>
          <c:h val="0.8135329705408445"/>
        </c:manualLayout>
      </c:layout>
      <c:barChart>
        <c:barDir val="col"/>
        <c:grouping val="stacked"/>
        <c:varyColors val="0"/>
        <c:ser>
          <c:idx val="0"/>
          <c:order val="0"/>
          <c:tx>
            <c:strRef>
              <c:f>'G IV.15'!$I$2</c:f>
              <c:strCache>
                <c:ptCount val="1"/>
                <c:pt idx="0">
                  <c:v>3 Propiedades</c:v>
                </c:pt>
              </c:strCache>
            </c:strRef>
          </c:tx>
          <c:spPr>
            <a:solidFill>
              <a:schemeClr val="accent3"/>
            </a:solidFill>
            <a:ln w="25400">
              <a:noFill/>
            </a:ln>
            <a:effectLst/>
          </c:spPr>
          <c:invertIfNegative val="0"/>
          <c:cat>
            <c:numRef>
              <c:f>'G IV.15'!$H$3:$H$11</c:f>
              <c:numCache>
                <c:formatCode>General</c:formatCode>
                <c:ptCount val="9"/>
                <c:pt idx="0">
                  <c:v>10</c:v>
                </c:pt>
                <c:pt idx="1">
                  <c:v>11</c:v>
                </c:pt>
                <c:pt idx="2">
                  <c:v>12</c:v>
                </c:pt>
                <c:pt idx="3">
                  <c:v>13</c:v>
                </c:pt>
                <c:pt idx="4">
                  <c:v>14</c:v>
                </c:pt>
                <c:pt idx="5">
                  <c:v>15</c:v>
                </c:pt>
                <c:pt idx="6">
                  <c:v>16</c:v>
                </c:pt>
                <c:pt idx="7">
                  <c:v>17</c:v>
                </c:pt>
                <c:pt idx="8">
                  <c:v>18</c:v>
                </c:pt>
              </c:numCache>
            </c:numRef>
          </c:cat>
          <c:val>
            <c:numRef>
              <c:f>'G IV.15'!$I$3:$I$11</c:f>
              <c:numCache>
                <c:formatCode>0.00</c:formatCode>
                <c:ptCount val="9"/>
                <c:pt idx="0">
                  <c:v>5.0358228008713315</c:v>
                </c:pt>
                <c:pt idx="1">
                  <c:v>5.7559646771474888</c:v>
                </c:pt>
                <c:pt idx="2">
                  <c:v>6.2122310853275318</c:v>
                </c:pt>
                <c:pt idx="3">
                  <c:v>6.6355995570477733</c:v>
                </c:pt>
                <c:pt idx="4">
                  <c:v>7.0660130162823522</c:v>
                </c:pt>
                <c:pt idx="5">
                  <c:v>7.8576040767990056</c:v>
                </c:pt>
                <c:pt idx="6">
                  <c:v>8.5020819134668848</c:v>
                </c:pt>
                <c:pt idx="7">
                  <c:v>9.1448266746288667</c:v>
                </c:pt>
                <c:pt idx="8">
                  <c:v>9.1132924009062553</c:v>
                </c:pt>
              </c:numCache>
            </c:numRef>
          </c:val>
          <c:extLst>
            <c:ext xmlns:c16="http://schemas.microsoft.com/office/drawing/2014/chart" uri="{C3380CC4-5D6E-409C-BE32-E72D297353CC}">
              <c16:uniqueId val="{00000000-ED76-4E4E-8545-950761B00CB2}"/>
            </c:ext>
          </c:extLst>
        </c:ser>
        <c:ser>
          <c:idx val="1"/>
          <c:order val="1"/>
          <c:tx>
            <c:strRef>
              <c:f>'G IV.15'!$J$2</c:f>
              <c:strCache>
                <c:ptCount val="1"/>
                <c:pt idx="0">
                  <c:v>2 Propiedades</c:v>
                </c:pt>
              </c:strCache>
            </c:strRef>
          </c:tx>
          <c:spPr>
            <a:solidFill>
              <a:schemeClr val="accent6">
                <a:lumMod val="75000"/>
              </a:schemeClr>
            </a:solidFill>
            <a:ln>
              <a:noFill/>
            </a:ln>
            <a:effectLst/>
          </c:spPr>
          <c:invertIfNegative val="0"/>
          <c:cat>
            <c:numRef>
              <c:f>'G IV.15'!$H$3:$H$11</c:f>
              <c:numCache>
                <c:formatCode>General</c:formatCode>
                <c:ptCount val="9"/>
                <c:pt idx="0">
                  <c:v>10</c:v>
                </c:pt>
                <c:pt idx="1">
                  <c:v>11</c:v>
                </c:pt>
                <c:pt idx="2">
                  <c:v>12</c:v>
                </c:pt>
                <c:pt idx="3">
                  <c:v>13</c:v>
                </c:pt>
                <c:pt idx="4">
                  <c:v>14</c:v>
                </c:pt>
                <c:pt idx="5">
                  <c:v>15</c:v>
                </c:pt>
                <c:pt idx="6">
                  <c:v>16</c:v>
                </c:pt>
                <c:pt idx="7">
                  <c:v>17</c:v>
                </c:pt>
                <c:pt idx="8">
                  <c:v>18</c:v>
                </c:pt>
              </c:numCache>
            </c:numRef>
          </c:cat>
          <c:val>
            <c:numRef>
              <c:f>'G IV.15'!$J$3:$J$11</c:f>
              <c:numCache>
                <c:formatCode>0.00</c:formatCode>
                <c:ptCount val="9"/>
                <c:pt idx="0">
                  <c:v>11.022012837512579</c:v>
                </c:pt>
                <c:pt idx="1">
                  <c:v>11.89892160137008</c:v>
                </c:pt>
                <c:pt idx="2">
                  <c:v>12.346004562586627</c:v>
                </c:pt>
                <c:pt idx="3">
                  <c:v>12.764155605028629</c:v>
                </c:pt>
                <c:pt idx="4">
                  <c:v>13.2087121385669</c:v>
                </c:pt>
                <c:pt idx="5">
                  <c:v>13.99256230675662</c:v>
                </c:pt>
                <c:pt idx="6">
                  <c:v>14.506996244969205</c:v>
                </c:pt>
                <c:pt idx="7">
                  <c:v>14.917913415795606</c:v>
                </c:pt>
                <c:pt idx="8">
                  <c:v>14.854411421343919</c:v>
                </c:pt>
              </c:numCache>
            </c:numRef>
          </c:val>
          <c:extLst>
            <c:ext xmlns:c16="http://schemas.microsoft.com/office/drawing/2014/chart" uri="{C3380CC4-5D6E-409C-BE32-E72D297353CC}">
              <c16:uniqueId val="{00000001-ED76-4E4E-8545-950761B00CB2}"/>
            </c:ext>
          </c:extLst>
        </c:ser>
        <c:ser>
          <c:idx val="5"/>
          <c:order val="5"/>
          <c:tx>
            <c:strRef>
              <c:f>'G IV.15'!$N$2</c:f>
              <c:strCache>
                <c:ptCount val="1"/>
                <c:pt idx="0">
                  <c:v>1 Propiedad</c:v>
                </c:pt>
              </c:strCache>
            </c:strRef>
          </c:tx>
          <c:spPr>
            <a:solidFill>
              <a:srgbClr val="C93B4C"/>
            </a:solidFill>
            <a:ln>
              <a:noFill/>
            </a:ln>
            <a:effectLst/>
          </c:spPr>
          <c:invertIfNegative val="0"/>
          <c:cat>
            <c:numRef>
              <c:f>'G IV.15'!$H$3:$H$11</c:f>
              <c:numCache>
                <c:formatCode>General</c:formatCode>
                <c:ptCount val="9"/>
                <c:pt idx="0">
                  <c:v>10</c:v>
                </c:pt>
                <c:pt idx="1">
                  <c:v>11</c:v>
                </c:pt>
                <c:pt idx="2">
                  <c:v>12</c:v>
                </c:pt>
                <c:pt idx="3">
                  <c:v>13</c:v>
                </c:pt>
                <c:pt idx="4">
                  <c:v>14</c:v>
                </c:pt>
                <c:pt idx="5">
                  <c:v>15</c:v>
                </c:pt>
                <c:pt idx="6">
                  <c:v>16</c:v>
                </c:pt>
                <c:pt idx="7">
                  <c:v>17</c:v>
                </c:pt>
                <c:pt idx="8">
                  <c:v>18</c:v>
                </c:pt>
              </c:numCache>
            </c:numRef>
          </c:cat>
          <c:val>
            <c:numRef>
              <c:f>'G IV.15'!$N$3:$N$11</c:f>
              <c:numCache>
                <c:formatCode>0.00</c:formatCode>
                <c:ptCount val="9"/>
                <c:pt idx="0">
                  <c:v>23.94216436161609</c:v>
                </c:pt>
                <c:pt idx="1">
                  <c:v>22.345113721482431</c:v>
                </c:pt>
                <c:pt idx="2">
                  <c:v>21.441764352085841</c:v>
                </c:pt>
                <c:pt idx="3">
                  <c:v>20.600244837923597</c:v>
                </c:pt>
                <c:pt idx="4">
                  <c:v>19.725274845150746</c:v>
                </c:pt>
                <c:pt idx="5">
                  <c:v>18.149833616444376</c:v>
                </c:pt>
                <c:pt idx="6">
                  <c:v>16.99092184156391</c:v>
                </c:pt>
                <c:pt idx="7">
                  <c:v>15.937259909575527</c:v>
                </c:pt>
                <c:pt idx="8">
                  <c:v>16.032296177749828</c:v>
                </c:pt>
              </c:numCache>
            </c:numRef>
          </c:val>
          <c:extLst>
            <c:ext xmlns:c16="http://schemas.microsoft.com/office/drawing/2014/chart" uri="{C3380CC4-5D6E-409C-BE32-E72D297353CC}">
              <c16:uniqueId val="{00000002-ED76-4E4E-8545-950761B00CB2}"/>
            </c:ext>
          </c:extLst>
        </c:ser>
        <c:dLbls>
          <c:showLegendKey val="0"/>
          <c:showVal val="0"/>
          <c:showCatName val="0"/>
          <c:showSerName val="0"/>
          <c:showPercent val="0"/>
          <c:showBubbleSize val="0"/>
        </c:dLbls>
        <c:gapWidth val="50"/>
        <c:overlap val="100"/>
        <c:axId val="319306048"/>
        <c:axId val="319306440"/>
        <c:extLst>
          <c:ext xmlns:c15="http://schemas.microsoft.com/office/drawing/2012/chart" uri="{02D57815-91ED-43cb-92C2-25804820EDAC}">
            <c15:filteredBarSeries>
              <c15:ser>
                <c:idx val="2"/>
                <c:order val="2"/>
                <c:tx>
                  <c:strRef>
                    <c:extLst>
                      <c:ext uri="{02D57815-91ED-43cb-92C2-25804820EDAC}">
                        <c15:formulaRef>
                          <c15:sqref>'G IV.15'!$K$2</c15:sqref>
                        </c15:formulaRef>
                      </c:ext>
                    </c:extLst>
                    <c:strCache>
                      <c:ptCount val="1"/>
                      <c:pt idx="0">
                        <c:v>1 Propiedad</c:v>
                      </c:pt>
                    </c:strCache>
                  </c:strRef>
                </c:tx>
                <c:spPr>
                  <a:solidFill>
                    <a:schemeClr val="accent3"/>
                  </a:solidFill>
                  <a:ln>
                    <a:noFill/>
                  </a:ln>
                  <a:effectLst/>
                </c:spPr>
                <c:invertIfNegative val="0"/>
                <c:cat>
                  <c:numRef>
                    <c:extLst>
                      <c:ext uri="{02D57815-91ED-43cb-92C2-25804820EDAC}">
                        <c15:formulaRef>
                          <c15:sqref>'G IV.15'!$H$3:$H$11</c15:sqref>
                        </c15:formulaRef>
                      </c:ext>
                    </c:extLst>
                    <c:numCache>
                      <c:formatCode>General</c:formatCode>
                      <c:ptCount val="9"/>
                      <c:pt idx="0">
                        <c:v>10</c:v>
                      </c:pt>
                      <c:pt idx="1">
                        <c:v>11</c:v>
                      </c:pt>
                      <c:pt idx="2">
                        <c:v>12</c:v>
                      </c:pt>
                      <c:pt idx="3">
                        <c:v>13</c:v>
                      </c:pt>
                      <c:pt idx="4">
                        <c:v>14</c:v>
                      </c:pt>
                      <c:pt idx="5">
                        <c:v>15</c:v>
                      </c:pt>
                      <c:pt idx="6">
                        <c:v>16</c:v>
                      </c:pt>
                      <c:pt idx="7">
                        <c:v>17</c:v>
                      </c:pt>
                      <c:pt idx="8">
                        <c:v>18</c:v>
                      </c:pt>
                    </c:numCache>
                  </c:numRef>
                </c:cat>
                <c:val>
                  <c:numRef>
                    <c:extLst>
                      <c:ext uri="{02D57815-91ED-43cb-92C2-25804820EDAC}">
                        <c15:formulaRef>
                          <c15:sqref>'G IV.15'!$K$3:$K$11</c15:sqref>
                        </c15:formulaRef>
                      </c:ext>
                    </c:extLst>
                    <c:numCache>
                      <c:formatCode>0.00</c:formatCode>
                      <c:ptCount val="9"/>
                      <c:pt idx="0">
                        <c:v>83.942164361616094</c:v>
                      </c:pt>
                      <c:pt idx="1">
                        <c:v>82.345113721482434</c:v>
                      </c:pt>
                      <c:pt idx="2">
                        <c:v>81.441764352085841</c:v>
                      </c:pt>
                      <c:pt idx="3">
                        <c:v>80.600244837923597</c:v>
                      </c:pt>
                      <c:pt idx="4">
                        <c:v>79.72527484515075</c:v>
                      </c:pt>
                      <c:pt idx="5">
                        <c:v>78.149833616444369</c:v>
                      </c:pt>
                      <c:pt idx="6">
                        <c:v>76.990921841563903</c:v>
                      </c:pt>
                      <c:pt idx="7">
                        <c:v>75.937259909575531</c:v>
                      </c:pt>
                      <c:pt idx="8">
                        <c:v>76.032296177749828</c:v>
                      </c:pt>
                    </c:numCache>
                  </c:numRef>
                </c:val>
                <c:extLst>
                  <c:ext xmlns:c16="http://schemas.microsoft.com/office/drawing/2014/chart" uri="{C3380CC4-5D6E-409C-BE32-E72D297353CC}">
                    <c16:uniqueId val="{00000005-ED76-4E4E-8545-950761B00CB2}"/>
                  </c:ext>
                </c:extLst>
              </c15:ser>
            </c15:filteredBarSeries>
          </c:ext>
        </c:extLst>
      </c:barChart>
      <c:lineChart>
        <c:grouping val="standard"/>
        <c:varyColors val="0"/>
        <c:ser>
          <c:idx val="3"/>
          <c:order val="3"/>
          <c:tx>
            <c:strRef>
              <c:f>'G IV.15'!$L$2</c:f>
              <c:strCache>
                <c:ptCount val="1"/>
                <c:pt idx="0">
                  <c:v>IM</c:v>
                </c:pt>
              </c:strCache>
            </c:strRef>
          </c:tx>
          <c:spPr>
            <a:ln w="28575" cap="rnd">
              <a:solidFill>
                <a:schemeClr val="tx1"/>
              </a:solidFill>
              <a:round/>
            </a:ln>
            <a:effectLst/>
          </c:spPr>
          <c:marker>
            <c:symbol val="none"/>
          </c:marker>
          <c:cat>
            <c:numRef>
              <c:f>'G IV.15'!$H$3:$H$11</c:f>
              <c:numCache>
                <c:formatCode>General</c:formatCode>
                <c:ptCount val="9"/>
                <c:pt idx="0">
                  <c:v>10</c:v>
                </c:pt>
                <c:pt idx="1">
                  <c:v>11</c:v>
                </c:pt>
                <c:pt idx="2">
                  <c:v>12</c:v>
                </c:pt>
                <c:pt idx="3">
                  <c:v>13</c:v>
                </c:pt>
                <c:pt idx="4">
                  <c:v>14</c:v>
                </c:pt>
                <c:pt idx="5">
                  <c:v>15</c:v>
                </c:pt>
                <c:pt idx="6">
                  <c:v>16</c:v>
                </c:pt>
                <c:pt idx="7">
                  <c:v>17</c:v>
                </c:pt>
                <c:pt idx="8">
                  <c:v>18</c:v>
                </c:pt>
              </c:numCache>
            </c:numRef>
          </c:cat>
          <c:val>
            <c:numRef>
              <c:f>'G IV.15'!$L$3:$L$11</c:f>
              <c:numCache>
                <c:formatCode>0.00</c:formatCode>
                <c:ptCount val="9"/>
                <c:pt idx="0">
                  <c:v>13.046047094125294</c:v>
                </c:pt>
                <c:pt idx="1">
                  <c:v>14.397977664670083</c:v>
                </c:pt>
                <c:pt idx="2">
                  <c:v>15.163072185068801</c:v>
                </c:pt>
                <c:pt idx="3">
                  <c:v>15.865435970579489</c:v>
                </c:pt>
                <c:pt idx="4">
                  <c:v>16.579869633547069</c:v>
                </c:pt>
                <c:pt idx="5">
                  <c:v>17.89112192351179</c:v>
                </c:pt>
                <c:pt idx="6">
                  <c:v>18.878669682060682</c:v>
                </c:pt>
                <c:pt idx="7">
                  <c:v>19.826704133066301</c:v>
                </c:pt>
                <c:pt idx="8">
                  <c:v>19.742543403195356</c:v>
                </c:pt>
              </c:numCache>
            </c:numRef>
          </c:val>
          <c:smooth val="0"/>
          <c:extLst>
            <c:ext xmlns:c16="http://schemas.microsoft.com/office/drawing/2014/chart" uri="{C3380CC4-5D6E-409C-BE32-E72D297353CC}">
              <c16:uniqueId val="{00000003-ED76-4E4E-8545-950761B00CB2}"/>
            </c:ext>
          </c:extLst>
        </c:ser>
        <c:ser>
          <c:idx val="4"/>
          <c:order val="4"/>
          <c:tx>
            <c:strRef>
              <c:f>'G IV.15'!$M$2</c:f>
              <c:strCache>
                <c:ptCount val="1"/>
                <c:pt idx="0">
                  <c:v>IMA</c:v>
                </c:pt>
              </c:strCache>
            </c:strRef>
          </c:tx>
          <c:spPr>
            <a:ln w="28575" cap="rnd">
              <a:solidFill>
                <a:schemeClr val="tx1"/>
              </a:solidFill>
              <a:prstDash val="dash"/>
              <a:round/>
            </a:ln>
            <a:effectLst/>
          </c:spPr>
          <c:marker>
            <c:symbol val="none"/>
          </c:marker>
          <c:cat>
            <c:numRef>
              <c:f>'G IV.15'!$H$3:$H$11</c:f>
              <c:numCache>
                <c:formatCode>General</c:formatCode>
                <c:ptCount val="9"/>
                <c:pt idx="0">
                  <c:v>10</c:v>
                </c:pt>
                <c:pt idx="1">
                  <c:v>11</c:v>
                </c:pt>
                <c:pt idx="2">
                  <c:v>12</c:v>
                </c:pt>
                <c:pt idx="3">
                  <c:v>13</c:v>
                </c:pt>
                <c:pt idx="4">
                  <c:v>14</c:v>
                </c:pt>
                <c:pt idx="5">
                  <c:v>15</c:v>
                </c:pt>
                <c:pt idx="6">
                  <c:v>16</c:v>
                </c:pt>
                <c:pt idx="7">
                  <c:v>17</c:v>
                </c:pt>
                <c:pt idx="8">
                  <c:v>18</c:v>
                </c:pt>
              </c:numCache>
            </c:numRef>
          </c:cat>
          <c:val>
            <c:numRef>
              <c:f>'G IV.15'!$M$3:$M$11</c:f>
              <c:numCache>
                <c:formatCode>0.00</c:formatCode>
                <c:ptCount val="9"/>
                <c:pt idx="0">
                  <c:v>6.5922283360921625</c:v>
                </c:pt>
                <c:pt idx="1">
                  <c:v>7.6009358271283478</c:v>
                </c:pt>
                <c:pt idx="2">
                  <c:v>8.2126559283919693</c:v>
                </c:pt>
                <c:pt idx="3">
                  <c:v>8.8299191020457712</c:v>
                </c:pt>
                <c:pt idx="4">
                  <c:v>9.4663673314439443</c:v>
                </c:pt>
                <c:pt idx="5">
                  <c:v>10.471848759759293</c:v>
                </c:pt>
                <c:pt idx="6">
                  <c:v>11.22534134791122</c:v>
                </c:pt>
                <c:pt idx="7">
                  <c:v>11.982599603227523</c:v>
                </c:pt>
                <c:pt idx="8">
                  <c:v>11.919936548089344</c:v>
                </c:pt>
              </c:numCache>
            </c:numRef>
          </c:val>
          <c:smooth val="0"/>
          <c:extLst>
            <c:ext xmlns:c16="http://schemas.microsoft.com/office/drawing/2014/chart" uri="{C3380CC4-5D6E-409C-BE32-E72D297353CC}">
              <c16:uniqueId val="{00000004-ED76-4E4E-8545-950761B00CB2}"/>
            </c:ext>
          </c:extLst>
        </c:ser>
        <c:dLbls>
          <c:showLegendKey val="0"/>
          <c:showVal val="0"/>
          <c:showCatName val="0"/>
          <c:showSerName val="0"/>
          <c:showPercent val="0"/>
          <c:showBubbleSize val="0"/>
        </c:dLbls>
        <c:marker val="1"/>
        <c:smooth val="0"/>
        <c:axId val="319306048"/>
        <c:axId val="319306440"/>
      </c:lineChart>
      <c:catAx>
        <c:axId val="319306048"/>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19306440"/>
        <c:crosses val="autoZero"/>
        <c:auto val="1"/>
        <c:lblAlgn val="ctr"/>
        <c:lblOffset val="100"/>
        <c:noMultiLvlLbl val="0"/>
      </c:catAx>
      <c:valAx>
        <c:axId val="319306440"/>
        <c:scaling>
          <c:orientation val="minMax"/>
          <c:max val="40"/>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19306048"/>
        <c:crosses val="autoZero"/>
        <c:crossBetween val="between"/>
        <c:majorUnit val="10"/>
      </c:valAx>
      <c:spPr>
        <a:solidFill>
          <a:srgbClr val="FFFFFF"/>
        </a:solidFill>
        <a:ln w="25400">
          <a:noFill/>
        </a:ln>
        <a:effectLst/>
      </c:spPr>
    </c:plotArea>
    <c:legend>
      <c:legendPos val="t"/>
      <c:layout>
        <c:manualLayout>
          <c:xMode val="edge"/>
          <c:yMode val="edge"/>
          <c:x val="4.5707611548556432E-2"/>
          <c:y val="2.3166023166023165E-2"/>
          <c:w val="0.94858451443569547"/>
          <c:h val="8.8393883197032799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solidFill>
      <a:srgbClr val="FFFFFF"/>
    </a:solid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847700670898485E-2"/>
          <c:y val="3.7250059651634457E-2"/>
          <c:w val="0.93411923696935828"/>
          <c:h val="0.77250226676210931"/>
        </c:manualLayout>
      </c:layout>
      <c:barChart>
        <c:barDir val="col"/>
        <c:grouping val="clustered"/>
        <c:varyColors val="0"/>
        <c:ser>
          <c:idx val="0"/>
          <c:order val="0"/>
          <c:spPr>
            <a:solidFill>
              <a:schemeClr val="accent1"/>
            </a:solidFill>
            <a:ln>
              <a:noFill/>
            </a:ln>
            <a:effectLst/>
          </c:spPr>
          <c:invertIfNegative val="0"/>
          <c:val>
            <c:numRef>
              <c:f>demografia!#REF!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demografia!#REF!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demografia!#REF!</c15:sqref>
                        </c15:formulaRef>
                      </c:ext>
                    </c:extLst>
                  </c:multiLvlStrRef>
                </c15:cat>
              </c15:filteredCategoryTitle>
            </c:ext>
            <c:ext xmlns:c16="http://schemas.microsoft.com/office/drawing/2014/chart" uri="{C3380CC4-5D6E-409C-BE32-E72D297353CC}">
              <c16:uniqueId val="{00000000-688A-4A8C-81DE-1996AA876B97}"/>
            </c:ext>
          </c:extLst>
        </c:ser>
        <c:ser>
          <c:idx val="1"/>
          <c:order val="1"/>
          <c:spPr>
            <a:solidFill>
              <a:schemeClr val="accent2"/>
            </a:solidFill>
            <a:ln>
              <a:noFill/>
            </a:ln>
            <a:effectLst/>
          </c:spPr>
          <c:invertIfNegative val="0"/>
          <c:val>
            <c:numRef>
              <c:f>demografia!#REF!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demografia!#REF!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demografia!#REF!</c15:sqref>
                        </c15:formulaRef>
                      </c:ext>
                    </c:extLst>
                  </c:multiLvlStrRef>
                </c15:cat>
              </c15:filteredCategoryTitle>
            </c:ext>
            <c:ext xmlns:c16="http://schemas.microsoft.com/office/drawing/2014/chart" uri="{C3380CC4-5D6E-409C-BE32-E72D297353CC}">
              <c16:uniqueId val="{00000001-688A-4A8C-81DE-1996AA876B97}"/>
            </c:ext>
          </c:extLst>
        </c:ser>
        <c:ser>
          <c:idx val="2"/>
          <c:order val="2"/>
          <c:spPr>
            <a:solidFill>
              <a:schemeClr val="accent3"/>
            </a:solidFill>
            <a:ln>
              <a:noFill/>
            </a:ln>
            <a:effectLst/>
          </c:spPr>
          <c:invertIfNegative val="0"/>
          <c:val>
            <c:numRef>
              <c:f>demografia!#REF!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demografia!#REF!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demografia!#REF!</c15:sqref>
                        </c15:formulaRef>
                      </c:ext>
                    </c:extLst>
                  </c:multiLvlStrRef>
                </c15:cat>
              </c15:filteredCategoryTitle>
            </c:ext>
            <c:ext xmlns:c16="http://schemas.microsoft.com/office/drawing/2014/chart" uri="{C3380CC4-5D6E-409C-BE32-E72D297353CC}">
              <c16:uniqueId val="{00000002-688A-4A8C-81DE-1996AA876B97}"/>
            </c:ext>
          </c:extLst>
        </c:ser>
        <c:ser>
          <c:idx val="3"/>
          <c:order val="3"/>
          <c:spPr>
            <a:solidFill>
              <a:schemeClr val="accent4"/>
            </a:solidFill>
            <a:ln>
              <a:noFill/>
            </a:ln>
            <a:effectLst/>
          </c:spPr>
          <c:invertIfNegative val="0"/>
          <c:val>
            <c:numRef>
              <c:f>demografia!#REF!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demografia!#REF!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demografia!#REF!</c15:sqref>
                        </c15:formulaRef>
                      </c:ext>
                    </c:extLst>
                  </c:multiLvlStrRef>
                </c15:cat>
              </c15:filteredCategoryTitle>
            </c:ext>
            <c:ext xmlns:c16="http://schemas.microsoft.com/office/drawing/2014/chart" uri="{C3380CC4-5D6E-409C-BE32-E72D297353CC}">
              <c16:uniqueId val="{00000003-688A-4A8C-81DE-1996AA876B97}"/>
            </c:ext>
          </c:extLst>
        </c:ser>
        <c:dLbls>
          <c:showLegendKey val="0"/>
          <c:showVal val="0"/>
          <c:showCatName val="0"/>
          <c:showSerName val="0"/>
          <c:showPercent val="0"/>
          <c:showBubbleSize val="0"/>
        </c:dLbls>
        <c:gapWidth val="50"/>
        <c:axId val="319307224"/>
        <c:axId val="319307616"/>
      </c:barChart>
      <c:catAx>
        <c:axId val="319307224"/>
        <c:scaling>
          <c:orientation val="minMax"/>
        </c:scaling>
        <c:delete val="0"/>
        <c:axPos val="b"/>
        <c:numFmt formatCode="General" sourceLinked="1"/>
        <c:majorTickMark val="out"/>
        <c:minorTickMark val="none"/>
        <c:tickLblPos val="nextTo"/>
        <c:spPr>
          <a:noFill/>
          <a:ln w="25400" cap="flat" cmpd="sng" algn="ctr">
            <a:solidFill>
              <a:srgbClr val="969696"/>
            </a:solidFill>
            <a:prstDash val="solid"/>
            <a:round/>
          </a:ln>
          <a:effectLst/>
        </c:spPr>
        <c:txPr>
          <a:bodyPr rot="-60000000" spcFirstLastPara="1" vertOverflow="ellipsis" vert="horz" wrap="square" anchor="ctr" anchorCtr="1"/>
          <a:lstStyle/>
          <a:p>
            <a:pPr>
              <a:defRPr sz="1600" b="1" i="0" u="none" strike="noStrike" kern="1200" baseline="0">
                <a:solidFill>
                  <a:srgbClr val="000000"/>
                </a:solidFill>
                <a:latin typeface="Lucida Sans Unicode"/>
                <a:ea typeface="Lucida Sans Unicode"/>
                <a:cs typeface="Lucida Sans Unicode"/>
              </a:defRPr>
            </a:pPr>
            <a:endParaRPr lang="es-CL"/>
          </a:p>
        </c:txPr>
        <c:crossAx val="319307616"/>
        <c:crosses val="autoZero"/>
        <c:auto val="1"/>
        <c:lblAlgn val="ctr"/>
        <c:lblOffset val="1"/>
        <c:noMultiLvlLbl val="0"/>
      </c:catAx>
      <c:valAx>
        <c:axId val="319307616"/>
        <c:scaling>
          <c:orientation val="minMax"/>
        </c:scaling>
        <c:delete val="0"/>
        <c:axPos val="l"/>
        <c:majorGridlines>
          <c:spPr>
            <a:ln w="12700" cap="flat" cmpd="sng" algn="ctr">
              <a:solidFill>
                <a:srgbClr val="C0C0C0"/>
              </a:solidFill>
              <a:prstDash val="solid"/>
              <a:round/>
            </a:ln>
            <a:effectLst/>
          </c:spPr>
        </c:majorGridlines>
        <c:numFmt formatCode="#,##0" sourceLinked="0"/>
        <c:majorTickMark val="out"/>
        <c:minorTickMark val="none"/>
        <c:tickLblPos val="nextTo"/>
        <c:spPr>
          <a:noFill/>
          <a:ln w="25400">
            <a:noFill/>
          </a:ln>
          <a:effectLst/>
        </c:spPr>
        <c:txPr>
          <a:bodyPr rot="-60000000" spcFirstLastPara="1" vertOverflow="ellipsis" vert="horz" wrap="square" anchor="ctr" anchorCtr="1"/>
          <a:lstStyle/>
          <a:p>
            <a:pPr>
              <a:defRPr sz="1600" b="1" i="0" u="none" strike="noStrike" kern="1200" baseline="0">
                <a:solidFill>
                  <a:srgbClr val="000000"/>
                </a:solidFill>
                <a:latin typeface="Lucida Sans Unicode"/>
                <a:ea typeface="Lucida Sans Unicode"/>
                <a:cs typeface="Lucida Sans Unicode"/>
              </a:defRPr>
            </a:pPr>
            <a:endParaRPr lang="es-CL"/>
          </a:p>
        </c:txPr>
        <c:crossAx val="319307224"/>
        <c:crosses val="autoZero"/>
        <c:crossBetween val="between"/>
      </c:valAx>
      <c:spPr>
        <a:solidFill>
          <a:srgbClr val="FFFFFF"/>
        </a:solidFill>
        <a:ln w="25400">
          <a:noFill/>
        </a:ln>
        <a:effectLst/>
      </c:spPr>
    </c:plotArea>
    <c:legend>
      <c:legendPos val="b"/>
      <c:layout>
        <c:manualLayout>
          <c:xMode val="edge"/>
          <c:yMode val="edge"/>
          <c:x val="0"/>
          <c:y val="0.92018444285373424"/>
          <c:w val="1"/>
          <c:h val="7.9815557146265814E-2"/>
        </c:manualLayout>
      </c:layout>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Lucida Sans Unicode"/>
              <a:ea typeface="Lucida Sans Unicode"/>
              <a:cs typeface="Lucida Sans Unicode"/>
            </a:defRPr>
          </a:pPr>
          <a:endParaRPr lang="es-CL"/>
        </a:p>
      </c:txPr>
    </c:legend>
    <c:plotVisOnly val="1"/>
    <c:dispBlanksAs val="gap"/>
    <c:showDLblsOverMax val="0"/>
  </c:chart>
  <c:spPr>
    <a:solidFill>
      <a:srgbClr val="FFFFFF"/>
    </a:solid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stacked"/>
        <c:varyColors val="0"/>
        <c:ser>
          <c:idx val="0"/>
          <c:order val="0"/>
          <c:tx>
            <c:strRef>
              <c:f>'G IV.16'!$I$2</c:f>
              <c:strCache>
                <c:ptCount val="1"/>
                <c:pt idx="0">
                  <c:v>Total </c:v>
                </c:pt>
              </c:strCache>
            </c:strRef>
          </c:tx>
          <c:spPr>
            <a:solidFill>
              <a:srgbClr val="70AD47"/>
            </a:solidFill>
            <a:ln w="25400">
              <a:noFill/>
            </a:ln>
            <a:effectLst/>
          </c:spPr>
          <c:invertIfNegative val="0"/>
          <c:cat>
            <c:numRef>
              <c:f>'G IV.16'!$H$3:$H$6</c:f>
              <c:numCache>
                <c:formatCode>General</c:formatCode>
                <c:ptCount val="4"/>
                <c:pt idx="0">
                  <c:v>2007</c:v>
                </c:pt>
                <c:pt idx="1">
                  <c:v>2011</c:v>
                </c:pt>
                <c:pt idx="2">
                  <c:v>2014</c:v>
                </c:pt>
                <c:pt idx="3">
                  <c:v>2017</c:v>
                </c:pt>
              </c:numCache>
            </c:numRef>
          </c:cat>
          <c:val>
            <c:numRef>
              <c:f>'G IV.16'!$I$3:$I$6</c:f>
              <c:numCache>
                <c:formatCode>0.0</c:formatCode>
                <c:ptCount val="4"/>
                <c:pt idx="0">
                  <c:v>11.579128503530685</c:v>
                </c:pt>
                <c:pt idx="1">
                  <c:v>9.7461863705049545</c:v>
                </c:pt>
                <c:pt idx="2">
                  <c:v>11.714733837970805</c:v>
                </c:pt>
                <c:pt idx="3">
                  <c:v>15.666411778491304</c:v>
                </c:pt>
              </c:numCache>
            </c:numRef>
          </c:val>
          <c:extLst>
            <c:ext xmlns:c16="http://schemas.microsoft.com/office/drawing/2014/chart" uri="{C3380CC4-5D6E-409C-BE32-E72D297353CC}">
              <c16:uniqueId val="{00000000-D48C-40B5-A8FA-311A76A09379}"/>
            </c:ext>
          </c:extLst>
        </c:ser>
        <c:dLbls>
          <c:showLegendKey val="0"/>
          <c:showVal val="0"/>
          <c:showCatName val="0"/>
          <c:showSerName val="0"/>
          <c:showPercent val="0"/>
          <c:showBubbleSize val="0"/>
        </c:dLbls>
        <c:gapWidth val="50"/>
        <c:axId val="319308400"/>
        <c:axId val="319308792"/>
      </c:barChart>
      <c:lineChart>
        <c:grouping val="standard"/>
        <c:varyColors val="0"/>
        <c:ser>
          <c:idx val="1"/>
          <c:order val="1"/>
          <c:tx>
            <c:strRef>
              <c:f>'G IV.16'!$J$2</c:f>
              <c:strCache>
                <c:ptCount val="1"/>
                <c:pt idx="0">
                  <c:v>Apalancados</c:v>
                </c:pt>
              </c:strCache>
            </c:strRef>
          </c:tx>
          <c:spPr>
            <a:ln w="28575" cap="rnd">
              <a:noFill/>
              <a:round/>
            </a:ln>
            <a:effectLst/>
          </c:spPr>
          <c:marker>
            <c:symbol val="diamond"/>
            <c:size val="14"/>
            <c:spPr>
              <a:solidFill>
                <a:schemeClr val="accent2"/>
              </a:solidFill>
              <a:ln w="9525">
                <a:solidFill>
                  <a:schemeClr val="accent2"/>
                </a:solidFill>
              </a:ln>
              <a:effectLst/>
            </c:spPr>
          </c:marker>
          <c:cat>
            <c:numRef>
              <c:f>'G IV.16'!$H$3:$H$6</c:f>
              <c:numCache>
                <c:formatCode>General</c:formatCode>
                <c:ptCount val="4"/>
                <c:pt idx="0">
                  <c:v>2007</c:v>
                </c:pt>
                <c:pt idx="1">
                  <c:v>2011</c:v>
                </c:pt>
                <c:pt idx="2">
                  <c:v>2014</c:v>
                </c:pt>
                <c:pt idx="3">
                  <c:v>2017</c:v>
                </c:pt>
              </c:numCache>
            </c:numRef>
          </c:cat>
          <c:val>
            <c:numRef>
              <c:f>'G IV.16'!$J$3:$J$6</c:f>
              <c:numCache>
                <c:formatCode>0.0</c:formatCode>
                <c:ptCount val="4"/>
                <c:pt idx="0">
                  <c:v>2.6080304828422829</c:v>
                </c:pt>
                <c:pt idx="1">
                  <c:v>1.398290729851619</c:v>
                </c:pt>
                <c:pt idx="2">
                  <c:v>3.7825524113686839</c:v>
                </c:pt>
                <c:pt idx="3">
                  <c:v>5.7574527611274995</c:v>
                </c:pt>
              </c:numCache>
            </c:numRef>
          </c:val>
          <c:smooth val="0"/>
          <c:extLst>
            <c:ext xmlns:c16="http://schemas.microsoft.com/office/drawing/2014/chart" uri="{C3380CC4-5D6E-409C-BE32-E72D297353CC}">
              <c16:uniqueId val="{00000001-D48C-40B5-A8FA-311A76A09379}"/>
            </c:ext>
          </c:extLst>
        </c:ser>
        <c:dLbls>
          <c:showLegendKey val="0"/>
          <c:showVal val="0"/>
          <c:showCatName val="0"/>
          <c:showSerName val="0"/>
          <c:showPercent val="0"/>
          <c:showBubbleSize val="0"/>
        </c:dLbls>
        <c:marker val="1"/>
        <c:smooth val="0"/>
        <c:axId val="319308400"/>
        <c:axId val="319308792"/>
      </c:lineChart>
      <c:catAx>
        <c:axId val="319308400"/>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19308792"/>
        <c:crosses val="autoZero"/>
        <c:auto val="1"/>
        <c:lblAlgn val="ctr"/>
        <c:lblOffset val="1"/>
        <c:noMultiLvlLbl val="0"/>
      </c:catAx>
      <c:valAx>
        <c:axId val="319308792"/>
        <c:scaling>
          <c:orientation val="minMax"/>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19308400"/>
        <c:crosses val="autoZero"/>
        <c:crossBetween val="between"/>
        <c:majorUnit val="4"/>
      </c:valAx>
      <c:spPr>
        <a:solidFill>
          <a:srgbClr val="FFFFFF"/>
        </a:solidFill>
        <a:ln w="25400">
          <a:noFill/>
        </a:ln>
        <a:effectLst/>
      </c:spPr>
    </c:plotArea>
    <c:legend>
      <c:legendPos val="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solidFill>
      <a:srgbClr val="FFFFFF"/>
    </a:solidFill>
    <a:ln w="25400" cap="flat" cmpd="sng" algn="ctr">
      <a:noFill/>
      <a:round/>
    </a:ln>
    <a:effectLst/>
  </c:spPr>
  <c:txPr>
    <a:bodyPr/>
    <a:lstStyle/>
    <a:p>
      <a:pPr>
        <a:defRPr/>
      </a:pPr>
      <a:endParaRPr lang="es-CL"/>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083202099737538E-2"/>
          <c:y val="2.5656218648344633E-2"/>
          <c:w val="0.92691679790026249"/>
          <c:h val="0.86596265432098785"/>
        </c:manualLayout>
      </c:layout>
      <c:barChart>
        <c:barDir val="col"/>
        <c:grouping val="stacked"/>
        <c:varyColors val="0"/>
        <c:ser>
          <c:idx val="0"/>
          <c:order val="0"/>
          <c:tx>
            <c:strRef>
              <c:f>'G IV.17'!$J$1</c:f>
              <c:strCache>
                <c:ptCount val="1"/>
                <c:pt idx="0">
                  <c:v>No inversionistas</c:v>
                </c:pt>
              </c:strCache>
            </c:strRef>
          </c:tx>
          <c:spPr>
            <a:solidFill>
              <a:srgbClr val="70AD47"/>
            </a:solidFill>
            <a:ln w="25400">
              <a:noFill/>
            </a:ln>
            <a:effectLst/>
          </c:spPr>
          <c:invertIfNegative val="0"/>
          <c:cat>
            <c:numRef>
              <c:f>'G IV.17'!$I$4:$I$11</c:f>
              <c:numCache>
                <c:formatCode>General</c:formatCode>
                <c:ptCount val="8"/>
                <c:pt idx="0">
                  <c:v>2014</c:v>
                </c:pt>
                <c:pt idx="1">
                  <c:v>2017</c:v>
                </c:pt>
                <c:pt idx="3">
                  <c:v>2014</c:v>
                </c:pt>
                <c:pt idx="4">
                  <c:v>2017</c:v>
                </c:pt>
                <c:pt idx="6">
                  <c:v>2014</c:v>
                </c:pt>
                <c:pt idx="7">
                  <c:v>2017</c:v>
                </c:pt>
              </c:numCache>
            </c:numRef>
          </c:cat>
          <c:val>
            <c:numRef>
              <c:f>'G IV.17'!$J$4:$J$11</c:f>
              <c:numCache>
                <c:formatCode>#,##0</c:formatCode>
                <c:ptCount val="8"/>
                <c:pt idx="0">
                  <c:v>475.01299999999998</c:v>
                </c:pt>
                <c:pt idx="1">
                  <c:v>575.024</c:v>
                </c:pt>
                <c:pt idx="3">
                  <c:v>435.83600000000001</c:v>
                </c:pt>
                <c:pt idx="4">
                  <c:v>523.85199999999998</c:v>
                </c:pt>
                <c:pt idx="6">
                  <c:v>504.25299999999999</c:v>
                </c:pt>
                <c:pt idx="7">
                  <c:v>468.59</c:v>
                </c:pt>
              </c:numCache>
            </c:numRef>
          </c:val>
          <c:extLst>
            <c:ext xmlns:c16="http://schemas.microsoft.com/office/drawing/2014/chart" uri="{C3380CC4-5D6E-409C-BE32-E72D297353CC}">
              <c16:uniqueId val="{00000000-D13C-4D46-BAC9-DB534F1F6A6D}"/>
            </c:ext>
          </c:extLst>
        </c:ser>
        <c:ser>
          <c:idx val="1"/>
          <c:order val="1"/>
          <c:tx>
            <c:strRef>
              <c:f>'G IV.17'!$K$1</c:f>
              <c:strCache>
                <c:ptCount val="1"/>
                <c:pt idx="0">
                  <c:v>Inv. inmobiliarios, no apalancados</c:v>
                </c:pt>
              </c:strCache>
            </c:strRef>
          </c:tx>
          <c:spPr>
            <a:solidFill>
              <a:srgbClr val="4F81BD"/>
            </a:solidFill>
            <a:ln>
              <a:noFill/>
            </a:ln>
            <a:effectLst/>
          </c:spPr>
          <c:invertIfNegative val="0"/>
          <c:cat>
            <c:numRef>
              <c:f>'G IV.17'!$I$4:$I$11</c:f>
              <c:numCache>
                <c:formatCode>General</c:formatCode>
                <c:ptCount val="8"/>
                <c:pt idx="0">
                  <c:v>2014</c:v>
                </c:pt>
                <c:pt idx="1">
                  <c:v>2017</c:v>
                </c:pt>
                <c:pt idx="3">
                  <c:v>2014</c:v>
                </c:pt>
                <c:pt idx="4">
                  <c:v>2017</c:v>
                </c:pt>
                <c:pt idx="6">
                  <c:v>2014</c:v>
                </c:pt>
                <c:pt idx="7">
                  <c:v>2017</c:v>
                </c:pt>
              </c:numCache>
            </c:numRef>
          </c:cat>
          <c:val>
            <c:numRef>
              <c:f>'G IV.17'!$K$4:$K$11</c:f>
              <c:numCache>
                <c:formatCode>#,##0</c:formatCode>
                <c:ptCount val="8"/>
                <c:pt idx="0">
                  <c:v>29.661999999999999</c:v>
                </c:pt>
                <c:pt idx="1">
                  <c:v>30.411000000000001</c:v>
                </c:pt>
                <c:pt idx="3">
                  <c:v>51.58</c:v>
                </c:pt>
                <c:pt idx="4">
                  <c:v>81.647999999999996</c:v>
                </c:pt>
                <c:pt idx="6">
                  <c:v>83.656000000000006</c:v>
                </c:pt>
                <c:pt idx="7">
                  <c:v>133.262</c:v>
                </c:pt>
              </c:numCache>
            </c:numRef>
          </c:val>
          <c:extLst>
            <c:ext xmlns:c16="http://schemas.microsoft.com/office/drawing/2014/chart" uri="{C3380CC4-5D6E-409C-BE32-E72D297353CC}">
              <c16:uniqueId val="{00000001-D13C-4D46-BAC9-DB534F1F6A6D}"/>
            </c:ext>
          </c:extLst>
        </c:ser>
        <c:ser>
          <c:idx val="2"/>
          <c:order val="2"/>
          <c:tx>
            <c:strRef>
              <c:f>'G IV.17'!$L$1</c:f>
              <c:strCache>
                <c:ptCount val="1"/>
                <c:pt idx="0">
                  <c:v>Inv. inmobiliarios, apalancados</c:v>
                </c:pt>
              </c:strCache>
            </c:strRef>
          </c:tx>
          <c:spPr>
            <a:solidFill>
              <a:srgbClr val="C93B4C"/>
            </a:solidFill>
            <a:ln>
              <a:noFill/>
            </a:ln>
            <a:effectLst/>
          </c:spPr>
          <c:invertIfNegative val="0"/>
          <c:cat>
            <c:numRef>
              <c:f>'G IV.17'!$I$4:$I$11</c:f>
              <c:numCache>
                <c:formatCode>General</c:formatCode>
                <c:ptCount val="8"/>
                <c:pt idx="0">
                  <c:v>2014</c:v>
                </c:pt>
                <c:pt idx="1">
                  <c:v>2017</c:v>
                </c:pt>
                <c:pt idx="3">
                  <c:v>2014</c:v>
                </c:pt>
                <c:pt idx="4">
                  <c:v>2017</c:v>
                </c:pt>
                <c:pt idx="6">
                  <c:v>2014</c:v>
                </c:pt>
                <c:pt idx="7">
                  <c:v>2017</c:v>
                </c:pt>
              </c:numCache>
            </c:numRef>
          </c:cat>
          <c:val>
            <c:numRef>
              <c:f>'G IV.17'!$L$4:$L$11</c:f>
              <c:numCache>
                <c:formatCode>#,##0</c:formatCode>
                <c:ptCount val="8"/>
                <c:pt idx="0">
                  <c:v>11.04</c:v>
                </c:pt>
                <c:pt idx="1">
                  <c:v>7.798</c:v>
                </c:pt>
                <c:pt idx="3">
                  <c:v>14.645</c:v>
                </c:pt>
                <c:pt idx="4">
                  <c:v>19.091000000000001</c:v>
                </c:pt>
                <c:pt idx="6">
                  <c:v>55.134999999999998</c:v>
                </c:pt>
                <c:pt idx="7">
                  <c:v>77.239999999999995</c:v>
                </c:pt>
              </c:numCache>
            </c:numRef>
          </c:val>
          <c:extLst>
            <c:ext xmlns:c16="http://schemas.microsoft.com/office/drawing/2014/chart" uri="{C3380CC4-5D6E-409C-BE32-E72D297353CC}">
              <c16:uniqueId val="{00000002-D13C-4D46-BAC9-DB534F1F6A6D}"/>
            </c:ext>
          </c:extLst>
        </c:ser>
        <c:dLbls>
          <c:showLegendKey val="0"/>
          <c:showVal val="0"/>
          <c:showCatName val="0"/>
          <c:showSerName val="0"/>
          <c:showPercent val="0"/>
          <c:showBubbleSize val="0"/>
        </c:dLbls>
        <c:gapWidth val="35"/>
        <c:overlap val="100"/>
        <c:axId val="318476600"/>
        <c:axId val="318476992"/>
      </c:barChart>
      <c:catAx>
        <c:axId val="318476600"/>
        <c:scaling>
          <c:orientation val="minMax"/>
        </c:scaling>
        <c:delete val="0"/>
        <c:axPos val="b"/>
        <c:numFmt formatCode="General" sourceLinked="1"/>
        <c:majorTickMark val="none"/>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18476992"/>
        <c:crosses val="autoZero"/>
        <c:auto val="1"/>
        <c:lblAlgn val="ctr"/>
        <c:lblOffset val="100"/>
        <c:tickMarkSkip val="1"/>
        <c:noMultiLvlLbl val="0"/>
      </c:catAx>
      <c:valAx>
        <c:axId val="318476992"/>
        <c:scaling>
          <c:orientation val="minMax"/>
          <c:max val="700"/>
          <c:min val="300"/>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18476600"/>
        <c:crosses val="autoZero"/>
        <c:crossBetween val="between"/>
        <c:majorUnit val="100"/>
      </c:valAx>
      <c:spPr>
        <a:solidFill>
          <a:srgbClr val="FFFFFF"/>
        </a:solidFill>
        <a:ln w="25400">
          <a:noFill/>
        </a:ln>
        <a:effectLst/>
      </c:spPr>
    </c:plotArea>
    <c:legend>
      <c:legendPos val="t"/>
      <c:layout>
        <c:manualLayout>
          <c:xMode val="edge"/>
          <c:yMode val="edge"/>
          <c:x val="0.21856167979002625"/>
          <c:y val="1.5444015444015444E-2"/>
          <c:w val="0.53620997375328083"/>
          <c:h val="0.13472592952907916"/>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solidFill>
      <a:srgbClr val="FFFFFF"/>
    </a:solidFill>
    <a:ln w="25400" cap="flat" cmpd="sng" algn="ctr">
      <a:noFill/>
      <a:round/>
    </a:ln>
    <a:effectLst/>
  </c:spPr>
  <c:txPr>
    <a:bodyPr/>
    <a:lstStyle/>
    <a:p>
      <a:pPr>
        <a:defRPr/>
      </a:pPr>
      <a:endParaRPr lang="es-CL"/>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clustered"/>
        <c:varyColors val="0"/>
        <c:ser>
          <c:idx val="0"/>
          <c:order val="0"/>
          <c:tx>
            <c:strRef>
              <c:f>'G IV.2'!$I$2</c:f>
              <c:strCache>
                <c:ptCount val="1"/>
                <c:pt idx="0">
                  <c:v>2014</c:v>
                </c:pt>
              </c:strCache>
            </c:strRef>
          </c:tx>
          <c:spPr>
            <a:solidFill>
              <a:srgbClr val="A5A5A5"/>
            </a:solidFill>
            <a:ln w="25400">
              <a:noFill/>
            </a:ln>
            <a:effectLst/>
          </c:spPr>
          <c:invertIfNegative val="0"/>
          <c:cat>
            <c:strRef>
              <c:f>'G IV.2'!$H$3:$H$9</c:f>
              <c:strCache>
                <c:ptCount val="7"/>
                <c:pt idx="0">
                  <c:v>Sólo bancos</c:v>
                </c:pt>
                <c:pt idx="1">
                  <c:v>Sólo casas com.</c:v>
                </c:pt>
                <c:pt idx="2">
                  <c:v>Sólo otras inst.</c:v>
                </c:pt>
                <c:pt idx="3">
                  <c:v>Bancos y casas com.</c:v>
                </c:pt>
                <c:pt idx="4">
                  <c:v>Bancos y otras inst.</c:v>
                </c:pt>
                <c:pt idx="5">
                  <c:v>Casas com. y otras inst.</c:v>
                </c:pt>
                <c:pt idx="6">
                  <c:v>Bancos, casas com. y otras inst.</c:v>
                </c:pt>
              </c:strCache>
            </c:strRef>
          </c:cat>
          <c:val>
            <c:numRef>
              <c:f>'G IV.2'!$I$3:$I$9</c:f>
              <c:numCache>
                <c:formatCode>0.00</c:formatCode>
                <c:ptCount val="7"/>
                <c:pt idx="0">
                  <c:v>14.384435672518975</c:v>
                </c:pt>
                <c:pt idx="1">
                  <c:v>21.638936684939662</c:v>
                </c:pt>
                <c:pt idx="2">
                  <c:v>3.6903420022807385</c:v>
                </c:pt>
                <c:pt idx="3">
                  <c:v>15.692595087669739</c:v>
                </c:pt>
                <c:pt idx="4">
                  <c:v>3.909205253483806</c:v>
                </c:pt>
                <c:pt idx="5">
                  <c:v>4.51089306799736</c:v>
                </c:pt>
                <c:pt idx="6">
                  <c:v>6.5831275131038227</c:v>
                </c:pt>
              </c:numCache>
            </c:numRef>
          </c:val>
          <c:extLst>
            <c:ext xmlns:c16="http://schemas.microsoft.com/office/drawing/2014/chart" uri="{C3380CC4-5D6E-409C-BE32-E72D297353CC}">
              <c16:uniqueId val="{00000000-C366-49F1-A645-E5AE4A2A7BE5}"/>
            </c:ext>
          </c:extLst>
        </c:ser>
        <c:ser>
          <c:idx val="1"/>
          <c:order val="1"/>
          <c:tx>
            <c:strRef>
              <c:f>'G IV.2'!$J$2</c:f>
              <c:strCache>
                <c:ptCount val="1"/>
                <c:pt idx="0">
                  <c:v>2017</c:v>
                </c:pt>
              </c:strCache>
            </c:strRef>
          </c:tx>
          <c:spPr>
            <a:solidFill>
              <a:schemeClr val="accent4"/>
            </a:solidFill>
            <a:ln>
              <a:noFill/>
            </a:ln>
            <a:effectLst/>
          </c:spPr>
          <c:invertIfNegative val="0"/>
          <c:cat>
            <c:strRef>
              <c:f>'G IV.2'!$H$3:$H$9</c:f>
              <c:strCache>
                <c:ptCount val="7"/>
                <c:pt idx="0">
                  <c:v>Sólo bancos</c:v>
                </c:pt>
                <c:pt idx="1">
                  <c:v>Sólo casas com.</c:v>
                </c:pt>
                <c:pt idx="2">
                  <c:v>Sólo otras inst.</c:v>
                </c:pt>
                <c:pt idx="3">
                  <c:v>Bancos y casas com.</c:v>
                </c:pt>
                <c:pt idx="4">
                  <c:v>Bancos y otras inst.</c:v>
                </c:pt>
                <c:pt idx="5">
                  <c:v>Casas com. y otras inst.</c:v>
                </c:pt>
                <c:pt idx="6">
                  <c:v>Bancos, casas com. y otras inst.</c:v>
                </c:pt>
              </c:strCache>
            </c:strRef>
          </c:cat>
          <c:val>
            <c:numRef>
              <c:f>'G IV.2'!$J$3:$J$9</c:f>
              <c:numCache>
                <c:formatCode>0.00</c:formatCode>
                <c:ptCount val="7"/>
                <c:pt idx="0">
                  <c:v>16.746780026283155</c:v>
                </c:pt>
                <c:pt idx="1">
                  <c:v>13.820776671668874</c:v>
                </c:pt>
                <c:pt idx="2">
                  <c:v>5.7124981359830649</c:v>
                </c:pt>
                <c:pt idx="3">
                  <c:v>12.856006694439664</c:v>
                </c:pt>
                <c:pt idx="4">
                  <c:v>5.731271816187185</c:v>
                </c:pt>
                <c:pt idx="5">
                  <c:v>3.8633111760087977</c:v>
                </c:pt>
                <c:pt idx="6">
                  <c:v>6.277598234205974</c:v>
                </c:pt>
              </c:numCache>
            </c:numRef>
          </c:val>
          <c:extLst>
            <c:ext xmlns:c16="http://schemas.microsoft.com/office/drawing/2014/chart" uri="{C3380CC4-5D6E-409C-BE32-E72D297353CC}">
              <c16:uniqueId val="{00000001-C366-49F1-A645-E5AE4A2A7BE5}"/>
            </c:ext>
          </c:extLst>
        </c:ser>
        <c:dLbls>
          <c:showLegendKey val="0"/>
          <c:showVal val="0"/>
          <c:showCatName val="0"/>
          <c:showSerName val="0"/>
          <c:showPercent val="0"/>
          <c:showBubbleSize val="0"/>
        </c:dLbls>
        <c:gapWidth val="50"/>
        <c:axId val="255300568"/>
        <c:axId val="255300960"/>
      </c:barChart>
      <c:catAx>
        <c:axId val="255300568"/>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700" b="0" i="0" u="none" strike="noStrike" kern="1200" baseline="0">
                <a:solidFill>
                  <a:srgbClr val="000000"/>
                </a:solidFill>
                <a:latin typeface="Frutiger LT 45 Light"/>
                <a:ea typeface="Frutiger LT 45 Light"/>
                <a:cs typeface="Frutiger LT 45 Light"/>
              </a:defRPr>
            </a:pPr>
            <a:endParaRPr lang="es-CL"/>
          </a:p>
        </c:txPr>
        <c:crossAx val="255300960"/>
        <c:crosses val="autoZero"/>
        <c:auto val="1"/>
        <c:lblAlgn val="ctr"/>
        <c:lblOffset val="1"/>
        <c:noMultiLvlLbl val="0"/>
      </c:catAx>
      <c:valAx>
        <c:axId val="255300960"/>
        <c:scaling>
          <c:orientation val="minMax"/>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255300568"/>
        <c:crosses val="autoZero"/>
        <c:crossBetween val="between"/>
      </c:valAx>
      <c:spPr>
        <a:solidFill>
          <a:srgbClr val="FFFFFF"/>
        </a:solidFill>
        <a:ln w="25400">
          <a:noFill/>
        </a:ln>
        <a:effectLst/>
      </c:spPr>
    </c:plotArea>
    <c:legend>
      <c:legendPos val="r"/>
      <c:layout>
        <c:manualLayout>
          <c:xMode val="edge"/>
          <c:yMode val="edge"/>
          <c:x val="0.49291154855643038"/>
          <c:y val="3.3300702277080228E-2"/>
          <c:w val="0.21375511811023626"/>
          <c:h val="8.39777460249900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rgbClr val="FFFFFF"/>
    </a:solidFill>
    <a:ln w="25400" cap="flat" cmpd="sng" algn="ctr">
      <a:noFill/>
      <a:round/>
    </a:ln>
    <a:effectLst/>
  </c:spPr>
  <c:txPr>
    <a:bodyPr/>
    <a:lstStyle/>
    <a:p>
      <a:pPr>
        <a:defRPr/>
      </a:pPr>
      <a:endParaRPr lang="es-CL"/>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clustered"/>
        <c:varyColors val="0"/>
        <c:ser>
          <c:idx val="0"/>
          <c:order val="0"/>
          <c:tx>
            <c:strRef>
              <c:f>'G IV.18'!$I$2</c:f>
              <c:strCache>
                <c:ptCount val="1"/>
                <c:pt idx="0">
                  <c:v>2014</c:v>
                </c:pt>
              </c:strCache>
            </c:strRef>
          </c:tx>
          <c:spPr>
            <a:solidFill>
              <a:srgbClr val="7030A0"/>
            </a:solidFill>
            <a:ln w="25400">
              <a:noFill/>
            </a:ln>
            <a:effectLst/>
          </c:spPr>
          <c:invertIfNegative val="0"/>
          <c:cat>
            <c:strRef>
              <c:f>'G IV.18'!$H$3:$H$5</c:f>
              <c:strCache>
                <c:ptCount val="3"/>
                <c:pt idx="0">
                  <c:v>Estrato 1</c:v>
                </c:pt>
                <c:pt idx="1">
                  <c:v>Estrato 2</c:v>
                </c:pt>
                <c:pt idx="2">
                  <c:v>Estrato 3</c:v>
                </c:pt>
              </c:strCache>
            </c:strRef>
          </c:cat>
          <c:val>
            <c:numRef>
              <c:f>'G IV.18'!$I$3:$I$5</c:f>
              <c:numCache>
                <c:formatCode>0.00</c:formatCode>
                <c:ptCount val="3"/>
                <c:pt idx="0">
                  <c:v>17.120421215516245</c:v>
                </c:pt>
                <c:pt idx="1">
                  <c:v>30.923468798199384</c:v>
                </c:pt>
                <c:pt idx="2">
                  <c:v>51.956109986284375</c:v>
                </c:pt>
              </c:numCache>
            </c:numRef>
          </c:val>
          <c:extLst>
            <c:ext xmlns:c16="http://schemas.microsoft.com/office/drawing/2014/chart" uri="{C3380CC4-5D6E-409C-BE32-E72D297353CC}">
              <c16:uniqueId val="{00000000-C484-428F-91C7-CFF88A6B2955}"/>
            </c:ext>
          </c:extLst>
        </c:ser>
        <c:ser>
          <c:idx val="1"/>
          <c:order val="1"/>
          <c:tx>
            <c:strRef>
              <c:f>'G IV.18'!$J$2</c:f>
              <c:strCache>
                <c:ptCount val="1"/>
                <c:pt idx="0">
                  <c:v>2017</c:v>
                </c:pt>
              </c:strCache>
            </c:strRef>
          </c:tx>
          <c:spPr>
            <a:solidFill>
              <a:schemeClr val="accent4"/>
            </a:solidFill>
            <a:ln>
              <a:noFill/>
            </a:ln>
            <a:effectLst/>
          </c:spPr>
          <c:invertIfNegative val="0"/>
          <c:cat>
            <c:strRef>
              <c:f>'G IV.18'!$H$3:$H$5</c:f>
              <c:strCache>
                <c:ptCount val="3"/>
                <c:pt idx="0">
                  <c:v>Estrato 1</c:v>
                </c:pt>
                <c:pt idx="1">
                  <c:v>Estrato 2</c:v>
                </c:pt>
                <c:pt idx="2">
                  <c:v>Estrato 3</c:v>
                </c:pt>
              </c:strCache>
            </c:strRef>
          </c:cat>
          <c:val>
            <c:numRef>
              <c:f>'G IV.18'!$J$3:$J$5</c:f>
              <c:numCache>
                <c:formatCode>0.00</c:formatCode>
                <c:ptCount val="3"/>
                <c:pt idx="0">
                  <c:v>13.579401571429663</c:v>
                </c:pt>
                <c:pt idx="1">
                  <c:v>31.332961004980532</c:v>
                </c:pt>
                <c:pt idx="2">
                  <c:v>55.087637423589811</c:v>
                </c:pt>
              </c:numCache>
            </c:numRef>
          </c:val>
          <c:extLst>
            <c:ext xmlns:c16="http://schemas.microsoft.com/office/drawing/2014/chart" uri="{C3380CC4-5D6E-409C-BE32-E72D297353CC}">
              <c16:uniqueId val="{00000001-C484-428F-91C7-CFF88A6B2955}"/>
            </c:ext>
          </c:extLst>
        </c:ser>
        <c:dLbls>
          <c:showLegendKey val="0"/>
          <c:showVal val="0"/>
          <c:showCatName val="0"/>
          <c:showSerName val="0"/>
          <c:showPercent val="0"/>
          <c:showBubbleSize val="0"/>
        </c:dLbls>
        <c:gapWidth val="50"/>
        <c:axId val="318478168"/>
        <c:axId val="318478560"/>
      </c:barChart>
      <c:catAx>
        <c:axId val="318478168"/>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18478560"/>
        <c:crosses val="autoZero"/>
        <c:auto val="1"/>
        <c:lblAlgn val="ctr"/>
        <c:lblOffset val="1"/>
        <c:noMultiLvlLbl val="0"/>
      </c:catAx>
      <c:valAx>
        <c:axId val="318478560"/>
        <c:scaling>
          <c:orientation val="minMax"/>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18478168"/>
        <c:crosses val="autoZero"/>
        <c:crossBetween val="between"/>
      </c:valAx>
      <c:spPr>
        <a:solidFill>
          <a:srgbClr val="FFFFFF"/>
        </a:solidFill>
        <a:ln w="25400">
          <a:noFill/>
        </a:ln>
        <a:effectLst/>
      </c:spPr>
    </c:plotArea>
    <c:legend>
      <c:legendPos val="t"/>
      <c:layout>
        <c:manualLayout>
          <c:xMode val="edge"/>
          <c:yMode val="edge"/>
          <c:x val="0.3392640926932029"/>
          <c:y val="0"/>
          <c:w val="0.34490741778136425"/>
          <c:h val="5.7318882436992673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solidFill>
      <a:srgbClr val="FFFFFF"/>
    </a:solid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6464874454342E-2"/>
          <c:y val="3.5794254176011231E-2"/>
          <c:w val="0.94239737532808399"/>
          <c:h val="0.90335342542638719"/>
        </c:manualLayout>
      </c:layout>
      <c:barChart>
        <c:barDir val="col"/>
        <c:grouping val="clustered"/>
        <c:varyColors val="0"/>
        <c:ser>
          <c:idx val="1"/>
          <c:order val="0"/>
          <c:tx>
            <c:strRef>
              <c:f>'G IV.19'!$H$3</c:f>
              <c:strCache>
                <c:ptCount val="1"/>
                <c:pt idx="0">
                  <c:v>Inv. inmobiliario</c:v>
                </c:pt>
              </c:strCache>
            </c:strRef>
          </c:tx>
          <c:spPr>
            <a:solidFill>
              <a:schemeClr val="accent1">
                <a:lumMod val="40000"/>
                <a:lumOff val="60000"/>
              </a:schemeClr>
            </a:solidFill>
            <a:ln>
              <a:noFill/>
            </a:ln>
            <a:effectLst/>
          </c:spPr>
          <c:invertIfNegative val="0"/>
          <c:dPt>
            <c:idx val="2"/>
            <c:invertIfNegative val="0"/>
            <c:bubble3D val="0"/>
            <c:extLst>
              <c:ext xmlns:c16="http://schemas.microsoft.com/office/drawing/2014/chart" uri="{C3380CC4-5D6E-409C-BE32-E72D297353CC}">
                <c16:uniqueId val="{00000000-149F-4E53-8140-AE268631CD8C}"/>
              </c:ext>
            </c:extLst>
          </c:dPt>
          <c:cat>
            <c:strRef>
              <c:f>'G IV.19'!$I$2:$K$2</c:f>
              <c:strCache>
                <c:ptCount val="3"/>
                <c:pt idx="0">
                  <c:v>Estrato 1</c:v>
                </c:pt>
                <c:pt idx="1">
                  <c:v>Estrato 2</c:v>
                </c:pt>
                <c:pt idx="2">
                  <c:v>Estrato 3</c:v>
                </c:pt>
              </c:strCache>
            </c:strRef>
          </c:cat>
          <c:val>
            <c:numRef>
              <c:f>'G IV.19'!$I$3:$K$3</c:f>
              <c:numCache>
                <c:formatCode>0.00</c:formatCode>
                <c:ptCount val="3"/>
                <c:pt idx="0">
                  <c:v>40.5</c:v>
                </c:pt>
                <c:pt idx="1">
                  <c:v>26.4</c:v>
                </c:pt>
                <c:pt idx="2">
                  <c:v>26.4</c:v>
                </c:pt>
              </c:numCache>
            </c:numRef>
          </c:val>
          <c:extLst>
            <c:ext xmlns:c16="http://schemas.microsoft.com/office/drawing/2014/chart" uri="{C3380CC4-5D6E-409C-BE32-E72D297353CC}">
              <c16:uniqueId val="{00000001-16E6-4455-BC5F-FEB708D94DB9}"/>
            </c:ext>
          </c:extLst>
        </c:ser>
        <c:ser>
          <c:idx val="4"/>
          <c:order val="1"/>
          <c:tx>
            <c:strRef>
              <c:f>'G IV.19'!$H$4</c:f>
              <c:strCache>
                <c:ptCount val="1"/>
                <c:pt idx="0">
                  <c:v>Inv. inmobiliario sin ingresos por arriendo</c:v>
                </c:pt>
              </c:strCache>
            </c:strRef>
          </c:tx>
          <c:spPr>
            <a:solidFill>
              <a:schemeClr val="accent1">
                <a:lumMod val="50000"/>
              </a:schemeClr>
            </a:solidFill>
            <a:ln>
              <a:noFill/>
            </a:ln>
            <a:effectLst/>
          </c:spPr>
          <c:invertIfNegative val="0"/>
          <c:cat>
            <c:strRef>
              <c:f>'G IV.19'!$I$2:$K$2</c:f>
              <c:strCache>
                <c:ptCount val="3"/>
                <c:pt idx="0">
                  <c:v>Estrato 1</c:v>
                </c:pt>
                <c:pt idx="1">
                  <c:v>Estrato 2</c:v>
                </c:pt>
                <c:pt idx="2">
                  <c:v>Estrato 3</c:v>
                </c:pt>
              </c:strCache>
            </c:strRef>
          </c:cat>
          <c:val>
            <c:numRef>
              <c:f>'G IV.19'!$I$4:$K$4</c:f>
              <c:numCache>
                <c:formatCode>0.00</c:formatCode>
                <c:ptCount val="3"/>
                <c:pt idx="0">
                  <c:v>56.6</c:v>
                </c:pt>
                <c:pt idx="1">
                  <c:v>37.200000000000003</c:v>
                </c:pt>
                <c:pt idx="2">
                  <c:v>28.5</c:v>
                </c:pt>
              </c:numCache>
            </c:numRef>
          </c:val>
          <c:extLst>
            <c:ext xmlns:c16="http://schemas.microsoft.com/office/drawing/2014/chart" uri="{C3380CC4-5D6E-409C-BE32-E72D297353CC}">
              <c16:uniqueId val="{00000004-16E6-4455-BC5F-FEB708D94DB9}"/>
            </c:ext>
          </c:extLst>
        </c:ser>
        <c:ser>
          <c:idx val="0"/>
          <c:order val="2"/>
          <c:tx>
            <c:strRef>
              <c:f>'G IV.19'!$H$5</c:f>
              <c:strCache>
                <c:ptCount val="1"/>
                <c:pt idx="0">
                  <c:v>Inv. inmobiliario apalancado</c:v>
                </c:pt>
              </c:strCache>
            </c:strRef>
          </c:tx>
          <c:spPr>
            <a:solidFill>
              <a:srgbClr val="F5C2B1"/>
            </a:solidFill>
            <a:ln>
              <a:noFill/>
            </a:ln>
            <a:effectLst/>
          </c:spPr>
          <c:invertIfNegative val="0"/>
          <c:cat>
            <c:strRef>
              <c:f>'G IV.19'!$I$2:$K$2</c:f>
              <c:strCache>
                <c:ptCount val="3"/>
                <c:pt idx="0">
                  <c:v>Estrato 1</c:v>
                </c:pt>
                <c:pt idx="1">
                  <c:v>Estrato 2</c:v>
                </c:pt>
                <c:pt idx="2">
                  <c:v>Estrato 3</c:v>
                </c:pt>
              </c:strCache>
            </c:strRef>
          </c:cat>
          <c:val>
            <c:numRef>
              <c:f>'G IV.19'!$I$5:$K$5</c:f>
              <c:numCache>
                <c:formatCode>0.00</c:formatCode>
                <c:ptCount val="3"/>
                <c:pt idx="0">
                  <c:v>56.9</c:v>
                </c:pt>
                <c:pt idx="1">
                  <c:v>40.4</c:v>
                </c:pt>
                <c:pt idx="2">
                  <c:v>32.6</c:v>
                </c:pt>
              </c:numCache>
            </c:numRef>
          </c:val>
          <c:extLst>
            <c:ext xmlns:c16="http://schemas.microsoft.com/office/drawing/2014/chart" uri="{C3380CC4-5D6E-409C-BE32-E72D297353CC}">
              <c16:uniqueId val="{00000000-16E6-4455-BC5F-FEB708D94DB9}"/>
            </c:ext>
          </c:extLst>
        </c:ser>
        <c:ser>
          <c:idx val="3"/>
          <c:order val="3"/>
          <c:tx>
            <c:strRef>
              <c:f>'G IV.19'!$H$6</c:f>
              <c:strCache>
                <c:ptCount val="1"/>
                <c:pt idx="0">
                  <c:v>Inv. inmobiliario apalancado sin ingresos por arriendo </c:v>
                </c:pt>
              </c:strCache>
            </c:strRef>
          </c:tx>
          <c:spPr>
            <a:solidFill>
              <a:srgbClr val="FF0000">
                <a:alpha val="56000"/>
              </a:srgbClr>
            </a:solidFill>
            <a:ln>
              <a:noFill/>
            </a:ln>
            <a:effectLst/>
          </c:spPr>
          <c:invertIfNegative val="0"/>
          <c:cat>
            <c:strRef>
              <c:f>'G IV.19'!$I$2:$K$2</c:f>
              <c:strCache>
                <c:ptCount val="3"/>
                <c:pt idx="0">
                  <c:v>Estrato 1</c:v>
                </c:pt>
                <c:pt idx="1">
                  <c:v>Estrato 2</c:v>
                </c:pt>
                <c:pt idx="2">
                  <c:v>Estrato 3</c:v>
                </c:pt>
              </c:strCache>
            </c:strRef>
          </c:cat>
          <c:val>
            <c:numRef>
              <c:f>'G IV.19'!$I$6:$K$6</c:f>
              <c:numCache>
                <c:formatCode>0.00</c:formatCode>
                <c:ptCount val="3"/>
                <c:pt idx="0">
                  <c:v>58.8</c:v>
                </c:pt>
                <c:pt idx="1">
                  <c:v>52.5</c:v>
                </c:pt>
                <c:pt idx="2">
                  <c:v>35.299999999999997</c:v>
                </c:pt>
              </c:numCache>
            </c:numRef>
          </c:val>
          <c:extLst>
            <c:ext xmlns:c16="http://schemas.microsoft.com/office/drawing/2014/chart" uri="{C3380CC4-5D6E-409C-BE32-E72D297353CC}">
              <c16:uniqueId val="{00000003-16E6-4455-BC5F-FEB708D94DB9}"/>
            </c:ext>
          </c:extLst>
        </c:ser>
        <c:dLbls>
          <c:showLegendKey val="0"/>
          <c:showVal val="0"/>
          <c:showCatName val="0"/>
          <c:showSerName val="0"/>
          <c:showPercent val="0"/>
          <c:showBubbleSize val="0"/>
        </c:dLbls>
        <c:gapWidth val="50"/>
        <c:axId val="318479344"/>
        <c:axId val="318479736"/>
      </c:barChart>
      <c:catAx>
        <c:axId val="318479344"/>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18479736"/>
        <c:crosses val="autoZero"/>
        <c:auto val="1"/>
        <c:lblAlgn val="ctr"/>
        <c:lblOffset val="100"/>
        <c:noMultiLvlLbl val="0"/>
      </c:catAx>
      <c:valAx>
        <c:axId val="318479736"/>
        <c:scaling>
          <c:orientation val="minMax"/>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18479344"/>
        <c:crosses val="autoZero"/>
        <c:crossBetween val="between"/>
      </c:valAx>
      <c:spPr>
        <a:solidFill>
          <a:srgbClr val="FFFFFF"/>
        </a:solidFill>
        <a:ln w="25400">
          <a:noFill/>
        </a:ln>
        <a:effectLst/>
      </c:spPr>
    </c:plotArea>
    <c:legend>
      <c:legendPos val="t"/>
      <c:layout>
        <c:manualLayout>
          <c:xMode val="edge"/>
          <c:yMode val="edge"/>
          <c:x val="0.29052965879265091"/>
          <c:y val="0"/>
          <c:w val="0.70947034120734909"/>
          <c:h val="0.15812450224341623"/>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solidFill>
      <a:srgbClr val="FFFFFF"/>
    </a:solid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268220961982774E-2"/>
          <c:y val="2.8831970328033321E-2"/>
          <c:w val="0.94173177903801719"/>
          <c:h val="0.91224272641595472"/>
        </c:manualLayout>
      </c:layout>
      <c:barChart>
        <c:barDir val="col"/>
        <c:grouping val="clustered"/>
        <c:varyColors val="0"/>
        <c:ser>
          <c:idx val="0"/>
          <c:order val="0"/>
          <c:tx>
            <c:strRef>
              <c:f>'G IV.20'!$H$3</c:f>
              <c:strCache>
                <c:ptCount val="1"/>
                <c:pt idx="0">
                  <c:v>Base</c:v>
                </c:pt>
              </c:strCache>
            </c:strRef>
          </c:tx>
          <c:spPr>
            <a:solidFill>
              <a:srgbClr val="0070C0"/>
            </a:solidFill>
            <a:ln w="25400">
              <a:noFill/>
            </a:ln>
            <a:effectLst/>
          </c:spPr>
          <c:invertIfNegative val="0"/>
          <c:cat>
            <c:strRef>
              <c:f>'G IV.20'!$I$2:$K$2</c:f>
              <c:strCache>
                <c:ptCount val="3"/>
                <c:pt idx="0">
                  <c:v>Estrato 1</c:v>
                </c:pt>
                <c:pt idx="1">
                  <c:v>Estrato 2</c:v>
                </c:pt>
                <c:pt idx="2">
                  <c:v>Estrato 3</c:v>
                </c:pt>
              </c:strCache>
            </c:strRef>
          </c:cat>
          <c:val>
            <c:numRef>
              <c:f>'G IV.20'!$I$3:$K$3</c:f>
              <c:numCache>
                <c:formatCode>0.00</c:formatCode>
                <c:ptCount val="3"/>
                <c:pt idx="0">
                  <c:v>4.6728190034627914</c:v>
                </c:pt>
                <c:pt idx="1">
                  <c:v>3.8408495485782623</c:v>
                </c:pt>
                <c:pt idx="2">
                  <c:v>0.92133171856403351</c:v>
                </c:pt>
              </c:numCache>
            </c:numRef>
          </c:val>
          <c:extLst>
            <c:ext xmlns:c16="http://schemas.microsoft.com/office/drawing/2014/chart" uri="{C3380CC4-5D6E-409C-BE32-E72D297353CC}">
              <c16:uniqueId val="{00000000-9119-459B-B13A-CF9700F7300A}"/>
            </c:ext>
          </c:extLst>
        </c:ser>
        <c:ser>
          <c:idx val="1"/>
          <c:order val="1"/>
          <c:tx>
            <c:strRef>
              <c:f>'G IV.20'!$H$4</c:f>
              <c:strCache>
                <c:ptCount val="1"/>
                <c:pt idx="0">
                  <c:v>+ 4% desempleo</c:v>
                </c:pt>
              </c:strCache>
            </c:strRef>
          </c:tx>
          <c:spPr>
            <a:solidFill>
              <a:srgbClr val="C93B4C"/>
            </a:solidFill>
            <a:ln>
              <a:noFill/>
            </a:ln>
            <a:effectLst/>
          </c:spPr>
          <c:invertIfNegative val="0"/>
          <c:cat>
            <c:strRef>
              <c:f>'G IV.20'!$I$2:$K$2</c:f>
              <c:strCache>
                <c:ptCount val="3"/>
                <c:pt idx="0">
                  <c:v>Estrato 1</c:v>
                </c:pt>
                <c:pt idx="1">
                  <c:v>Estrato 2</c:v>
                </c:pt>
                <c:pt idx="2">
                  <c:v>Estrato 3</c:v>
                </c:pt>
              </c:strCache>
            </c:strRef>
          </c:cat>
          <c:val>
            <c:numRef>
              <c:f>'G IV.20'!$I$4:$K$4</c:f>
              <c:numCache>
                <c:formatCode>0.00</c:formatCode>
                <c:ptCount val="3"/>
                <c:pt idx="0">
                  <c:v>8.494846522808075</c:v>
                </c:pt>
                <c:pt idx="1">
                  <c:v>5.5951375514268875</c:v>
                </c:pt>
                <c:pt idx="2">
                  <c:v>1.3676827773451805</c:v>
                </c:pt>
              </c:numCache>
            </c:numRef>
          </c:val>
          <c:extLst>
            <c:ext xmlns:c16="http://schemas.microsoft.com/office/drawing/2014/chart" uri="{C3380CC4-5D6E-409C-BE32-E72D297353CC}">
              <c16:uniqueId val="{00000001-9119-459B-B13A-CF9700F7300A}"/>
            </c:ext>
          </c:extLst>
        </c:ser>
        <c:ser>
          <c:idx val="2"/>
          <c:order val="2"/>
          <c:tx>
            <c:strRef>
              <c:f>'G IV.20'!$H$5</c:f>
              <c:strCache>
                <c:ptCount val="1"/>
                <c:pt idx="0">
                  <c:v>+ shock de mercado de arriendo y precios de vivienda (1)</c:v>
                </c:pt>
              </c:strCache>
            </c:strRef>
          </c:tx>
          <c:spPr>
            <a:solidFill>
              <a:srgbClr val="70AD47"/>
            </a:solidFill>
            <a:ln>
              <a:noFill/>
            </a:ln>
            <a:effectLst/>
          </c:spPr>
          <c:invertIfNegative val="0"/>
          <c:cat>
            <c:strRef>
              <c:f>'G IV.20'!$I$2:$K$2</c:f>
              <c:strCache>
                <c:ptCount val="3"/>
                <c:pt idx="0">
                  <c:v>Estrato 1</c:v>
                </c:pt>
                <c:pt idx="1">
                  <c:v>Estrato 2</c:v>
                </c:pt>
                <c:pt idx="2">
                  <c:v>Estrato 3</c:v>
                </c:pt>
              </c:strCache>
            </c:strRef>
          </c:cat>
          <c:val>
            <c:numRef>
              <c:f>'G IV.20'!$I$5:$K$5</c:f>
              <c:numCache>
                <c:formatCode>0.00</c:formatCode>
                <c:ptCount val="3"/>
                <c:pt idx="0">
                  <c:v>13.390029966831207</c:v>
                </c:pt>
                <c:pt idx="1">
                  <c:v>7.4714623391628265</c:v>
                </c:pt>
                <c:pt idx="2">
                  <c:v>1.9883845001459122</c:v>
                </c:pt>
              </c:numCache>
            </c:numRef>
          </c:val>
          <c:extLst>
            <c:ext xmlns:c16="http://schemas.microsoft.com/office/drawing/2014/chart" uri="{C3380CC4-5D6E-409C-BE32-E72D297353CC}">
              <c16:uniqueId val="{00000002-9119-459B-B13A-CF9700F7300A}"/>
            </c:ext>
          </c:extLst>
        </c:ser>
        <c:ser>
          <c:idx val="3"/>
          <c:order val="3"/>
          <c:tx>
            <c:strRef>
              <c:f>'G IV.20'!$H$6</c:f>
              <c:strCache>
                <c:ptCount val="1"/>
                <c:pt idx="0">
                  <c:v>+ shock de crédito (2)</c:v>
                </c:pt>
              </c:strCache>
            </c:strRef>
          </c:tx>
          <c:spPr>
            <a:solidFill>
              <a:srgbClr val="FFC000"/>
            </a:solidFill>
            <a:ln>
              <a:noFill/>
            </a:ln>
            <a:effectLst/>
          </c:spPr>
          <c:invertIfNegative val="0"/>
          <c:cat>
            <c:strRef>
              <c:f>'G IV.20'!$I$2:$K$2</c:f>
              <c:strCache>
                <c:ptCount val="3"/>
                <c:pt idx="0">
                  <c:v>Estrato 1</c:v>
                </c:pt>
                <c:pt idx="1">
                  <c:v>Estrato 2</c:v>
                </c:pt>
                <c:pt idx="2">
                  <c:v>Estrato 3</c:v>
                </c:pt>
              </c:strCache>
            </c:strRef>
          </c:cat>
          <c:val>
            <c:numRef>
              <c:f>'G IV.20'!$I$6:$K$6</c:f>
              <c:numCache>
                <c:formatCode>0.00</c:formatCode>
                <c:ptCount val="3"/>
                <c:pt idx="0">
                  <c:v>20.45711874961853</c:v>
                </c:pt>
                <c:pt idx="1">
                  <c:v>8.8041476905345917</c:v>
                </c:pt>
                <c:pt idx="2">
                  <c:v>2.4549985304474831</c:v>
                </c:pt>
              </c:numCache>
            </c:numRef>
          </c:val>
          <c:extLst>
            <c:ext xmlns:c16="http://schemas.microsoft.com/office/drawing/2014/chart" uri="{C3380CC4-5D6E-409C-BE32-E72D297353CC}">
              <c16:uniqueId val="{00000003-9119-459B-B13A-CF9700F7300A}"/>
            </c:ext>
          </c:extLst>
        </c:ser>
        <c:dLbls>
          <c:showLegendKey val="0"/>
          <c:showVal val="0"/>
          <c:showCatName val="0"/>
          <c:showSerName val="0"/>
          <c:showPercent val="0"/>
          <c:showBubbleSize val="0"/>
        </c:dLbls>
        <c:gapWidth val="50"/>
        <c:axId val="320736992"/>
        <c:axId val="320737384"/>
      </c:barChart>
      <c:catAx>
        <c:axId val="320736992"/>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20737384"/>
        <c:crosses val="autoZero"/>
        <c:auto val="1"/>
        <c:lblAlgn val="ctr"/>
        <c:lblOffset val="100"/>
        <c:noMultiLvlLbl val="0"/>
      </c:catAx>
      <c:valAx>
        <c:axId val="320737384"/>
        <c:scaling>
          <c:orientation val="minMax"/>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20736992"/>
        <c:crosses val="autoZero"/>
        <c:crossBetween val="between"/>
      </c:valAx>
      <c:spPr>
        <a:solidFill>
          <a:srgbClr val="FFFFFF"/>
        </a:solidFill>
        <a:ln w="25400">
          <a:noFill/>
        </a:ln>
        <a:effectLst/>
      </c:spPr>
    </c:plotArea>
    <c:legend>
      <c:legendPos val="t"/>
      <c:layout>
        <c:manualLayout>
          <c:xMode val="edge"/>
          <c:yMode val="edge"/>
          <c:x val="0.22"/>
          <c:y val="0"/>
          <c:w val="0.78"/>
          <c:h val="0.16928799440610465"/>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solidFill>
      <a:srgbClr val="FFFFFF"/>
    </a:solid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715921024994751E-2"/>
          <c:y val="2.5521066368381806E-2"/>
          <c:w val="0.90313484562066793"/>
          <c:h val="0.88244999999999996"/>
        </c:manualLayout>
      </c:layout>
      <c:barChart>
        <c:barDir val="col"/>
        <c:grouping val="clustered"/>
        <c:varyColors val="0"/>
        <c:ser>
          <c:idx val="0"/>
          <c:order val="0"/>
          <c:tx>
            <c:strRef>
              <c:f>'G IV.21'!$I$2</c:f>
              <c:strCache>
                <c:ptCount val="1"/>
                <c:pt idx="0">
                  <c:v>Número de morosos</c:v>
                </c:pt>
              </c:strCache>
            </c:strRef>
          </c:tx>
          <c:spPr>
            <a:solidFill>
              <a:srgbClr val="5B9BD5"/>
            </a:solidFill>
            <a:ln w="25400">
              <a:noFill/>
            </a:ln>
            <a:effectLst/>
          </c:spPr>
          <c:invertIfNegative val="0"/>
          <c:cat>
            <c:strRef>
              <c:f>'G IV.21'!$H$3:$H$30</c:f>
              <c:strCache>
                <c:ptCount val="28"/>
                <c:pt idx="0">
                  <c:v>11.III</c:v>
                </c:pt>
                <c:pt idx="1">
                  <c:v>IV</c:v>
                </c:pt>
                <c:pt idx="2">
                  <c:v>12</c:v>
                </c:pt>
                <c:pt idx="3">
                  <c:v>II</c:v>
                </c:pt>
                <c:pt idx="4">
                  <c:v>III</c:v>
                </c:pt>
                <c:pt idx="5">
                  <c:v>IV</c:v>
                </c:pt>
                <c:pt idx="6">
                  <c:v>13</c:v>
                </c:pt>
                <c:pt idx="7">
                  <c:v>II</c:v>
                </c:pt>
                <c:pt idx="8">
                  <c:v>III</c:v>
                </c:pt>
                <c:pt idx="9">
                  <c:v>IV</c:v>
                </c:pt>
                <c:pt idx="10">
                  <c:v>14</c:v>
                </c:pt>
                <c:pt idx="11">
                  <c:v>II</c:v>
                </c:pt>
                <c:pt idx="12">
                  <c:v>III</c:v>
                </c:pt>
                <c:pt idx="13">
                  <c:v>IV</c:v>
                </c:pt>
                <c:pt idx="14">
                  <c:v>15</c:v>
                </c:pt>
                <c:pt idx="15">
                  <c:v>II</c:v>
                </c:pt>
                <c:pt idx="16">
                  <c:v>III</c:v>
                </c:pt>
                <c:pt idx="17">
                  <c:v>IV</c:v>
                </c:pt>
                <c:pt idx="18">
                  <c:v>16</c:v>
                </c:pt>
                <c:pt idx="19">
                  <c:v>II</c:v>
                </c:pt>
                <c:pt idx="20">
                  <c:v>III</c:v>
                </c:pt>
                <c:pt idx="21">
                  <c:v>IV</c:v>
                </c:pt>
                <c:pt idx="22">
                  <c:v>17</c:v>
                </c:pt>
                <c:pt idx="23">
                  <c:v>II</c:v>
                </c:pt>
                <c:pt idx="24">
                  <c:v>III</c:v>
                </c:pt>
                <c:pt idx="25">
                  <c:v>IV</c:v>
                </c:pt>
                <c:pt idx="26">
                  <c:v>18</c:v>
                </c:pt>
                <c:pt idx="27">
                  <c:v>II</c:v>
                </c:pt>
              </c:strCache>
            </c:strRef>
          </c:cat>
          <c:val>
            <c:numRef>
              <c:f>'G IV.21'!$I$3:$I$30</c:f>
              <c:numCache>
                <c:formatCode>0.00</c:formatCode>
                <c:ptCount val="28"/>
                <c:pt idx="0">
                  <c:v>5.0434489999999998</c:v>
                </c:pt>
                <c:pt idx="1">
                  <c:v>4.8192959999999996</c:v>
                </c:pt>
                <c:pt idx="2">
                  <c:v>1.5690729999999999</c:v>
                </c:pt>
                <c:pt idx="3">
                  <c:v>1.905303</c:v>
                </c:pt>
                <c:pt idx="4">
                  <c:v>2.1294559999999998</c:v>
                </c:pt>
                <c:pt idx="5">
                  <c:v>2.4656859999999998</c:v>
                </c:pt>
                <c:pt idx="6">
                  <c:v>2.577763</c:v>
                </c:pt>
                <c:pt idx="7">
                  <c:v>2.8019159999999999</c:v>
                </c:pt>
                <c:pt idx="8">
                  <c:v>2.9139930000000001</c:v>
                </c:pt>
                <c:pt idx="9">
                  <c:v>3.0260699999999998</c:v>
                </c:pt>
                <c:pt idx="10">
                  <c:v>3.2502230000000001</c:v>
                </c:pt>
                <c:pt idx="11">
                  <c:v>3.3622999999999998</c:v>
                </c:pt>
                <c:pt idx="12">
                  <c:v>3.3622999999999998</c:v>
                </c:pt>
                <c:pt idx="13">
                  <c:v>3.5864530000000001</c:v>
                </c:pt>
                <c:pt idx="14">
                  <c:v>3.6985290000000002</c:v>
                </c:pt>
                <c:pt idx="15">
                  <c:v>3.6985290000000002</c:v>
                </c:pt>
                <c:pt idx="16">
                  <c:v>3.9226830000000001</c:v>
                </c:pt>
                <c:pt idx="17">
                  <c:v>3.9226830000000001</c:v>
                </c:pt>
                <c:pt idx="18">
                  <c:v>4.0347590000000002</c:v>
                </c:pt>
                <c:pt idx="19">
                  <c:v>4.1468360000000004</c:v>
                </c:pt>
                <c:pt idx="20">
                  <c:v>4.1468360000000004</c:v>
                </c:pt>
                <c:pt idx="21">
                  <c:v>4.2589129999999997</c:v>
                </c:pt>
                <c:pt idx="22">
                  <c:v>4.3358109999999996</c:v>
                </c:pt>
                <c:pt idx="23">
                  <c:v>4.3625749999999996</c:v>
                </c:pt>
                <c:pt idx="24">
                  <c:v>4.3878589999999997</c:v>
                </c:pt>
                <c:pt idx="25">
                  <c:v>4.3902260000000002</c:v>
                </c:pt>
                <c:pt idx="26">
                  <c:v>4.4491630000000004</c:v>
                </c:pt>
                <c:pt idx="27">
                  <c:v>4.4825470000000003</c:v>
                </c:pt>
              </c:numCache>
            </c:numRef>
          </c:val>
          <c:extLst>
            <c:ext xmlns:c16="http://schemas.microsoft.com/office/drawing/2014/chart" uri="{C3380CC4-5D6E-409C-BE32-E72D297353CC}">
              <c16:uniqueId val="{00000000-A96B-451A-A966-4BD7CDB20966}"/>
            </c:ext>
          </c:extLst>
        </c:ser>
        <c:dLbls>
          <c:showLegendKey val="0"/>
          <c:showVal val="0"/>
          <c:showCatName val="0"/>
          <c:showSerName val="0"/>
          <c:showPercent val="0"/>
          <c:showBubbleSize val="0"/>
        </c:dLbls>
        <c:gapWidth val="113"/>
        <c:axId val="320738168"/>
        <c:axId val="320738560"/>
      </c:barChart>
      <c:catAx>
        <c:axId val="320738168"/>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20738560"/>
        <c:crosses val="autoZero"/>
        <c:auto val="1"/>
        <c:lblAlgn val="ctr"/>
        <c:lblOffset val="100"/>
        <c:tickLblSkip val="2"/>
        <c:tickMarkSkip val="2"/>
        <c:noMultiLvlLbl val="1"/>
      </c:catAx>
      <c:valAx>
        <c:axId val="320738560"/>
        <c:scaling>
          <c:orientation val="minMax"/>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20738168"/>
        <c:crosses val="autoZero"/>
        <c:crossBetween val="between"/>
      </c:valAx>
      <c:spPr>
        <a:solidFill>
          <a:srgbClr val="FFFFFF"/>
        </a:solidFill>
        <a:ln w="25400">
          <a:noFill/>
        </a:ln>
        <a:effectLst/>
      </c:spPr>
    </c:plotArea>
    <c:plotVisOnly val="1"/>
    <c:dispBlanksAs val="gap"/>
    <c:showDLblsOverMax val="0"/>
  </c:chart>
  <c:spPr>
    <a:solidFill>
      <a:srgbClr val="FFFFFF"/>
    </a:solidFill>
    <a:ln w="25400" cap="flat" cmpd="sng" algn="ctr">
      <a:noFill/>
      <a:round/>
    </a:ln>
    <a:effectLst/>
  </c:spPr>
  <c:txPr>
    <a:bodyPr/>
    <a:lstStyle/>
    <a:p>
      <a:pPr>
        <a:defRPr/>
      </a:pPr>
      <a:endParaRPr lang="es-CL"/>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268220961982774E-2"/>
          <c:y val="1.8207098765432098E-2"/>
          <c:w val="0.92368357487922703"/>
          <c:h val="0.82284691358024686"/>
        </c:manualLayout>
      </c:layout>
      <c:barChart>
        <c:barDir val="col"/>
        <c:grouping val="clustered"/>
        <c:varyColors val="0"/>
        <c:ser>
          <c:idx val="0"/>
          <c:order val="0"/>
          <c:tx>
            <c:strRef>
              <c:f>'G IV.22'!$I$1</c:f>
              <c:strCache>
                <c:ptCount val="1"/>
                <c:pt idx="0">
                  <c:v>Al menos una deuda con atraso</c:v>
                </c:pt>
              </c:strCache>
            </c:strRef>
          </c:tx>
          <c:spPr>
            <a:solidFill>
              <a:srgbClr val="7030A0"/>
            </a:solidFill>
            <a:ln w="25400">
              <a:noFill/>
            </a:ln>
            <a:effectLst/>
          </c:spPr>
          <c:invertIfNegative val="0"/>
          <c:cat>
            <c:strRef>
              <c:f>'G IV.22'!$H$3:$H$9</c:f>
              <c:strCache>
                <c:ptCount val="7"/>
                <c:pt idx="0">
                  <c:v>Sólo bancos</c:v>
                </c:pt>
                <c:pt idx="1">
                  <c:v>Sólo casas com.</c:v>
                </c:pt>
                <c:pt idx="2">
                  <c:v>Sólo otras inst.</c:v>
                </c:pt>
                <c:pt idx="3">
                  <c:v>Bancos y casas com.</c:v>
                </c:pt>
                <c:pt idx="4">
                  <c:v>Bancos y otras inst.</c:v>
                </c:pt>
                <c:pt idx="5">
                  <c:v>Casas com. y otras inst.</c:v>
                </c:pt>
                <c:pt idx="6">
                  <c:v>Bancos, casas com. y otras 
inst.</c:v>
                </c:pt>
              </c:strCache>
            </c:strRef>
          </c:cat>
          <c:val>
            <c:numRef>
              <c:f>'G IV.22'!$I$3:$I$9</c:f>
              <c:numCache>
                <c:formatCode>#,##0.00</c:formatCode>
                <c:ptCount val="7"/>
                <c:pt idx="0">
                  <c:v>10.200902819633484</c:v>
                </c:pt>
                <c:pt idx="1">
                  <c:v>20.760565996170044</c:v>
                </c:pt>
                <c:pt idx="2">
                  <c:v>15.482500195503235</c:v>
                </c:pt>
                <c:pt idx="3">
                  <c:v>19.31835412979126</c:v>
                </c:pt>
                <c:pt idx="4">
                  <c:v>23.299811780452728</c:v>
                </c:pt>
                <c:pt idx="5">
                  <c:v>34.814393520355225</c:v>
                </c:pt>
                <c:pt idx="6">
                  <c:v>37.972554564476013</c:v>
                </c:pt>
              </c:numCache>
            </c:numRef>
          </c:val>
          <c:extLst>
            <c:ext xmlns:c16="http://schemas.microsoft.com/office/drawing/2014/chart" uri="{C3380CC4-5D6E-409C-BE32-E72D297353CC}">
              <c16:uniqueId val="{00000000-04EA-4A66-9DBE-689A059B6268}"/>
            </c:ext>
          </c:extLst>
        </c:ser>
        <c:ser>
          <c:idx val="1"/>
          <c:order val="1"/>
          <c:tx>
            <c:strRef>
              <c:f>'G IV.22'!$J$1</c:f>
              <c:strCache>
                <c:ptCount val="1"/>
                <c:pt idx="0">
                  <c:v>RCI</c:v>
                </c:pt>
              </c:strCache>
            </c:strRef>
          </c:tx>
          <c:spPr>
            <a:solidFill>
              <a:srgbClr val="DE752D"/>
            </a:solidFill>
            <a:ln>
              <a:noFill/>
            </a:ln>
            <a:effectLst/>
          </c:spPr>
          <c:invertIfNegative val="0"/>
          <c:cat>
            <c:strRef>
              <c:f>'G IV.22'!$H$3:$H$9</c:f>
              <c:strCache>
                <c:ptCount val="7"/>
                <c:pt idx="0">
                  <c:v>Sólo bancos</c:v>
                </c:pt>
                <c:pt idx="1">
                  <c:v>Sólo casas com.</c:v>
                </c:pt>
                <c:pt idx="2">
                  <c:v>Sólo otras inst.</c:v>
                </c:pt>
                <c:pt idx="3">
                  <c:v>Bancos y casas com.</c:v>
                </c:pt>
                <c:pt idx="4">
                  <c:v>Bancos y otras inst.</c:v>
                </c:pt>
                <c:pt idx="5">
                  <c:v>Casas com. y otras inst.</c:v>
                </c:pt>
                <c:pt idx="6">
                  <c:v>Bancos, casas com. y otras 
inst.</c:v>
                </c:pt>
              </c:strCache>
            </c:strRef>
          </c:cat>
          <c:val>
            <c:numRef>
              <c:f>'G IV.22'!$J$3:$J$9</c:f>
              <c:numCache>
                <c:formatCode>#,##0.00</c:formatCode>
                <c:ptCount val="7"/>
                <c:pt idx="0">
                  <c:v>19.98598575592041</c:v>
                </c:pt>
                <c:pt idx="1">
                  <c:v>13.807497918605804</c:v>
                </c:pt>
                <c:pt idx="2">
                  <c:v>11.270047724246979</c:v>
                </c:pt>
                <c:pt idx="3">
                  <c:v>42.54133403301239</c:v>
                </c:pt>
                <c:pt idx="4">
                  <c:v>32.351198792457581</c:v>
                </c:pt>
                <c:pt idx="5">
                  <c:v>24.531276524066925</c:v>
                </c:pt>
                <c:pt idx="6">
                  <c:v>56.295740604400635</c:v>
                </c:pt>
              </c:numCache>
            </c:numRef>
          </c:val>
          <c:extLst>
            <c:ext xmlns:c16="http://schemas.microsoft.com/office/drawing/2014/chart" uri="{C3380CC4-5D6E-409C-BE32-E72D297353CC}">
              <c16:uniqueId val="{00000001-04EA-4A66-9DBE-689A059B6268}"/>
            </c:ext>
          </c:extLst>
        </c:ser>
        <c:dLbls>
          <c:showLegendKey val="0"/>
          <c:showVal val="0"/>
          <c:showCatName val="0"/>
          <c:showSerName val="0"/>
          <c:showPercent val="0"/>
          <c:showBubbleSize val="0"/>
        </c:dLbls>
        <c:gapWidth val="50"/>
        <c:axId val="320739736"/>
        <c:axId val="320740128"/>
      </c:barChart>
      <c:catAx>
        <c:axId val="320739736"/>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20740128"/>
        <c:crosses val="autoZero"/>
        <c:auto val="1"/>
        <c:lblAlgn val="ctr"/>
        <c:lblOffset val="1"/>
        <c:noMultiLvlLbl val="0"/>
      </c:catAx>
      <c:valAx>
        <c:axId val="320740128"/>
        <c:scaling>
          <c:orientation val="minMax"/>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20739736"/>
        <c:crosses val="autoZero"/>
        <c:crossBetween val="between"/>
        <c:majorUnit val="10"/>
      </c:valAx>
      <c:spPr>
        <a:solidFill>
          <a:srgbClr val="FFFFFF"/>
        </a:solidFill>
        <a:ln w="25400">
          <a:noFill/>
        </a:ln>
        <a:effectLst/>
      </c:spPr>
    </c:plotArea>
    <c:legend>
      <c:legendPos val="r"/>
      <c:layout>
        <c:manualLayout>
          <c:xMode val="edge"/>
          <c:yMode val="edge"/>
          <c:x val="0.2160638521319051"/>
          <c:y val="3.1016975308641975E-2"/>
          <c:w val="0.57053560176433538"/>
          <c:h val="5.820531941337309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rgbClr val="FFFFFF"/>
    </a:solid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785333108912351E-2"/>
          <c:y val="5.7901824271058909E-2"/>
          <c:w val="0.84631513273966807"/>
          <c:h val="0.87852952864892042"/>
        </c:manualLayout>
      </c:layout>
      <c:barChart>
        <c:barDir val="col"/>
        <c:grouping val="stacked"/>
        <c:varyColors val="0"/>
        <c:ser>
          <c:idx val="2"/>
          <c:order val="0"/>
          <c:tx>
            <c:strRef>
              <c:f>'G IV.23'!$I$2</c:f>
              <c:strCache>
                <c:ptCount val="1"/>
                <c:pt idx="0">
                  <c:v>Chileno</c:v>
                </c:pt>
              </c:strCache>
            </c:strRef>
          </c:tx>
          <c:spPr>
            <a:solidFill>
              <a:srgbClr val="0070C0"/>
            </a:solidFill>
            <a:ln w="25400">
              <a:noFill/>
              <a:prstDash val="sysDash"/>
            </a:ln>
          </c:spPr>
          <c:invertIfNegative val="0"/>
          <c:cat>
            <c:numRef>
              <c:f>'G IV.23'!$H$3:$H$6</c:f>
              <c:numCache>
                <c:formatCode>General</c:formatCode>
                <c:ptCount val="4"/>
                <c:pt idx="0">
                  <c:v>2011</c:v>
                </c:pt>
                <c:pt idx="1">
                  <c:v>2013</c:v>
                </c:pt>
                <c:pt idx="2">
                  <c:v>2015</c:v>
                </c:pt>
                <c:pt idx="3">
                  <c:v>2017</c:v>
                </c:pt>
              </c:numCache>
            </c:numRef>
          </c:cat>
          <c:val>
            <c:numRef>
              <c:f>'G IV.23'!$I$3:$I$6</c:f>
              <c:numCache>
                <c:formatCode>0.00</c:formatCode>
                <c:ptCount val="4"/>
                <c:pt idx="0">
                  <c:v>18.604423541694377</c:v>
                </c:pt>
                <c:pt idx="1">
                  <c:v>19.903492813502091</c:v>
                </c:pt>
                <c:pt idx="2">
                  <c:v>20.354524297794878</c:v>
                </c:pt>
                <c:pt idx="3">
                  <c:v>19.656983503130299</c:v>
                </c:pt>
              </c:numCache>
            </c:numRef>
          </c:val>
          <c:extLst>
            <c:ext xmlns:c16="http://schemas.microsoft.com/office/drawing/2014/chart" uri="{C3380CC4-5D6E-409C-BE32-E72D297353CC}">
              <c16:uniqueId val="{00000000-30AF-42E4-94FC-3176A61FD765}"/>
            </c:ext>
          </c:extLst>
        </c:ser>
        <c:ser>
          <c:idx val="1"/>
          <c:order val="1"/>
          <c:tx>
            <c:strRef>
              <c:f>'G IV.23'!$J$2</c:f>
              <c:strCache>
                <c:ptCount val="1"/>
                <c:pt idx="0">
                  <c:v>Extranjero</c:v>
                </c:pt>
              </c:strCache>
            </c:strRef>
          </c:tx>
          <c:spPr>
            <a:solidFill>
              <a:schemeClr val="accent1">
                <a:lumMod val="60000"/>
                <a:lumOff val="40000"/>
              </a:schemeClr>
            </a:solidFill>
            <a:ln w="25400">
              <a:noFill/>
            </a:ln>
          </c:spPr>
          <c:invertIfNegative val="0"/>
          <c:val>
            <c:numRef>
              <c:f>'G IV.23'!$J$3:$J$6</c:f>
              <c:numCache>
                <c:formatCode>0.00</c:formatCode>
                <c:ptCount val="4"/>
                <c:pt idx="0">
                  <c:v>1.6777133908382043</c:v>
                </c:pt>
                <c:pt idx="1">
                  <c:v>2.3000322247822504</c:v>
                </c:pt>
                <c:pt idx="2">
                  <c:v>3.7870457844650796</c:v>
                </c:pt>
                <c:pt idx="3">
                  <c:v>7.877365512466401</c:v>
                </c:pt>
              </c:numCache>
            </c:numRef>
          </c:val>
          <c:extLst>
            <c:ext xmlns:c16="http://schemas.microsoft.com/office/drawing/2014/chart" uri="{C3380CC4-5D6E-409C-BE32-E72D297353CC}">
              <c16:uniqueId val="{00000001-30AF-42E4-94FC-3176A61FD765}"/>
            </c:ext>
          </c:extLst>
        </c:ser>
        <c:dLbls>
          <c:showLegendKey val="0"/>
          <c:showVal val="0"/>
          <c:showCatName val="0"/>
          <c:showSerName val="0"/>
          <c:showPercent val="0"/>
          <c:showBubbleSize val="0"/>
        </c:dLbls>
        <c:gapWidth val="83"/>
        <c:overlap val="100"/>
        <c:axId val="320600808"/>
        <c:axId val="320601200"/>
      </c:barChart>
      <c:lineChart>
        <c:grouping val="standard"/>
        <c:varyColors val="0"/>
        <c:ser>
          <c:idx val="0"/>
          <c:order val="2"/>
          <c:tx>
            <c:strRef>
              <c:f>'G IV.23'!$K$2</c:f>
              <c:strCache>
                <c:ptCount val="1"/>
                <c:pt idx="0">
                  <c:v>Flujo Migratorio Nacional (ED)</c:v>
                </c:pt>
              </c:strCache>
            </c:strRef>
          </c:tx>
          <c:spPr>
            <a:ln w="25400">
              <a:solidFill>
                <a:schemeClr val="accent2">
                  <a:lumMod val="75000"/>
                </a:schemeClr>
              </a:solidFill>
            </a:ln>
            <a:effectLst/>
          </c:spPr>
          <c:marker>
            <c:symbol val="none"/>
          </c:marker>
          <c:val>
            <c:numRef>
              <c:f>'G IV.23'!$K$3:$K$6</c:f>
              <c:numCache>
                <c:formatCode>0.00</c:formatCode>
                <c:ptCount val="4"/>
                <c:pt idx="0">
                  <c:v>38.832999999999998</c:v>
                </c:pt>
                <c:pt idx="1">
                  <c:v>30.93</c:v>
                </c:pt>
                <c:pt idx="2">
                  <c:v>55.701000000000001</c:v>
                </c:pt>
                <c:pt idx="3">
                  <c:v>214.69499999999999</c:v>
                </c:pt>
              </c:numCache>
            </c:numRef>
          </c:val>
          <c:smooth val="0"/>
          <c:extLst>
            <c:ext xmlns:c16="http://schemas.microsoft.com/office/drawing/2014/chart" uri="{C3380CC4-5D6E-409C-BE32-E72D297353CC}">
              <c16:uniqueId val="{00000002-30AF-42E4-94FC-3176A61FD765}"/>
            </c:ext>
          </c:extLst>
        </c:ser>
        <c:dLbls>
          <c:showLegendKey val="0"/>
          <c:showVal val="0"/>
          <c:showCatName val="0"/>
          <c:showSerName val="0"/>
          <c:showPercent val="0"/>
          <c:showBubbleSize val="0"/>
        </c:dLbls>
        <c:marker val="1"/>
        <c:smooth val="0"/>
        <c:axId val="320601984"/>
        <c:axId val="320601592"/>
      </c:lineChart>
      <c:catAx>
        <c:axId val="320600808"/>
        <c:scaling>
          <c:orientation val="minMax"/>
        </c:scaling>
        <c:delete val="0"/>
        <c:axPos val="b"/>
        <c:numFmt formatCode="General" sourceLinked="0"/>
        <c:majorTickMark val="out"/>
        <c:minorTickMark val="none"/>
        <c:tickLblPos val="nextTo"/>
        <c:spPr>
          <a:ln w="25400">
            <a:solidFill>
              <a:srgbClr val="000000"/>
            </a:solidFill>
            <a:prstDash val="solid"/>
          </a:ln>
          <a:effectLst/>
        </c:spPr>
        <c:crossAx val="320601200"/>
        <c:crosses val="autoZero"/>
        <c:auto val="1"/>
        <c:lblAlgn val="ctr"/>
        <c:lblOffset val="100"/>
        <c:tickLblSkip val="1"/>
        <c:tickMarkSkip val="1"/>
        <c:noMultiLvlLbl val="0"/>
      </c:catAx>
      <c:valAx>
        <c:axId val="320601200"/>
        <c:scaling>
          <c:orientation val="minMax"/>
        </c:scaling>
        <c:delete val="0"/>
        <c:axPos val="l"/>
        <c:numFmt formatCode="#,##0" sourceLinked="0"/>
        <c:majorTickMark val="out"/>
        <c:minorTickMark val="none"/>
        <c:tickLblPos val="nextTo"/>
        <c:spPr>
          <a:ln w="25400">
            <a:solidFill>
              <a:srgbClr val="000000"/>
            </a:solidFill>
            <a:prstDash val="solid"/>
          </a:ln>
          <a:effectLst/>
        </c:spPr>
        <c:crossAx val="320600808"/>
        <c:crosses val="autoZero"/>
        <c:crossBetween val="between"/>
      </c:valAx>
      <c:valAx>
        <c:axId val="320601592"/>
        <c:scaling>
          <c:orientation val="minMax"/>
        </c:scaling>
        <c:delete val="0"/>
        <c:axPos val="r"/>
        <c:numFmt formatCode="0" sourceLinked="0"/>
        <c:majorTickMark val="out"/>
        <c:minorTickMark val="none"/>
        <c:tickLblPos val="nextTo"/>
        <c:spPr>
          <a:ln w="28575">
            <a:solidFill>
              <a:schemeClr val="tx1"/>
            </a:solidFill>
          </a:ln>
        </c:spPr>
        <c:crossAx val="320601984"/>
        <c:crosses val="max"/>
        <c:crossBetween val="between"/>
      </c:valAx>
      <c:catAx>
        <c:axId val="320601984"/>
        <c:scaling>
          <c:orientation val="minMax"/>
        </c:scaling>
        <c:delete val="1"/>
        <c:axPos val="b"/>
        <c:majorTickMark val="out"/>
        <c:minorTickMark val="none"/>
        <c:tickLblPos val="nextTo"/>
        <c:crossAx val="320601592"/>
        <c:crosses val="autoZero"/>
        <c:auto val="1"/>
        <c:lblAlgn val="ctr"/>
        <c:lblOffset val="100"/>
        <c:noMultiLvlLbl val="0"/>
      </c:catAx>
      <c:spPr>
        <a:noFill/>
        <a:ln w="25400">
          <a:noFill/>
        </a:ln>
      </c:spPr>
    </c:plotArea>
    <c:legend>
      <c:legendPos val="t"/>
      <c:layout>
        <c:manualLayout>
          <c:xMode val="edge"/>
          <c:yMode val="edge"/>
          <c:x val="6.4889784705535428E-2"/>
          <c:y val="0"/>
          <c:w val="0.86331712233140134"/>
          <c:h val="8.013558132949862E-2"/>
        </c:manualLayout>
      </c:layout>
      <c:overlay val="0"/>
      <c:spPr>
        <a:noFill/>
        <a:ln w="25400">
          <a:noFill/>
        </a:ln>
        <a:effectLst/>
      </c:spPr>
    </c:legend>
    <c:plotVisOnly val="1"/>
    <c:dispBlanksAs val="gap"/>
    <c:showDLblsOverMax val="0"/>
  </c:chart>
  <c:spPr>
    <a:noFill/>
    <a:ln w="25400">
      <a:noFill/>
    </a:ln>
  </c:spPr>
  <c:txPr>
    <a:bodyPr/>
    <a:lstStyle/>
    <a:p>
      <a:pPr>
        <a:defRPr sz="800">
          <a:latin typeface="Frutiger LT 45 Light" panose="020B0500000000000000" pitchFamily="34" charset="0"/>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lineChart>
        <c:grouping val="standard"/>
        <c:varyColors val="0"/>
        <c:ser>
          <c:idx val="1"/>
          <c:order val="0"/>
          <c:tx>
            <c:strRef>
              <c:f>'G IV.24'!$I$1</c:f>
              <c:strCache>
                <c:ptCount val="1"/>
                <c:pt idx="0">
                  <c:v>Precio</c:v>
                </c:pt>
              </c:strCache>
            </c:strRef>
          </c:tx>
          <c:spPr>
            <a:ln w="25400">
              <a:solidFill>
                <a:schemeClr val="accent5"/>
              </a:solidFill>
            </a:ln>
          </c:spPr>
          <c:marker>
            <c:symbol val="none"/>
          </c:marker>
          <c:cat>
            <c:strRef>
              <c:f>'G IV.24'!$H$3:$H$34</c:f>
              <c:strCache>
                <c:ptCount val="32"/>
                <c:pt idx="0">
                  <c:v>11</c:v>
                </c:pt>
                <c:pt idx="1">
                  <c:v>II</c:v>
                </c:pt>
                <c:pt idx="2">
                  <c:v>III</c:v>
                </c:pt>
                <c:pt idx="3">
                  <c:v>IV</c:v>
                </c:pt>
                <c:pt idx="4">
                  <c:v>12</c:v>
                </c:pt>
                <c:pt idx="5">
                  <c:v>II</c:v>
                </c:pt>
                <c:pt idx="6">
                  <c:v>III</c:v>
                </c:pt>
                <c:pt idx="7">
                  <c:v>IV</c:v>
                </c:pt>
                <c:pt idx="8">
                  <c:v>13</c:v>
                </c:pt>
                <c:pt idx="9">
                  <c:v>II</c:v>
                </c:pt>
                <c:pt idx="10">
                  <c:v>III</c:v>
                </c:pt>
                <c:pt idx="11">
                  <c:v>IV</c:v>
                </c:pt>
                <c:pt idx="12">
                  <c:v>14</c:v>
                </c:pt>
                <c:pt idx="13">
                  <c:v>II</c:v>
                </c:pt>
                <c:pt idx="14">
                  <c:v>III</c:v>
                </c:pt>
                <c:pt idx="15">
                  <c:v>IV</c:v>
                </c:pt>
                <c:pt idx="16">
                  <c:v>15</c:v>
                </c:pt>
                <c:pt idx="17">
                  <c:v>II</c:v>
                </c:pt>
                <c:pt idx="18">
                  <c:v>III</c:v>
                </c:pt>
                <c:pt idx="19">
                  <c:v>IV</c:v>
                </c:pt>
                <c:pt idx="20">
                  <c:v>16</c:v>
                </c:pt>
                <c:pt idx="21">
                  <c:v>II</c:v>
                </c:pt>
                <c:pt idx="22">
                  <c:v>III</c:v>
                </c:pt>
                <c:pt idx="23">
                  <c:v>IV</c:v>
                </c:pt>
                <c:pt idx="24">
                  <c:v>17</c:v>
                </c:pt>
                <c:pt idx="25">
                  <c:v>II</c:v>
                </c:pt>
                <c:pt idx="26">
                  <c:v>III</c:v>
                </c:pt>
                <c:pt idx="27">
                  <c:v>IV</c:v>
                </c:pt>
                <c:pt idx="28">
                  <c:v>18</c:v>
                </c:pt>
                <c:pt idx="29">
                  <c:v>II</c:v>
                </c:pt>
                <c:pt idx="30">
                  <c:v>III</c:v>
                </c:pt>
                <c:pt idx="31">
                  <c:v>IV</c:v>
                </c:pt>
              </c:strCache>
            </c:strRef>
          </c:cat>
          <c:val>
            <c:numRef>
              <c:f>'G IV.24'!$I$3:$I$34</c:f>
              <c:numCache>
                <c:formatCode>0.00</c:formatCode>
                <c:ptCount val="32"/>
                <c:pt idx="0">
                  <c:v>100</c:v>
                </c:pt>
                <c:pt idx="1">
                  <c:v>102.16524859197081</c:v>
                </c:pt>
                <c:pt idx="2">
                  <c:v>102.50108233361338</c:v>
                </c:pt>
                <c:pt idx="3">
                  <c:v>104.3984630130755</c:v>
                </c:pt>
                <c:pt idx="4">
                  <c:v>105.38760739205172</c:v>
                </c:pt>
                <c:pt idx="5">
                  <c:v>109.69797226201632</c:v>
                </c:pt>
                <c:pt idx="6">
                  <c:v>112.81967673352996</c:v>
                </c:pt>
                <c:pt idx="7">
                  <c:v>114.93930719156509</c:v>
                </c:pt>
                <c:pt idx="8">
                  <c:v>119.14552005707269</c:v>
                </c:pt>
                <c:pt idx="9">
                  <c:v>124.0111055364729</c:v>
                </c:pt>
                <c:pt idx="10">
                  <c:v>125.91551144033701</c:v>
                </c:pt>
                <c:pt idx="11">
                  <c:v>128.15514317160353</c:v>
                </c:pt>
                <c:pt idx="12">
                  <c:v>130.11757860566451</c:v>
                </c:pt>
                <c:pt idx="13">
                  <c:v>130.42140124876462</c:v>
                </c:pt>
                <c:pt idx="14">
                  <c:v>131.36960166997994</c:v>
                </c:pt>
                <c:pt idx="15">
                  <c:v>130.41364908284913</c:v>
                </c:pt>
                <c:pt idx="16">
                  <c:v>132.32169468331242</c:v>
                </c:pt>
                <c:pt idx="17">
                  <c:v>133.09163847588829</c:v>
                </c:pt>
                <c:pt idx="18">
                  <c:v>132.35664994014743</c:v>
                </c:pt>
                <c:pt idx="19">
                  <c:v>131.71863915206572</c:v>
                </c:pt>
                <c:pt idx="20">
                  <c:v>133.08955229384787</c:v>
                </c:pt>
                <c:pt idx="21">
                  <c:v>133.70648268532048</c:v>
                </c:pt>
                <c:pt idx="22">
                  <c:v>133.41820372703393</c:v>
                </c:pt>
                <c:pt idx="23">
                  <c:v>134.7862289095122</c:v>
                </c:pt>
                <c:pt idx="24">
                  <c:v>136.55668583475074</c:v>
                </c:pt>
                <c:pt idx="25">
                  <c:v>136.84745692619842</c:v>
                </c:pt>
                <c:pt idx="26">
                  <c:v>138.15924974795522</c:v>
                </c:pt>
                <c:pt idx="27">
                  <c:v>138.43995080612137</c:v>
                </c:pt>
                <c:pt idx="28">
                  <c:v>140.50900312407364</c:v>
                </c:pt>
                <c:pt idx="29">
                  <c:v>142.77958447947665</c:v>
                </c:pt>
                <c:pt idx="30">
                  <c:v>142.1615803028981</c:v>
                </c:pt>
                <c:pt idx="31">
                  <c:v>143.43781860324813</c:v>
                </c:pt>
              </c:numCache>
            </c:numRef>
          </c:val>
          <c:smooth val="0"/>
          <c:extLst>
            <c:ext xmlns:c16="http://schemas.microsoft.com/office/drawing/2014/chart" uri="{C3380CC4-5D6E-409C-BE32-E72D297353CC}">
              <c16:uniqueId val="{00000000-3794-4B81-87F4-312E474EE71D}"/>
            </c:ext>
          </c:extLst>
        </c:ser>
        <c:dLbls>
          <c:showLegendKey val="0"/>
          <c:showVal val="0"/>
          <c:showCatName val="0"/>
          <c:showSerName val="0"/>
          <c:showPercent val="0"/>
          <c:showBubbleSize val="0"/>
        </c:dLbls>
        <c:marker val="1"/>
        <c:smooth val="0"/>
        <c:axId val="320602768"/>
        <c:axId val="320603160"/>
      </c:lineChart>
      <c:lineChart>
        <c:grouping val="standard"/>
        <c:varyColors val="0"/>
        <c:ser>
          <c:idx val="0"/>
          <c:order val="1"/>
          <c:tx>
            <c:strRef>
              <c:f>'G IV.24'!$J$1</c:f>
              <c:strCache>
                <c:ptCount val="1"/>
                <c:pt idx="0">
                  <c:v>Tasa de Avisaje (ED)</c:v>
                </c:pt>
              </c:strCache>
            </c:strRef>
          </c:tx>
          <c:spPr>
            <a:ln w="25400">
              <a:solidFill>
                <a:srgbClr val="C00000"/>
              </a:solidFill>
            </a:ln>
            <a:effectLst/>
          </c:spPr>
          <c:marker>
            <c:symbol val="none"/>
          </c:marker>
          <c:cat>
            <c:strRef>
              <c:f>'G IV.24'!$H$3:$H$34</c:f>
              <c:strCache>
                <c:ptCount val="32"/>
                <c:pt idx="0">
                  <c:v>11</c:v>
                </c:pt>
                <c:pt idx="1">
                  <c:v>II</c:v>
                </c:pt>
                <c:pt idx="2">
                  <c:v>III</c:v>
                </c:pt>
                <c:pt idx="3">
                  <c:v>IV</c:v>
                </c:pt>
                <c:pt idx="4">
                  <c:v>12</c:v>
                </c:pt>
                <c:pt idx="5">
                  <c:v>II</c:v>
                </c:pt>
                <c:pt idx="6">
                  <c:v>III</c:v>
                </c:pt>
                <c:pt idx="7">
                  <c:v>IV</c:v>
                </c:pt>
                <c:pt idx="8">
                  <c:v>13</c:v>
                </c:pt>
                <c:pt idx="9">
                  <c:v>II</c:v>
                </c:pt>
                <c:pt idx="10">
                  <c:v>III</c:v>
                </c:pt>
                <c:pt idx="11">
                  <c:v>IV</c:v>
                </c:pt>
                <c:pt idx="12">
                  <c:v>14</c:v>
                </c:pt>
                <c:pt idx="13">
                  <c:v>II</c:v>
                </c:pt>
                <c:pt idx="14">
                  <c:v>III</c:v>
                </c:pt>
                <c:pt idx="15">
                  <c:v>IV</c:v>
                </c:pt>
                <c:pt idx="16">
                  <c:v>15</c:v>
                </c:pt>
                <c:pt idx="17">
                  <c:v>II</c:v>
                </c:pt>
                <c:pt idx="18">
                  <c:v>III</c:v>
                </c:pt>
                <c:pt idx="19">
                  <c:v>IV</c:v>
                </c:pt>
                <c:pt idx="20">
                  <c:v>16</c:v>
                </c:pt>
                <c:pt idx="21">
                  <c:v>II</c:v>
                </c:pt>
                <c:pt idx="22">
                  <c:v>III</c:v>
                </c:pt>
                <c:pt idx="23">
                  <c:v>IV</c:v>
                </c:pt>
                <c:pt idx="24">
                  <c:v>17</c:v>
                </c:pt>
                <c:pt idx="25">
                  <c:v>II</c:v>
                </c:pt>
                <c:pt idx="26">
                  <c:v>III</c:v>
                </c:pt>
                <c:pt idx="27">
                  <c:v>IV</c:v>
                </c:pt>
                <c:pt idx="28">
                  <c:v>18</c:v>
                </c:pt>
                <c:pt idx="29">
                  <c:v>II</c:v>
                </c:pt>
                <c:pt idx="30">
                  <c:v>III</c:v>
                </c:pt>
                <c:pt idx="31">
                  <c:v>IV</c:v>
                </c:pt>
              </c:strCache>
            </c:strRef>
          </c:cat>
          <c:val>
            <c:numRef>
              <c:f>'G IV.24'!$J$3:$J$34</c:f>
              <c:numCache>
                <c:formatCode>0.00</c:formatCode>
                <c:ptCount val="32"/>
                <c:pt idx="0">
                  <c:v>1.2998758367166505</c:v>
                </c:pt>
                <c:pt idx="1">
                  <c:v>1.2513752531442164</c:v>
                </c:pt>
                <c:pt idx="2">
                  <c:v>1.3074119941278766</c:v>
                </c:pt>
                <c:pt idx="3">
                  <c:v>1.3594781220479897</c:v>
                </c:pt>
                <c:pt idx="4">
                  <c:v>1.2072898363624391</c:v>
                </c:pt>
                <c:pt idx="5">
                  <c:v>0.97063657540440373</c:v>
                </c:pt>
                <c:pt idx="6">
                  <c:v>1.068453367066823</c:v>
                </c:pt>
                <c:pt idx="7">
                  <c:v>1.0669506776498374</c:v>
                </c:pt>
                <c:pt idx="8">
                  <c:v>0.8137649261321056</c:v>
                </c:pt>
                <c:pt idx="9">
                  <c:v>0.92024137355881752</c:v>
                </c:pt>
                <c:pt idx="10">
                  <c:v>1.2126318234716515</c:v>
                </c:pt>
                <c:pt idx="11">
                  <c:v>1.4745001633853925</c:v>
                </c:pt>
                <c:pt idx="12">
                  <c:v>1.5475522968862967</c:v>
                </c:pt>
                <c:pt idx="13">
                  <c:v>1.6808657491209751</c:v>
                </c:pt>
                <c:pt idx="14">
                  <c:v>2.2248952720906998</c:v>
                </c:pt>
                <c:pt idx="15">
                  <c:v>2.6140305594791733</c:v>
                </c:pt>
                <c:pt idx="16">
                  <c:v>2.398436178051274</c:v>
                </c:pt>
                <c:pt idx="17">
                  <c:v>2.5325793614065235</c:v>
                </c:pt>
                <c:pt idx="18">
                  <c:v>3.4451857770832959</c:v>
                </c:pt>
                <c:pt idx="19">
                  <c:v>3.3451412232477939</c:v>
                </c:pt>
                <c:pt idx="20">
                  <c:v>3.224975627089417</c:v>
                </c:pt>
                <c:pt idx="21">
                  <c:v>4.0296128896624062</c:v>
                </c:pt>
                <c:pt idx="22">
                  <c:v>4.5730496661868774</c:v>
                </c:pt>
                <c:pt idx="23">
                  <c:v>4.6682821983446328</c:v>
                </c:pt>
                <c:pt idx="24">
                  <c:v>4.6526265352663998</c:v>
                </c:pt>
                <c:pt idx="25">
                  <c:v>4.5196598093201104</c:v>
                </c:pt>
                <c:pt idx="26">
                  <c:v>4.7489561211203748</c:v>
                </c:pt>
                <c:pt idx="27">
                  <c:v>4.8577185355550014</c:v>
                </c:pt>
                <c:pt idx="28">
                  <c:v>4.3771399152747792</c:v>
                </c:pt>
                <c:pt idx="29">
                  <c:v>3.8158560897867959</c:v>
                </c:pt>
                <c:pt idx="30">
                  <c:v>3.6893623340904047</c:v>
                </c:pt>
                <c:pt idx="31">
                  <c:v>3.7820101957777927</c:v>
                </c:pt>
              </c:numCache>
            </c:numRef>
          </c:val>
          <c:smooth val="0"/>
          <c:extLst>
            <c:ext xmlns:c16="http://schemas.microsoft.com/office/drawing/2014/chart" uri="{C3380CC4-5D6E-409C-BE32-E72D297353CC}">
              <c16:uniqueId val="{00000001-3794-4B81-87F4-312E474EE71D}"/>
            </c:ext>
          </c:extLst>
        </c:ser>
        <c:dLbls>
          <c:showLegendKey val="0"/>
          <c:showVal val="0"/>
          <c:showCatName val="0"/>
          <c:showSerName val="0"/>
          <c:showPercent val="0"/>
          <c:showBubbleSize val="0"/>
        </c:dLbls>
        <c:marker val="1"/>
        <c:smooth val="0"/>
        <c:axId val="320603944"/>
        <c:axId val="320603552"/>
      </c:lineChart>
      <c:catAx>
        <c:axId val="320602768"/>
        <c:scaling>
          <c:orientation val="minMax"/>
        </c:scaling>
        <c:delete val="0"/>
        <c:axPos val="b"/>
        <c:numFmt formatCode="General" sourceLinked="0"/>
        <c:majorTickMark val="out"/>
        <c:minorTickMark val="none"/>
        <c:tickLblPos val="nextTo"/>
        <c:spPr>
          <a:ln w="25400">
            <a:solidFill>
              <a:srgbClr val="000000"/>
            </a:solidFill>
            <a:prstDash val="solid"/>
          </a:ln>
          <a:effectLst/>
        </c:spPr>
        <c:crossAx val="320603160"/>
        <c:crosses val="autoZero"/>
        <c:auto val="1"/>
        <c:lblAlgn val="ctr"/>
        <c:lblOffset val="100"/>
        <c:tickLblSkip val="4"/>
        <c:tickMarkSkip val="4"/>
        <c:noMultiLvlLbl val="0"/>
      </c:catAx>
      <c:valAx>
        <c:axId val="320603160"/>
        <c:scaling>
          <c:orientation val="minMax"/>
          <c:max val="150"/>
          <c:min val="75"/>
        </c:scaling>
        <c:delete val="0"/>
        <c:axPos val="l"/>
        <c:numFmt formatCode="#,##0" sourceLinked="0"/>
        <c:majorTickMark val="out"/>
        <c:minorTickMark val="none"/>
        <c:tickLblPos val="nextTo"/>
        <c:spPr>
          <a:ln w="25400">
            <a:solidFill>
              <a:srgbClr val="000000"/>
            </a:solidFill>
            <a:prstDash val="solid"/>
          </a:ln>
          <a:effectLst/>
        </c:spPr>
        <c:crossAx val="320602768"/>
        <c:crosses val="autoZero"/>
        <c:crossBetween val="between"/>
        <c:majorUnit val="25"/>
      </c:valAx>
      <c:valAx>
        <c:axId val="320603552"/>
        <c:scaling>
          <c:orientation val="minMax"/>
          <c:max val="12"/>
        </c:scaling>
        <c:delete val="0"/>
        <c:axPos val="r"/>
        <c:numFmt formatCode="0" sourceLinked="0"/>
        <c:majorTickMark val="out"/>
        <c:minorTickMark val="none"/>
        <c:tickLblPos val="nextTo"/>
        <c:spPr>
          <a:ln w="25400">
            <a:solidFill>
              <a:schemeClr val="tx1"/>
            </a:solidFill>
          </a:ln>
        </c:spPr>
        <c:crossAx val="320603944"/>
        <c:crosses val="max"/>
        <c:crossBetween val="between"/>
        <c:majorUnit val="4"/>
      </c:valAx>
      <c:catAx>
        <c:axId val="320603944"/>
        <c:scaling>
          <c:orientation val="minMax"/>
        </c:scaling>
        <c:delete val="1"/>
        <c:axPos val="b"/>
        <c:numFmt formatCode="General" sourceLinked="1"/>
        <c:majorTickMark val="out"/>
        <c:minorTickMark val="none"/>
        <c:tickLblPos val="nextTo"/>
        <c:crossAx val="320603552"/>
        <c:crosses val="autoZero"/>
        <c:auto val="1"/>
        <c:lblAlgn val="ctr"/>
        <c:lblOffset val="100"/>
        <c:noMultiLvlLbl val="0"/>
      </c:catAx>
      <c:spPr>
        <a:noFill/>
        <a:ln w="25400">
          <a:noFill/>
        </a:ln>
      </c:spPr>
    </c:plotArea>
    <c:legend>
      <c:legendPos val="t"/>
      <c:layout>
        <c:manualLayout>
          <c:xMode val="edge"/>
          <c:yMode val="edge"/>
          <c:x val="0.21495599502037513"/>
          <c:y val="7.843141004434534E-3"/>
          <c:w val="0.60276857059505784"/>
          <c:h val="6.2473268176205986E-2"/>
        </c:manualLayout>
      </c:layout>
      <c:overlay val="0"/>
      <c:spPr>
        <a:noFill/>
        <a:ln w="25400">
          <a:noFill/>
        </a:ln>
        <a:effectLst/>
      </c:spPr>
    </c:legend>
    <c:plotVisOnly val="1"/>
    <c:dispBlanksAs val="gap"/>
    <c:showDLblsOverMax val="0"/>
  </c:chart>
  <c:spPr>
    <a:noFill/>
    <a:ln w="25400">
      <a:noFill/>
    </a:ln>
  </c:spPr>
  <c:txPr>
    <a:bodyPr/>
    <a:lstStyle/>
    <a:p>
      <a:pPr>
        <a:defRPr sz="800">
          <a:latin typeface="Frutiger LT 45 Light" panose="020B0500000000000000" pitchFamily="34" charset="0"/>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lineChart>
        <c:grouping val="standard"/>
        <c:varyColors val="0"/>
        <c:ser>
          <c:idx val="1"/>
          <c:order val="0"/>
          <c:tx>
            <c:strRef>
              <c:f>'G IV.25'!$I$2</c:f>
              <c:strCache>
                <c:ptCount val="1"/>
                <c:pt idx="0">
                  <c:v>Incidencia</c:v>
                </c:pt>
              </c:strCache>
            </c:strRef>
          </c:tx>
          <c:spPr>
            <a:ln w="25400">
              <a:solidFill>
                <a:srgbClr val="C00000"/>
              </a:solidFill>
            </a:ln>
          </c:spPr>
          <c:marker>
            <c:symbol val="none"/>
          </c:marker>
          <c:cat>
            <c:strRef>
              <c:f>'G IV.25'!$H$3:$H$34</c:f>
              <c:strCache>
                <c:ptCount val="32"/>
                <c:pt idx="0">
                  <c:v>11</c:v>
                </c:pt>
                <c:pt idx="1">
                  <c:v>II</c:v>
                </c:pt>
                <c:pt idx="2">
                  <c:v>III</c:v>
                </c:pt>
                <c:pt idx="3">
                  <c:v>IV</c:v>
                </c:pt>
                <c:pt idx="4">
                  <c:v>12</c:v>
                </c:pt>
                <c:pt idx="5">
                  <c:v>II</c:v>
                </c:pt>
                <c:pt idx="6">
                  <c:v>III</c:v>
                </c:pt>
                <c:pt idx="7">
                  <c:v>IV</c:v>
                </c:pt>
                <c:pt idx="8">
                  <c:v>13</c:v>
                </c:pt>
                <c:pt idx="9">
                  <c:v>II</c:v>
                </c:pt>
                <c:pt idx="10">
                  <c:v>III</c:v>
                </c:pt>
                <c:pt idx="11">
                  <c:v>IV</c:v>
                </c:pt>
                <c:pt idx="12">
                  <c:v>14</c:v>
                </c:pt>
                <c:pt idx="13">
                  <c:v>II</c:v>
                </c:pt>
                <c:pt idx="14">
                  <c:v>III</c:v>
                </c:pt>
                <c:pt idx="15">
                  <c:v>IV</c:v>
                </c:pt>
                <c:pt idx="16">
                  <c:v>15</c:v>
                </c:pt>
                <c:pt idx="17">
                  <c:v>II</c:v>
                </c:pt>
                <c:pt idx="18">
                  <c:v>III</c:v>
                </c:pt>
                <c:pt idx="19">
                  <c:v>IV</c:v>
                </c:pt>
                <c:pt idx="20">
                  <c:v>16</c:v>
                </c:pt>
                <c:pt idx="21">
                  <c:v>II</c:v>
                </c:pt>
                <c:pt idx="22">
                  <c:v>III</c:v>
                </c:pt>
                <c:pt idx="23">
                  <c:v>IV</c:v>
                </c:pt>
                <c:pt idx="24">
                  <c:v>17</c:v>
                </c:pt>
                <c:pt idx="25">
                  <c:v>II</c:v>
                </c:pt>
                <c:pt idx="26">
                  <c:v>III</c:v>
                </c:pt>
                <c:pt idx="27">
                  <c:v>IV</c:v>
                </c:pt>
                <c:pt idx="28">
                  <c:v>18</c:v>
                </c:pt>
                <c:pt idx="29">
                  <c:v>II</c:v>
                </c:pt>
                <c:pt idx="30">
                  <c:v>III</c:v>
                </c:pt>
                <c:pt idx="31">
                  <c:v>IV</c:v>
                </c:pt>
              </c:strCache>
            </c:strRef>
          </c:cat>
          <c:val>
            <c:numRef>
              <c:f>'G IV.25'!$I$3:$I$34</c:f>
              <c:numCache>
                <c:formatCode>0.00</c:formatCode>
                <c:ptCount val="32"/>
                <c:pt idx="0">
                  <c:v>4.5777371738477957</c:v>
                </c:pt>
                <c:pt idx="1">
                  <c:v>4.4632530296279915</c:v>
                </c:pt>
                <c:pt idx="2">
                  <c:v>4.3623379279144663</c:v>
                </c:pt>
                <c:pt idx="3">
                  <c:v>4.6846033726771834</c:v>
                </c:pt>
                <c:pt idx="4">
                  <c:v>5.0798849000303177</c:v>
                </c:pt>
                <c:pt idx="5">
                  <c:v>4.5505238782917612</c:v>
                </c:pt>
                <c:pt idx="6">
                  <c:v>4.6804778683242443</c:v>
                </c:pt>
                <c:pt idx="7">
                  <c:v>4.6259617253057117</c:v>
                </c:pt>
                <c:pt idx="8">
                  <c:v>4.5621097454458468</c:v>
                </c:pt>
                <c:pt idx="9">
                  <c:v>5.0409962582956425</c:v>
                </c:pt>
                <c:pt idx="10">
                  <c:v>5.2303028655682322</c:v>
                </c:pt>
                <c:pt idx="11">
                  <c:v>5.7086655351793087</c:v>
                </c:pt>
                <c:pt idx="12">
                  <c:v>6.4688638596292893</c:v>
                </c:pt>
                <c:pt idx="13">
                  <c:v>7.3264400145676625</c:v>
                </c:pt>
                <c:pt idx="14">
                  <c:v>7.3514016125935076</c:v>
                </c:pt>
                <c:pt idx="15">
                  <c:v>8.5255610998421076</c:v>
                </c:pt>
                <c:pt idx="16">
                  <c:v>8.5932397796887781</c:v>
                </c:pt>
                <c:pt idx="17">
                  <c:v>8.537812180165238</c:v>
                </c:pt>
                <c:pt idx="18">
                  <c:v>9.4149384888794287</c:v>
                </c:pt>
                <c:pt idx="19">
                  <c:v>10.214356610902879</c:v>
                </c:pt>
                <c:pt idx="20">
                  <c:v>10.119412044877137</c:v>
                </c:pt>
                <c:pt idx="21">
                  <c:v>11.963170384981185</c:v>
                </c:pt>
                <c:pt idx="22">
                  <c:v>11.556332522945752</c:v>
                </c:pt>
                <c:pt idx="23">
                  <c:v>12.996970956472602</c:v>
                </c:pt>
                <c:pt idx="24">
                  <c:v>12.300787350740492</c:v>
                </c:pt>
                <c:pt idx="25">
                  <c:v>11.645826547504203</c:v>
                </c:pt>
                <c:pt idx="26">
                  <c:v>12.326422253315407</c:v>
                </c:pt>
                <c:pt idx="27">
                  <c:v>12.868853744896256</c:v>
                </c:pt>
                <c:pt idx="28">
                  <c:v>10.740634456893634</c:v>
                </c:pt>
                <c:pt idx="29">
                  <c:v>11.272551609714045</c:v>
                </c:pt>
                <c:pt idx="30">
                  <c:v>11.115260203748523</c:v>
                </c:pt>
                <c:pt idx="31">
                  <c:v>10.754313219341984</c:v>
                </c:pt>
              </c:numCache>
            </c:numRef>
          </c:val>
          <c:smooth val="0"/>
          <c:extLst>
            <c:ext xmlns:c16="http://schemas.microsoft.com/office/drawing/2014/chart" uri="{C3380CC4-5D6E-409C-BE32-E72D297353CC}">
              <c16:uniqueId val="{00000000-D6DB-4C5A-9FD9-CCED03AFAB74}"/>
            </c:ext>
          </c:extLst>
        </c:ser>
        <c:dLbls>
          <c:showLegendKey val="0"/>
          <c:showVal val="0"/>
          <c:showCatName val="0"/>
          <c:showSerName val="0"/>
          <c:showPercent val="0"/>
          <c:showBubbleSize val="0"/>
        </c:dLbls>
        <c:marker val="1"/>
        <c:smooth val="0"/>
        <c:axId val="320719592"/>
        <c:axId val="320719984"/>
      </c:lineChart>
      <c:lineChart>
        <c:grouping val="standard"/>
        <c:varyColors val="0"/>
        <c:ser>
          <c:idx val="0"/>
          <c:order val="1"/>
          <c:tx>
            <c:strRef>
              <c:f>'G IV.25'!$J$2</c:f>
              <c:strCache>
                <c:ptCount val="1"/>
                <c:pt idx="0">
                  <c:v>Duración  (ED)</c:v>
                </c:pt>
              </c:strCache>
            </c:strRef>
          </c:tx>
          <c:spPr>
            <a:ln w="25400">
              <a:solidFill>
                <a:schemeClr val="accent4"/>
              </a:solidFill>
            </a:ln>
            <a:effectLst/>
          </c:spPr>
          <c:marker>
            <c:symbol val="none"/>
          </c:marker>
          <c:cat>
            <c:strRef>
              <c:f>'G IV.25'!$H$3:$H$34</c:f>
              <c:strCache>
                <c:ptCount val="32"/>
                <c:pt idx="0">
                  <c:v>11</c:v>
                </c:pt>
                <c:pt idx="1">
                  <c:v>II</c:v>
                </c:pt>
                <c:pt idx="2">
                  <c:v>III</c:v>
                </c:pt>
                <c:pt idx="3">
                  <c:v>IV</c:v>
                </c:pt>
                <c:pt idx="4">
                  <c:v>12</c:v>
                </c:pt>
                <c:pt idx="5">
                  <c:v>II</c:v>
                </c:pt>
                <c:pt idx="6">
                  <c:v>III</c:v>
                </c:pt>
                <c:pt idx="7">
                  <c:v>IV</c:v>
                </c:pt>
                <c:pt idx="8">
                  <c:v>13</c:v>
                </c:pt>
                <c:pt idx="9">
                  <c:v>II</c:v>
                </c:pt>
                <c:pt idx="10">
                  <c:v>III</c:v>
                </c:pt>
                <c:pt idx="11">
                  <c:v>IV</c:v>
                </c:pt>
                <c:pt idx="12">
                  <c:v>14</c:v>
                </c:pt>
                <c:pt idx="13">
                  <c:v>II</c:v>
                </c:pt>
                <c:pt idx="14">
                  <c:v>III</c:v>
                </c:pt>
                <c:pt idx="15">
                  <c:v>IV</c:v>
                </c:pt>
                <c:pt idx="16">
                  <c:v>15</c:v>
                </c:pt>
                <c:pt idx="17">
                  <c:v>II</c:v>
                </c:pt>
                <c:pt idx="18">
                  <c:v>III</c:v>
                </c:pt>
                <c:pt idx="19">
                  <c:v>IV</c:v>
                </c:pt>
                <c:pt idx="20">
                  <c:v>16</c:v>
                </c:pt>
                <c:pt idx="21">
                  <c:v>II</c:v>
                </c:pt>
                <c:pt idx="22">
                  <c:v>III</c:v>
                </c:pt>
                <c:pt idx="23">
                  <c:v>IV</c:v>
                </c:pt>
                <c:pt idx="24">
                  <c:v>17</c:v>
                </c:pt>
                <c:pt idx="25">
                  <c:v>II</c:v>
                </c:pt>
                <c:pt idx="26">
                  <c:v>III</c:v>
                </c:pt>
                <c:pt idx="27">
                  <c:v>IV</c:v>
                </c:pt>
                <c:pt idx="28">
                  <c:v>18</c:v>
                </c:pt>
                <c:pt idx="29">
                  <c:v>II</c:v>
                </c:pt>
                <c:pt idx="30">
                  <c:v>III</c:v>
                </c:pt>
                <c:pt idx="31">
                  <c:v>IV</c:v>
                </c:pt>
              </c:strCache>
            </c:strRef>
          </c:cat>
          <c:val>
            <c:numRef>
              <c:f>'G IV.25'!$J$3:$J$34</c:f>
              <c:numCache>
                <c:formatCode>0.00</c:formatCode>
                <c:ptCount val="32"/>
                <c:pt idx="0">
                  <c:v>28.395597810698376</c:v>
                </c:pt>
                <c:pt idx="1">
                  <c:v>28.037291294876855</c:v>
                </c:pt>
                <c:pt idx="2">
                  <c:v>29.970442816036499</c:v>
                </c:pt>
                <c:pt idx="3">
                  <c:v>29.020132845762507</c:v>
                </c:pt>
                <c:pt idx="4">
                  <c:v>23.76608643938436</c:v>
                </c:pt>
                <c:pt idx="5">
                  <c:v>21.330216066655929</c:v>
                </c:pt>
                <c:pt idx="6">
                  <c:v>22.827869228860649</c:v>
                </c:pt>
                <c:pt idx="7">
                  <c:v>23.064407814124898</c:v>
                </c:pt>
                <c:pt idx="8">
                  <c:v>17.837469318760938</c:v>
                </c:pt>
                <c:pt idx="9">
                  <c:v>18.255148911178729</c:v>
                </c:pt>
                <c:pt idx="10">
                  <c:v>23.184734319202917</c:v>
                </c:pt>
                <c:pt idx="11">
                  <c:v>25.829156644383417</c:v>
                </c:pt>
                <c:pt idx="12">
                  <c:v>23.923092686247724</c:v>
                </c:pt>
                <c:pt idx="13">
                  <c:v>22.942462448048367</c:v>
                </c:pt>
                <c:pt idx="14">
                  <c:v>30.264912588631887</c:v>
                </c:pt>
                <c:pt idx="15">
                  <c:v>30.661097010114496</c:v>
                </c:pt>
                <c:pt idx="16">
                  <c:v>27.910732617054219</c:v>
                </c:pt>
                <c:pt idx="17">
                  <c:v>29.663095275041627</c:v>
                </c:pt>
                <c:pt idx="18">
                  <c:v>36.592759274557338</c:v>
                </c:pt>
                <c:pt idx="19">
                  <c:v>32.749407042213171</c:v>
                </c:pt>
                <c:pt idx="20">
                  <c:v>31.869199641119785</c:v>
                </c:pt>
                <c:pt idx="21">
                  <c:v>33.683486567417503</c:v>
                </c:pt>
                <c:pt idx="22">
                  <c:v>39.571807553190673</c:v>
                </c:pt>
                <c:pt idx="23">
                  <c:v>35.918232132539998</c:v>
                </c:pt>
                <c:pt idx="24">
                  <c:v>37.823810806601074</c:v>
                </c:pt>
                <c:pt idx="25">
                  <c:v>38.809266056677714</c:v>
                </c:pt>
                <c:pt idx="26">
                  <c:v>38.526638334518033</c:v>
                </c:pt>
                <c:pt idx="27">
                  <c:v>37.747872746487282</c:v>
                </c:pt>
                <c:pt idx="28">
                  <c:v>40.753085237580265</c:v>
                </c:pt>
                <c:pt idx="29">
                  <c:v>33.850863778689714</c:v>
                </c:pt>
                <c:pt idx="30">
                  <c:v>33.191866555190494</c:v>
                </c:pt>
                <c:pt idx="31">
                  <c:v>35.167379995737186</c:v>
                </c:pt>
              </c:numCache>
            </c:numRef>
          </c:val>
          <c:smooth val="0"/>
          <c:extLst>
            <c:ext xmlns:c16="http://schemas.microsoft.com/office/drawing/2014/chart" uri="{C3380CC4-5D6E-409C-BE32-E72D297353CC}">
              <c16:uniqueId val="{00000001-D6DB-4C5A-9FD9-CCED03AFAB74}"/>
            </c:ext>
          </c:extLst>
        </c:ser>
        <c:dLbls>
          <c:showLegendKey val="0"/>
          <c:showVal val="0"/>
          <c:showCatName val="0"/>
          <c:showSerName val="0"/>
          <c:showPercent val="0"/>
          <c:showBubbleSize val="0"/>
        </c:dLbls>
        <c:marker val="1"/>
        <c:smooth val="0"/>
        <c:axId val="320720768"/>
        <c:axId val="320720376"/>
      </c:lineChart>
      <c:catAx>
        <c:axId val="320719592"/>
        <c:scaling>
          <c:orientation val="minMax"/>
        </c:scaling>
        <c:delete val="0"/>
        <c:axPos val="b"/>
        <c:numFmt formatCode="General" sourceLinked="0"/>
        <c:majorTickMark val="out"/>
        <c:minorTickMark val="none"/>
        <c:tickLblPos val="nextTo"/>
        <c:spPr>
          <a:ln w="25400">
            <a:solidFill>
              <a:srgbClr val="000000"/>
            </a:solidFill>
            <a:prstDash val="solid"/>
          </a:ln>
          <a:effectLst/>
        </c:spPr>
        <c:crossAx val="320719984"/>
        <c:crosses val="autoZero"/>
        <c:auto val="1"/>
        <c:lblAlgn val="ctr"/>
        <c:lblOffset val="100"/>
        <c:tickLblSkip val="4"/>
        <c:tickMarkSkip val="4"/>
        <c:noMultiLvlLbl val="0"/>
      </c:catAx>
      <c:valAx>
        <c:axId val="320719984"/>
        <c:scaling>
          <c:orientation val="minMax"/>
          <c:max val="15"/>
        </c:scaling>
        <c:delete val="0"/>
        <c:axPos val="l"/>
        <c:numFmt formatCode="#,##0" sourceLinked="0"/>
        <c:majorTickMark val="out"/>
        <c:minorTickMark val="none"/>
        <c:tickLblPos val="nextTo"/>
        <c:spPr>
          <a:ln w="25400">
            <a:solidFill>
              <a:srgbClr val="000000"/>
            </a:solidFill>
            <a:prstDash val="solid"/>
          </a:ln>
          <a:effectLst/>
        </c:spPr>
        <c:crossAx val="320719592"/>
        <c:crosses val="autoZero"/>
        <c:crossBetween val="between"/>
        <c:majorUnit val="5"/>
      </c:valAx>
      <c:valAx>
        <c:axId val="320720376"/>
        <c:scaling>
          <c:orientation val="minMax"/>
          <c:max val="60"/>
        </c:scaling>
        <c:delete val="0"/>
        <c:axPos val="r"/>
        <c:numFmt formatCode="0" sourceLinked="0"/>
        <c:majorTickMark val="out"/>
        <c:minorTickMark val="none"/>
        <c:tickLblPos val="nextTo"/>
        <c:spPr>
          <a:ln w="25400">
            <a:solidFill>
              <a:schemeClr val="tx1"/>
            </a:solidFill>
          </a:ln>
        </c:spPr>
        <c:crossAx val="320720768"/>
        <c:crosses val="max"/>
        <c:crossBetween val="between"/>
        <c:majorUnit val="20"/>
      </c:valAx>
      <c:catAx>
        <c:axId val="320720768"/>
        <c:scaling>
          <c:orientation val="minMax"/>
        </c:scaling>
        <c:delete val="1"/>
        <c:axPos val="b"/>
        <c:numFmt formatCode="General" sourceLinked="1"/>
        <c:majorTickMark val="out"/>
        <c:minorTickMark val="none"/>
        <c:tickLblPos val="nextTo"/>
        <c:crossAx val="320720376"/>
        <c:crosses val="autoZero"/>
        <c:auto val="1"/>
        <c:lblAlgn val="ctr"/>
        <c:lblOffset val="100"/>
        <c:noMultiLvlLbl val="0"/>
      </c:catAx>
      <c:spPr>
        <a:noFill/>
        <a:ln w="25400">
          <a:noFill/>
        </a:ln>
      </c:spPr>
    </c:plotArea>
    <c:legend>
      <c:legendPos val="t"/>
      <c:layout>
        <c:manualLayout>
          <c:xMode val="edge"/>
          <c:yMode val="edge"/>
          <c:x val="0.21495599502037513"/>
          <c:y val="7.843141004434534E-3"/>
          <c:w val="0.60276857059505784"/>
          <c:h val="6.2473268176205986E-2"/>
        </c:manualLayout>
      </c:layout>
      <c:overlay val="0"/>
      <c:spPr>
        <a:noFill/>
        <a:ln w="25400">
          <a:noFill/>
        </a:ln>
        <a:effectLst/>
      </c:spPr>
    </c:legend>
    <c:plotVisOnly val="1"/>
    <c:dispBlanksAs val="gap"/>
    <c:showDLblsOverMax val="0"/>
  </c:chart>
  <c:spPr>
    <a:noFill/>
    <a:ln w="25400">
      <a:noFill/>
    </a:ln>
  </c:spPr>
  <c:txPr>
    <a:bodyPr/>
    <a:lstStyle/>
    <a:p>
      <a:pPr>
        <a:defRPr sz="800">
          <a:latin typeface="Frutiger LT 45 Light" panose="020B0500000000000000" pitchFamily="34" charset="0"/>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62245424965546"/>
          <c:y val="3.2992125984251969E-2"/>
          <c:w val="0.84654831901536198"/>
          <c:h val="0.81732990973477659"/>
        </c:manualLayout>
      </c:layout>
      <c:scatterChart>
        <c:scatterStyle val="lineMarker"/>
        <c:varyColors val="0"/>
        <c:ser>
          <c:idx val="0"/>
          <c:order val="0"/>
          <c:spPr>
            <a:ln w="25400" cap="rnd">
              <a:noFill/>
              <a:round/>
            </a:ln>
            <a:effectLst/>
          </c:spPr>
          <c:marker>
            <c:symbol val="circle"/>
            <c:size val="6"/>
            <c:spPr>
              <a:solidFill>
                <a:schemeClr val="accent5">
                  <a:lumMod val="75000"/>
                </a:schemeClr>
              </a:solidFill>
              <a:ln w="9525">
                <a:solidFill>
                  <a:schemeClr val="accent5">
                    <a:lumMod val="75000"/>
                  </a:schemeClr>
                </a:solidFill>
              </a:ln>
              <a:effectLst/>
            </c:spPr>
          </c:marker>
          <c:trendline>
            <c:spPr>
              <a:ln w="25400" cap="rnd">
                <a:solidFill>
                  <a:schemeClr val="accent1"/>
                </a:solidFill>
                <a:prstDash val="sysDot"/>
              </a:ln>
              <a:effectLst/>
            </c:spPr>
            <c:trendlineType val="log"/>
            <c:dispRSqr val="0"/>
            <c:dispEq val="0"/>
          </c:trendline>
          <c:xVal>
            <c:numRef>
              <c:f>'G IV.26'!$J$3:$J$29</c:f>
              <c:numCache>
                <c:formatCode>0.00</c:formatCode>
                <c:ptCount val="27"/>
                <c:pt idx="0">
                  <c:v>25.854230919475036</c:v>
                </c:pt>
                <c:pt idx="1">
                  <c:v>7.8879325940116924</c:v>
                </c:pt>
                <c:pt idx="2">
                  <c:v>1.4158134625987104</c:v>
                </c:pt>
                <c:pt idx="3">
                  <c:v>8.28696301890459</c:v>
                </c:pt>
                <c:pt idx="4">
                  <c:v>24.258226045265001</c:v>
                </c:pt>
                <c:pt idx="5">
                  <c:v>61.250961681000803</c:v>
                </c:pt>
                <c:pt idx="6">
                  <c:v>0.84242139091723767</c:v>
                </c:pt>
                <c:pt idx="7">
                  <c:v>4.2188828957958942</c:v>
                </c:pt>
                <c:pt idx="8">
                  <c:v>3.0123435059078436</c:v>
                </c:pt>
                <c:pt idx="9">
                  <c:v>8.5003324417250532</c:v>
                </c:pt>
                <c:pt idx="10">
                  <c:v>0.74096727701543541</c:v>
                </c:pt>
                <c:pt idx="11">
                  <c:v>0.99277321106652583</c:v>
                </c:pt>
                <c:pt idx="12">
                  <c:v>39.11369099320595</c:v>
                </c:pt>
                <c:pt idx="13">
                  <c:v>3.084951188649959</c:v>
                </c:pt>
                <c:pt idx="14">
                  <c:v>15.526135727057644</c:v>
                </c:pt>
                <c:pt idx="15">
                  <c:v>5.6568298947128346</c:v>
                </c:pt>
                <c:pt idx="16">
                  <c:v>5.5766049253237684</c:v>
                </c:pt>
                <c:pt idx="17">
                  <c:v>7.2223879644422411</c:v>
                </c:pt>
                <c:pt idx="18">
                  <c:v>30.671394118766891</c:v>
                </c:pt>
                <c:pt idx="19">
                  <c:v>23.040876344225701</c:v>
                </c:pt>
                <c:pt idx="20">
                  <c:v>5.7941747030983182</c:v>
                </c:pt>
                <c:pt idx="21">
                  <c:v>11.232736921714167</c:v>
                </c:pt>
                <c:pt idx="22">
                  <c:v>10.605708031185875</c:v>
                </c:pt>
                <c:pt idx="23">
                  <c:v>3.2121389186229266</c:v>
                </c:pt>
                <c:pt idx="24">
                  <c:v>6.9119531900974733</c:v>
                </c:pt>
                <c:pt idx="25">
                  <c:v>4.2103287797812143</c:v>
                </c:pt>
                <c:pt idx="26">
                  <c:v>30.070493555454451</c:v>
                </c:pt>
              </c:numCache>
            </c:numRef>
          </c:xVal>
          <c:yVal>
            <c:numRef>
              <c:f>'G IV.26'!$I$3:$I$29</c:f>
              <c:numCache>
                <c:formatCode>0.00</c:formatCode>
                <c:ptCount val="27"/>
                <c:pt idx="0">
                  <c:v>0.33610137679518459</c:v>
                </c:pt>
                <c:pt idx="1">
                  <c:v>3.8091188776542628</c:v>
                </c:pt>
                <c:pt idx="2">
                  <c:v>7.5436606511119759</c:v>
                </c:pt>
                <c:pt idx="3">
                  <c:v>4.0107793509090994</c:v>
                </c:pt>
                <c:pt idx="4">
                  <c:v>2.3259470183994102</c:v>
                </c:pt>
                <c:pt idx="5">
                  <c:v>0.2097433947462142</c:v>
                </c:pt>
                <c:pt idx="6">
                  <c:v>7.0864755591266668</c:v>
                </c:pt>
                <c:pt idx="7">
                  <c:v>10.357565473856223</c:v>
                </c:pt>
                <c:pt idx="8">
                  <c:v>6.37291751475688</c:v>
                </c:pt>
                <c:pt idx="9">
                  <c:v>5.381772138041673</c:v>
                </c:pt>
                <c:pt idx="10">
                  <c:v>7.4583135362731605</c:v>
                </c:pt>
                <c:pt idx="11">
                  <c:v>7.4690903717994628</c:v>
                </c:pt>
                <c:pt idx="12">
                  <c:v>2.3087329732623294</c:v>
                </c:pt>
                <c:pt idx="13">
                  <c:v>7.1811239537691369</c:v>
                </c:pt>
                <c:pt idx="14">
                  <c:v>4.3933630222617683</c:v>
                </c:pt>
                <c:pt idx="15">
                  <c:v>7.0651204570650679</c:v>
                </c:pt>
                <c:pt idx="16">
                  <c:v>7.2429579044636796</c:v>
                </c:pt>
                <c:pt idx="17">
                  <c:v>10.238462460183642</c:v>
                </c:pt>
                <c:pt idx="18">
                  <c:v>3.604758721622074</c:v>
                </c:pt>
                <c:pt idx="19">
                  <c:v>2.3214259395391741</c:v>
                </c:pt>
                <c:pt idx="20">
                  <c:v>7.6350611447779659</c:v>
                </c:pt>
                <c:pt idx="21">
                  <c:v>7.1786446771334669</c:v>
                </c:pt>
                <c:pt idx="22">
                  <c:v>6.1172548664250472</c:v>
                </c:pt>
                <c:pt idx="23">
                  <c:v>5.5969405813440245</c:v>
                </c:pt>
                <c:pt idx="24">
                  <c:v>7.1617974775519757</c:v>
                </c:pt>
                <c:pt idx="25">
                  <c:v>7.9740094935600609</c:v>
                </c:pt>
                <c:pt idx="26">
                  <c:v>1.3151066496511075</c:v>
                </c:pt>
              </c:numCache>
            </c:numRef>
          </c:yVal>
          <c:smooth val="0"/>
          <c:extLst>
            <c:ext xmlns:c16="http://schemas.microsoft.com/office/drawing/2014/chart" uri="{C3380CC4-5D6E-409C-BE32-E72D297353CC}">
              <c16:uniqueId val="{00000000-BF30-4D22-A85C-EA3FB7660FAC}"/>
            </c:ext>
          </c:extLst>
        </c:ser>
        <c:ser>
          <c:idx val="1"/>
          <c:order val="1"/>
          <c:spPr>
            <a:ln w="25400" cap="rnd">
              <a:noFill/>
              <a:round/>
            </a:ln>
            <a:effectLst/>
          </c:spPr>
          <c:marker>
            <c:symbol val="circle"/>
            <c:size val="6"/>
            <c:spPr>
              <a:solidFill>
                <a:schemeClr val="accent2"/>
              </a:solidFill>
              <a:ln w="9525">
                <a:solidFill>
                  <a:schemeClr val="accent2"/>
                </a:solidFill>
              </a:ln>
              <a:effectLst/>
            </c:spPr>
          </c:marker>
          <c:trendline>
            <c:spPr>
              <a:ln w="19050" cap="rnd">
                <a:solidFill>
                  <a:schemeClr val="accent2"/>
                </a:solidFill>
                <a:prstDash val="sysDot"/>
              </a:ln>
              <a:effectLst/>
            </c:spPr>
            <c:trendlineType val="log"/>
            <c:dispRSqr val="0"/>
            <c:dispEq val="0"/>
          </c:trendline>
          <c:xVal>
            <c:numRef>
              <c:f>'G IV.26'!$K$3:$K$29</c:f>
              <c:numCache>
                <c:formatCode>0.00</c:formatCode>
                <c:ptCount val="27"/>
                <c:pt idx="0">
                  <c:v>47.703125</c:v>
                </c:pt>
                <c:pt idx="1">
                  <c:v>28.28125</c:v>
                </c:pt>
                <c:pt idx="2">
                  <c:v>17.234375</c:v>
                </c:pt>
                <c:pt idx="3">
                  <c:v>27.71875</c:v>
                </c:pt>
                <c:pt idx="4">
                  <c:v>37.578125</c:v>
                </c:pt>
                <c:pt idx="5">
                  <c:v>58.90625</c:v>
                </c:pt>
                <c:pt idx="6">
                  <c:v>17.515625</c:v>
                </c:pt>
                <c:pt idx="7">
                  <c:v>19.390625</c:v>
                </c:pt>
                <c:pt idx="8">
                  <c:v>23.59375</c:v>
                </c:pt>
                <c:pt idx="9">
                  <c:v>31.8125</c:v>
                </c:pt>
                <c:pt idx="10">
                  <c:v>20.859375</c:v>
                </c:pt>
                <c:pt idx="11">
                  <c:v>21.765625</c:v>
                </c:pt>
                <c:pt idx="12">
                  <c:v>47.171875</c:v>
                </c:pt>
                <c:pt idx="13">
                  <c:v>26.109375</c:v>
                </c:pt>
                <c:pt idx="14">
                  <c:v>27.140625</c:v>
                </c:pt>
                <c:pt idx="15">
                  <c:v>27.3125</c:v>
                </c:pt>
                <c:pt idx="16">
                  <c:v>24.796875</c:v>
                </c:pt>
                <c:pt idx="17">
                  <c:v>18.828125</c:v>
                </c:pt>
                <c:pt idx="18">
                  <c:v>28.875</c:v>
                </c:pt>
                <c:pt idx="19">
                  <c:v>41.859375</c:v>
                </c:pt>
                <c:pt idx="20">
                  <c:v>22.25</c:v>
                </c:pt>
                <c:pt idx="21">
                  <c:v>18.96875</c:v>
                </c:pt>
                <c:pt idx="22">
                  <c:v>20.78125</c:v>
                </c:pt>
                <c:pt idx="23">
                  <c:v>25.234375</c:v>
                </c:pt>
                <c:pt idx="24">
                  <c:v>25.40625</c:v>
                </c:pt>
                <c:pt idx="25">
                  <c:v>22.015625</c:v>
                </c:pt>
                <c:pt idx="26">
                  <c:v>39.40625</c:v>
                </c:pt>
              </c:numCache>
            </c:numRef>
          </c:xVal>
          <c:yVal>
            <c:numRef>
              <c:f>'G IV.26'!$I$3:$I$29</c:f>
              <c:numCache>
                <c:formatCode>0.00</c:formatCode>
                <c:ptCount val="27"/>
                <c:pt idx="0">
                  <c:v>0.33610137679518459</c:v>
                </c:pt>
                <c:pt idx="1">
                  <c:v>3.8091188776542628</c:v>
                </c:pt>
                <c:pt idx="2">
                  <c:v>7.5436606511119759</c:v>
                </c:pt>
                <c:pt idx="3">
                  <c:v>4.0107793509090994</c:v>
                </c:pt>
                <c:pt idx="4">
                  <c:v>2.3259470183994102</c:v>
                </c:pt>
                <c:pt idx="5">
                  <c:v>0.2097433947462142</c:v>
                </c:pt>
                <c:pt idx="6">
                  <c:v>7.0864755591266668</c:v>
                </c:pt>
                <c:pt idx="7">
                  <c:v>10.357565473856223</c:v>
                </c:pt>
                <c:pt idx="8">
                  <c:v>6.37291751475688</c:v>
                </c:pt>
                <c:pt idx="9">
                  <c:v>5.381772138041673</c:v>
                </c:pt>
                <c:pt idx="10">
                  <c:v>7.4583135362731605</c:v>
                </c:pt>
                <c:pt idx="11">
                  <c:v>7.4690903717994628</c:v>
                </c:pt>
                <c:pt idx="12">
                  <c:v>2.3087329732623294</c:v>
                </c:pt>
                <c:pt idx="13">
                  <c:v>7.1811239537691369</c:v>
                </c:pt>
                <c:pt idx="14">
                  <c:v>4.3933630222617683</c:v>
                </c:pt>
                <c:pt idx="15">
                  <c:v>7.0651204570650679</c:v>
                </c:pt>
                <c:pt idx="16">
                  <c:v>7.2429579044636796</c:v>
                </c:pt>
                <c:pt idx="17">
                  <c:v>10.238462460183642</c:v>
                </c:pt>
                <c:pt idx="18">
                  <c:v>3.604758721622074</c:v>
                </c:pt>
                <c:pt idx="19">
                  <c:v>2.3214259395391741</c:v>
                </c:pt>
                <c:pt idx="20">
                  <c:v>7.6350611447779659</c:v>
                </c:pt>
                <c:pt idx="21">
                  <c:v>7.1786446771334669</c:v>
                </c:pt>
                <c:pt idx="22">
                  <c:v>6.1172548664250472</c:v>
                </c:pt>
                <c:pt idx="23">
                  <c:v>5.5969405813440245</c:v>
                </c:pt>
                <c:pt idx="24">
                  <c:v>7.1617974775519757</c:v>
                </c:pt>
                <c:pt idx="25">
                  <c:v>7.9740094935600609</c:v>
                </c:pt>
                <c:pt idx="26">
                  <c:v>1.3151066496511075</c:v>
                </c:pt>
              </c:numCache>
            </c:numRef>
          </c:yVal>
          <c:smooth val="0"/>
          <c:extLst>
            <c:ext xmlns:c16="http://schemas.microsoft.com/office/drawing/2014/chart" uri="{C3380CC4-5D6E-409C-BE32-E72D297353CC}">
              <c16:uniqueId val="{00000001-BF30-4D22-A85C-EA3FB7660FAC}"/>
            </c:ext>
          </c:extLst>
        </c:ser>
        <c:dLbls>
          <c:showLegendKey val="0"/>
          <c:showVal val="0"/>
          <c:showCatName val="0"/>
          <c:showSerName val="0"/>
          <c:showPercent val="0"/>
          <c:showBubbleSize val="0"/>
        </c:dLbls>
        <c:axId val="320721552"/>
        <c:axId val="320721944"/>
      </c:scatterChart>
      <c:valAx>
        <c:axId val="320721552"/>
        <c:scaling>
          <c:orientation val="minMax"/>
        </c:scaling>
        <c:delete val="0"/>
        <c:axPos val="b"/>
        <c:title>
          <c:tx>
            <c:rich>
              <a:bodyPr rot="0" spcFirstLastPara="1" vertOverflow="ellipsis" vert="horz" wrap="square" anchor="ctr" anchorCtr="1"/>
              <a:lstStyle/>
              <a:p>
                <a:pPr>
                  <a:defRPr sz="800" b="0" i="0" u="none" strike="noStrike" kern="1200" baseline="0">
                    <a:solidFill>
                      <a:sysClr val="windowText" lastClr="000000"/>
                    </a:solidFill>
                    <a:latin typeface="Frutiger LT 45 Light"/>
                    <a:ea typeface="+mn-ea"/>
                    <a:cs typeface="+mn-cs"/>
                  </a:defRPr>
                </a:pPr>
                <a:r>
                  <a:rPr lang="es-CL" sz="800" b="0">
                    <a:solidFill>
                      <a:sysClr val="windowText" lastClr="000000"/>
                    </a:solidFill>
                    <a:latin typeface="Frutiger LT 45 Light"/>
                  </a:rPr>
                  <a:t>Promedio de Incidencia</a:t>
                </a:r>
                <a:r>
                  <a:rPr lang="es-CL" sz="800" b="0" baseline="0">
                    <a:solidFill>
                      <a:sysClr val="windowText" lastClr="000000"/>
                    </a:solidFill>
                    <a:latin typeface="Frutiger LT 45 Light"/>
                  </a:rPr>
                  <a:t> (azul) y Duración (naranjo)</a:t>
                </a:r>
                <a:r>
                  <a:rPr lang="es-CL" sz="800" b="0">
                    <a:solidFill>
                      <a:sysClr val="windowText" lastClr="000000"/>
                    </a:solidFill>
                    <a:latin typeface="Frutiger LT 45 Light"/>
                  </a:rPr>
                  <a:t> (2011-2018)</a:t>
                </a:r>
              </a:p>
            </c:rich>
          </c:tx>
          <c:layout>
            <c:manualLayout>
              <c:xMode val="edge"/>
              <c:yMode val="edge"/>
              <c:x val="0.14768025937379847"/>
              <c:y val="0.92828211626801838"/>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a:ea typeface="+mn-ea"/>
                  <a:cs typeface="+mn-cs"/>
                </a:defRPr>
              </a:pPr>
              <a:endParaRPr lang="es-CL"/>
            </a:p>
          </c:txPr>
        </c:title>
        <c:numFmt formatCode="0" sourceLinked="0"/>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a:ea typeface="+mn-ea"/>
                <a:cs typeface="+mn-cs"/>
              </a:defRPr>
            </a:pPr>
            <a:endParaRPr lang="es-CL"/>
          </a:p>
        </c:txPr>
        <c:crossAx val="320721944"/>
        <c:crosses val="autoZero"/>
        <c:crossBetween val="midCat"/>
        <c:majorUnit val="10"/>
      </c:valAx>
      <c:valAx>
        <c:axId val="320721944"/>
        <c:scaling>
          <c:orientation val="minMax"/>
          <c:min val="0"/>
        </c:scaling>
        <c:delete val="0"/>
        <c:axPos val="l"/>
        <c:title>
          <c:tx>
            <c:rich>
              <a:bodyPr rot="-5400000" spcFirstLastPara="1" vertOverflow="ellipsis" vert="horz" wrap="square" anchor="ctr" anchorCtr="1"/>
              <a:lstStyle/>
              <a:p>
                <a:pPr>
                  <a:defRPr sz="800" b="0" i="0" u="none" strike="noStrike" kern="1200" baseline="0">
                    <a:solidFill>
                      <a:sysClr val="windowText" lastClr="000000"/>
                    </a:solidFill>
                    <a:latin typeface="Frutiger LT 45 Light"/>
                    <a:ea typeface="+mn-ea"/>
                    <a:cs typeface="+mn-cs"/>
                  </a:defRPr>
                </a:pPr>
                <a:r>
                  <a:rPr lang="es-CL" sz="800" b="0">
                    <a:solidFill>
                      <a:sysClr val="windowText" lastClr="000000"/>
                    </a:solidFill>
                    <a:latin typeface="Frutiger LT 45 Light"/>
                  </a:rPr>
                  <a:t>Crecimiento Promedio de Precios (2011-2018)</a:t>
                </a:r>
              </a:p>
            </c:rich>
          </c:tx>
          <c:layout>
            <c:manualLayout>
              <c:xMode val="edge"/>
              <c:yMode val="edge"/>
              <c:x val="1.4345204350925938E-2"/>
              <c:y val="0.10738880612896361"/>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Frutiger LT 45 Light"/>
                  <a:ea typeface="+mn-ea"/>
                  <a:cs typeface="+mn-cs"/>
                </a:defRPr>
              </a:pPr>
              <a:endParaRPr lang="es-CL"/>
            </a:p>
          </c:txPr>
        </c:title>
        <c:numFmt formatCode="0" sourceLinked="0"/>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a:ea typeface="+mn-ea"/>
                <a:cs typeface="+mn-cs"/>
              </a:defRPr>
            </a:pPr>
            <a:endParaRPr lang="es-CL"/>
          </a:p>
        </c:txPr>
        <c:crossAx val="320721552"/>
        <c:crosses val="autoZero"/>
        <c:crossBetween val="midCat"/>
        <c:majorUnit val="2"/>
      </c:valAx>
      <c:spPr>
        <a:noFill/>
        <a:ln w="25400">
          <a:noFill/>
        </a:ln>
        <a:effectLst/>
      </c:spPr>
    </c:plotArea>
    <c:plotVisOnly val="1"/>
    <c:dispBlanksAs val="gap"/>
    <c:showDLblsOverMax val="0"/>
  </c:chart>
  <c:spPr>
    <a:no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847700670898485E-2"/>
          <c:y val="3.7250059651634457E-2"/>
          <c:w val="0.93411923696935828"/>
          <c:h val="0.77250226676210931"/>
        </c:manualLayout>
      </c:layout>
      <c:barChart>
        <c:barDir val="col"/>
        <c:grouping val="clustered"/>
        <c:varyColors val="0"/>
        <c:ser>
          <c:idx val="0"/>
          <c:order val="0"/>
          <c:spPr>
            <a:solidFill>
              <a:schemeClr val="accent1"/>
            </a:solidFill>
            <a:ln>
              <a:noFill/>
            </a:ln>
            <a:effectLst/>
          </c:spPr>
          <c:invertIfNegative val="0"/>
          <c:val>
            <c:numRef>
              <c:f>demografia!#REF!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demografia!#REF!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demografia!#REF!</c15:sqref>
                        </c15:formulaRef>
                      </c:ext>
                    </c:extLst>
                  </c:multiLvlStrRef>
                </c15:cat>
              </c15:filteredCategoryTitle>
            </c:ext>
            <c:ext xmlns:c16="http://schemas.microsoft.com/office/drawing/2014/chart" uri="{C3380CC4-5D6E-409C-BE32-E72D297353CC}">
              <c16:uniqueId val="{00000000-FD98-4C67-A2E2-F4DCB04F9039}"/>
            </c:ext>
          </c:extLst>
        </c:ser>
        <c:ser>
          <c:idx val="1"/>
          <c:order val="1"/>
          <c:spPr>
            <a:solidFill>
              <a:schemeClr val="accent2"/>
            </a:solidFill>
            <a:ln>
              <a:noFill/>
            </a:ln>
            <a:effectLst/>
          </c:spPr>
          <c:invertIfNegative val="0"/>
          <c:val>
            <c:numRef>
              <c:f>demografia!#REF!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demografia!#REF!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demografia!#REF!</c15:sqref>
                        </c15:formulaRef>
                      </c:ext>
                    </c:extLst>
                  </c:multiLvlStrRef>
                </c15:cat>
              </c15:filteredCategoryTitle>
            </c:ext>
            <c:ext xmlns:c16="http://schemas.microsoft.com/office/drawing/2014/chart" uri="{C3380CC4-5D6E-409C-BE32-E72D297353CC}">
              <c16:uniqueId val="{00000001-FD98-4C67-A2E2-F4DCB04F9039}"/>
            </c:ext>
          </c:extLst>
        </c:ser>
        <c:ser>
          <c:idx val="2"/>
          <c:order val="2"/>
          <c:spPr>
            <a:solidFill>
              <a:schemeClr val="accent3"/>
            </a:solidFill>
            <a:ln>
              <a:noFill/>
            </a:ln>
            <a:effectLst/>
          </c:spPr>
          <c:invertIfNegative val="0"/>
          <c:val>
            <c:numRef>
              <c:f>demografia!#REF!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demografia!#REF!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demografia!#REF!</c15:sqref>
                        </c15:formulaRef>
                      </c:ext>
                    </c:extLst>
                  </c:multiLvlStrRef>
                </c15:cat>
              </c15:filteredCategoryTitle>
            </c:ext>
            <c:ext xmlns:c16="http://schemas.microsoft.com/office/drawing/2014/chart" uri="{C3380CC4-5D6E-409C-BE32-E72D297353CC}">
              <c16:uniqueId val="{00000002-FD98-4C67-A2E2-F4DCB04F9039}"/>
            </c:ext>
          </c:extLst>
        </c:ser>
        <c:ser>
          <c:idx val="3"/>
          <c:order val="3"/>
          <c:spPr>
            <a:solidFill>
              <a:schemeClr val="accent4"/>
            </a:solidFill>
            <a:ln>
              <a:noFill/>
            </a:ln>
            <a:effectLst/>
          </c:spPr>
          <c:invertIfNegative val="0"/>
          <c:val>
            <c:numRef>
              <c:f>demografia!#REF!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demografia!#REF!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demografia!#REF!</c15:sqref>
                        </c15:formulaRef>
                      </c:ext>
                    </c:extLst>
                  </c:multiLvlStrRef>
                </c15:cat>
              </c15:filteredCategoryTitle>
            </c:ext>
            <c:ext xmlns:c16="http://schemas.microsoft.com/office/drawing/2014/chart" uri="{C3380CC4-5D6E-409C-BE32-E72D297353CC}">
              <c16:uniqueId val="{00000003-FD98-4C67-A2E2-F4DCB04F9039}"/>
            </c:ext>
          </c:extLst>
        </c:ser>
        <c:dLbls>
          <c:showLegendKey val="0"/>
          <c:showVal val="0"/>
          <c:showCatName val="0"/>
          <c:showSerName val="0"/>
          <c:showPercent val="0"/>
          <c:showBubbleSize val="0"/>
        </c:dLbls>
        <c:gapWidth val="50"/>
        <c:axId val="255301744"/>
        <c:axId val="255302136"/>
      </c:barChart>
      <c:catAx>
        <c:axId val="255301744"/>
        <c:scaling>
          <c:orientation val="minMax"/>
        </c:scaling>
        <c:delete val="0"/>
        <c:axPos val="b"/>
        <c:numFmt formatCode="General" sourceLinked="1"/>
        <c:majorTickMark val="out"/>
        <c:minorTickMark val="none"/>
        <c:tickLblPos val="nextTo"/>
        <c:spPr>
          <a:noFill/>
          <a:ln w="25400" cap="flat" cmpd="sng" algn="ctr">
            <a:solidFill>
              <a:srgbClr val="969696"/>
            </a:solidFill>
            <a:prstDash val="solid"/>
            <a:round/>
          </a:ln>
          <a:effectLst/>
        </c:spPr>
        <c:txPr>
          <a:bodyPr rot="-60000000" spcFirstLastPara="1" vertOverflow="ellipsis" vert="horz" wrap="square" anchor="ctr" anchorCtr="1"/>
          <a:lstStyle/>
          <a:p>
            <a:pPr>
              <a:defRPr sz="1600" b="1" i="0" u="none" strike="noStrike" kern="1200" baseline="0">
                <a:solidFill>
                  <a:srgbClr val="000000"/>
                </a:solidFill>
                <a:latin typeface="Lucida Sans Unicode"/>
                <a:ea typeface="Lucida Sans Unicode"/>
                <a:cs typeface="Lucida Sans Unicode"/>
              </a:defRPr>
            </a:pPr>
            <a:endParaRPr lang="es-CL"/>
          </a:p>
        </c:txPr>
        <c:crossAx val="255302136"/>
        <c:crosses val="autoZero"/>
        <c:auto val="1"/>
        <c:lblAlgn val="ctr"/>
        <c:lblOffset val="1"/>
        <c:noMultiLvlLbl val="0"/>
      </c:catAx>
      <c:valAx>
        <c:axId val="255302136"/>
        <c:scaling>
          <c:orientation val="minMax"/>
        </c:scaling>
        <c:delete val="0"/>
        <c:axPos val="l"/>
        <c:majorGridlines>
          <c:spPr>
            <a:ln w="12700" cap="flat" cmpd="sng" algn="ctr">
              <a:solidFill>
                <a:srgbClr val="C0C0C0"/>
              </a:solidFill>
              <a:prstDash val="solid"/>
              <a:round/>
            </a:ln>
            <a:effectLst/>
          </c:spPr>
        </c:majorGridlines>
        <c:numFmt formatCode="#,##0" sourceLinked="0"/>
        <c:majorTickMark val="out"/>
        <c:minorTickMark val="none"/>
        <c:tickLblPos val="nextTo"/>
        <c:spPr>
          <a:noFill/>
          <a:ln w="25400">
            <a:noFill/>
          </a:ln>
          <a:effectLst/>
        </c:spPr>
        <c:txPr>
          <a:bodyPr rot="-60000000" spcFirstLastPara="1" vertOverflow="ellipsis" vert="horz" wrap="square" anchor="ctr" anchorCtr="1"/>
          <a:lstStyle/>
          <a:p>
            <a:pPr>
              <a:defRPr sz="1600" b="1" i="0" u="none" strike="noStrike" kern="1200" baseline="0">
                <a:solidFill>
                  <a:srgbClr val="000000"/>
                </a:solidFill>
                <a:latin typeface="Lucida Sans Unicode"/>
                <a:ea typeface="Lucida Sans Unicode"/>
                <a:cs typeface="Lucida Sans Unicode"/>
              </a:defRPr>
            </a:pPr>
            <a:endParaRPr lang="es-CL"/>
          </a:p>
        </c:txPr>
        <c:crossAx val="255301744"/>
        <c:crosses val="autoZero"/>
        <c:crossBetween val="between"/>
      </c:valAx>
      <c:spPr>
        <a:solidFill>
          <a:srgbClr val="FFFFFF"/>
        </a:solidFill>
        <a:ln w="25400">
          <a:noFill/>
        </a:ln>
        <a:effectLst/>
      </c:spPr>
    </c:plotArea>
    <c:legend>
      <c:legendPos val="b"/>
      <c:layout>
        <c:manualLayout>
          <c:xMode val="edge"/>
          <c:yMode val="edge"/>
          <c:x val="0"/>
          <c:y val="0.92018444285373424"/>
          <c:w val="1"/>
          <c:h val="7.9815557146265814E-2"/>
        </c:manualLayout>
      </c:layout>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Lucida Sans Unicode"/>
              <a:ea typeface="Lucida Sans Unicode"/>
              <a:cs typeface="Lucida Sans Unicode"/>
            </a:defRPr>
          </a:pPr>
          <a:endParaRPr lang="es-CL"/>
        </a:p>
      </c:txPr>
    </c:legend>
    <c:plotVisOnly val="1"/>
    <c:dispBlanksAs val="gap"/>
    <c:showDLblsOverMax val="0"/>
  </c:chart>
  <c:spPr>
    <a:solidFill>
      <a:srgbClr val="FFFFFF"/>
    </a:solid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2498687664042E-2"/>
          <c:y val="1.7934210926336909E-2"/>
          <c:w val="0.90691679790026247"/>
          <c:h val="0.88677621378408777"/>
        </c:manualLayout>
      </c:layout>
      <c:barChart>
        <c:barDir val="col"/>
        <c:grouping val="stacked"/>
        <c:varyColors val="0"/>
        <c:ser>
          <c:idx val="0"/>
          <c:order val="0"/>
          <c:tx>
            <c:strRef>
              <c:f>'G IV.3'!$J$1</c:f>
              <c:strCache>
                <c:ptCount val="1"/>
                <c:pt idx="0">
                  <c:v>Otras propiedades</c:v>
                </c:pt>
              </c:strCache>
            </c:strRef>
          </c:tx>
          <c:spPr>
            <a:solidFill>
              <a:schemeClr val="accent3"/>
            </a:solidFill>
            <a:ln w="25400">
              <a:noFill/>
            </a:ln>
            <a:effectLst/>
          </c:spPr>
          <c:invertIfNegative val="0"/>
          <c:cat>
            <c:strRef>
              <c:f>'G IV.3'!$I$4:$I$22</c:f>
              <c:strCache>
                <c:ptCount val="19"/>
                <c:pt idx="0">
                  <c:v>07</c:v>
                </c:pt>
                <c:pt idx="1">
                  <c:v>11</c:v>
                </c:pt>
                <c:pt idx="2">
                  <c:v>14</c:v>
                </c:pt>
                <c:pt idx="3">
                  <c:v>17</c:v>
                </c:pt>
                <c:pt idx="5">
                  <c:v>07</c:v>
                </c:pt>
                <c:pt idx="6">
                  <c:v>11</c:v>
                </c:pt>
                <c:pt idx="7">
                  <c:v>14</c:v>
                </c:pt>
                <c:pt idx="8">
                  <c:v>17</c:v>
                </c:pt>
                <c:pt idx="10">
                  <c:v>07</c:v>
                </c:pt>
                <c:pt idx="11">
                  <c:v>11</c:v>
                </c:pt>
                <c:pt idx="12">
                  <c:v>14</c:v>
                </c:pt>
                <c:pt idx="13">
                  <c:v>17</c:v>
                </c:pt>
                <c:pt idx="15">
                  <c:v>07</c:v>
                </c:pt>
                <c:pt idx="16">
                  <c:v>11</c:v>
                </c:pt>
                <c:pt idx="17">
                  <c:v>14</c:v>
                </c:pt>
                <c:pt idx="18">
                  <c:v>17</c:v>
                </c:pt>
              </c:strCache>
            </c:strRef>
          </c:cat>
          <c:val>
            <c:numRef>
              <c:f>'G IV.3'!$J$4:$J$22</c:f>
              <c:numCache>
                <c:formatCode>0.00</c:formatCode>
                <c:ptCount val="19"/>
                <c:pt idx="0">
                  <c:v>6.4839869737625122</c:v>
                </c:pt>
                <c:pt idx="1">
                  <c:v>2.6619357988238335</c:v>
                </c:pt>
                <c:pt idx="2">
                  <c:v>6.1299942433834076</c:v>
                </c:pt>
                <c:pt idx="3">
                  <c:v>6.922169029712677</c:v>
                </c:pt>
                <c:pt idx="5">
                  <c:v>11.509586125612259</c:v>
                </c:pt>
                <c:pt idx="6">
                  <c:v>10.865282267332077</c:v>
                </c:pt>
                <c:pt idx="7">
                  <c:v>14.179852604866028</c:v>
                </c:pt>
                <c:pt idx="8">
                  <c:v>17.836621403694153</c:v>
                </c:pt>
                <c:pt idx="10">
                  <c:v>32.443088293075562</c:v>
                </c:pt>
                <c:pt idx="11">
                  <c:v>28.154686093330383</c:v>
                </c:pt>
                <c:pt idx="12">
                  <c:v>29.829099774360657</c:v>
                </c:pt>
                <c:pt idx="13">
                  <c:v>40.814918279647827</c:v>
                </c:pt>
                <c:pt idx="15">
                  <c:v>13.160908222198486</c:v>
                </c:pt>
                <c:pt idx="16">
                  <c:v>10.211396217346191</c:v>
                </c:pt>
                <c:pt idx="17">
                  <c:v>13.269868493080139</c:v>
                </c:pt>
                <c:pt idx="18">
                  <c:v>16.973009705543518</c:v>
                </c:pt>
              </c:numCache>
            </c:numRef>
          </c:val>
          <c:extLst>
            <c:ext xmlns:c16="http://schemas.microsoft.com/office/drawing/2014/chart" uri="{C3380CC4-5D6E-409C-BE32-E72D297353CC}">
              <c16:uniqueId val="{00000000-CF89-4B86-B237-E3FA6871A348}"/>
            </c:ext>
          </c:extLst>
        </c:ser>
        <c:dLbls>
          <c:showLegendKey val="0"/>
          <c:showVal val="0"/>
          <c:showCatName val="0"/>
          <c:showSerName val="0"/>
          <c:showPercent val="0"/>
          <c:showBubbleSize val="0"/>
        </c:dLbls>
        <c:gapWidth val="15"/>
        <c:axId val="317501792"/>
        <c:axId val="317502184"/>
      </c:barChart>
      <c:lineChart>
        <c:grouping val="standard"/>
        <c:varyColors val="0"/>
        <c:ser>
          <c:idx val="1"/>
          <c:order val="1"/>
          <c:tx>
            <c:strRef>
              <c:f>'G IV.3'!$K$1</c:f>
              <c:strCache>
                <c:ptCount val="1"/>
                <c:pt idx="0">
                  <c:v>Deuda hipotecaria en otras propiedades </c:v>
                </c:pt>
              </c:strCache>
            </c:strRef>
          </c:tx>
          <c:spPr>
            <a:ln w="28575" cap="rnd">
              <a:noFill/>
              <a:round/>
            </a:ln>
            <a:effectLst/>
          </c:spPr>
          <c:marker>
            <c:symbol val="diamond"/>
            <c:size val="8"/>
            <c:spPr>
              <a:solidFill>
                <a:srgbClr val="FF0000"/>
              </a:solidFill>
              <a:ln w="9525">
                <a:noFill/>
              </a:ln>
              <a:effectLst/>
            </c:spPr>
          </c:marker>
          <c:cat>
            <c:strRef>
              <c:f>'G IV.3'!$I$4:$I$22</c:f>
              <c:strCache>
                <c:ptCount val="19"/>
                <c:pt idx="0">
                  <c:v>07</c:v>
                </c:pt>
                <c:pt idx="1">
                  <c:v>11</c:v>
                </c:pt>
                <c:pt idx="2">
                  <c:v>14</c:v>
                </c:pt>
                <c:pt idx="3">
                  <c:v>17</c:v>
                </c:pt>
                <c:pt idx="5">
                  <c:v>07</c:v>
                </c:pt>
                <c:pt idx="6">
                  <c:v>11</c:v>
                </c:pt>
                <c:pt idx="7">
                  <c:v>14</c:v>
                </c:pt>
                <c:pt idx="8">
                  <c:v>17</c:v>
                </c:pt>
                <c:pt idx="10">
                  <c:v>07</c:v>
                </c:pt>
                <c:pt idx="11">
                  <c:v>11</c:v>
                </c:pt>
                <c:pt idx="12">
                  <c:v>14</c:v>
                </c:pt>
                <c:pt idx="13">
                  <c:v>17</c:v>
                </c:pt>
                <c:pt idx="15">
                  <c:v>07</c:v>
                </c:pt>
                <c:pt idx="16">
                  <c:v>11</c:v>
                </c:pt>
                <c:pt idx="17">
                  <c:v>14</c:v>
                </c:pt>
                <c:pt idx="18">
                  <c:v>17</c:v>
                </c:pt>
              </c:strCache>
            </c:strRef>
          </c:cat>
          <c:val>
            <c:numRef>
              <c:f>'G IV.3'!$K$4:$K$22</c:f>
              <c:numCache>
                <c:formatCode>0.00</c:formatCode>
                <c:ptCount val="19"/>
                <c:pt idx="0">
                  <c:v>1.073844451457262</c:v>
                </c:pt>
                <c:pt idx="1">
                  <c:v>0.33140957821160555</c:v>
                </c:pt>
                <c:pt idx="2">
                  <c:v>0.73976032435894012</c:v>
                </c:pt>
                <c:pt idx="3">
                  <c:v>1.0242927819490433</c:v>
                </c:pt>
                <c:pt idx="5">
                  <c:v>0.84810517728328705</c:v>
                </c:pt>
                <c:pt idx="6">
                  <c:v>1.7338866367936134</c:v>
                </c:pt>
                <c:pt idx="7">
                  <c:v>3.2760884612798691</c:v>
                </c:pt>
                <c:pt idx="8">
                  <c:v>4.1619285941123962</c:v>
                </c:pt>
                <c:pt idx="10">
                  <c:v>8.3063304424285889</c:v>
                </c:pt>
                <c:pt idx="11">
                  <c:v>6.0701437294483185</c:v>
                </c:pt>
                <c:pt idx="12">
                  <c:v>10.856784880161285</c:v>
                </c:pt>
                <c:pt idx="13">
                  <c:v>18.499472737312317</c:v>
                </c:pt>
                <c:pt idx="15">
                  <c:v>2.4450022727251053</c:v>
                </c:pt>
                <c:pt idx="16">
                  <c:v>1.8975811079144478</c:v>
                </c:pt>
                <c:pt idx="17">
                  <c:v>3.519020602107048</c:v>
                </c:pt>
                <c:pt idx="18">
                  <c:v>5.4599367082118988</c:v>
                </c:pt>
              </c:numCache>
            </c:numRef>
          </c:val>
          <c:smooth val="0"/>
          <c:extLst>
            <c:ext xmlns:c16="http://schemas.microsoft.com/office/drawing/2014/chart" uri="{C3380CC4-5D6E-409C-BE32-E72D297353CC}">
              <c16:uniqueId val="{00000001-CF89-4B86-B237-E3FA6871A348}"/>
            </c:ext>
          </c:extLst>
        </c:ser>
        <c:dLbls>
          <c:showLegendKey val="0"/>
          <c:showVal val="0"/>
          <c:showCatName val="0"/>
          <c:showSerName val="0"/>
          <c:showPercent val="0"/>
          <c:showBubbleSize val="0"/>
        </c:dLbls>
        <c:marker val="1"/>
        <c:smooth val="0"/>
        <c:axId val="317501792"/>
        <c:axId val="317502184"/>
      </c:lineChart>
      <c:catAx>
        <c:axId val="317501792"/>
        <c:scaling>
          <c:orientation val="minMax"/>
        </c:scaling>
        <c:delete val="0"/>
        <c:axPos val="b"/>
        <c:numFmt formatCode="General" sourceLinked="1"/>
        <c:majorTickMark val="none"/>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lang="es-CL" sz="800" b="0" i="0" u="none" strike="noStrike" kern="1200" baseline="0">
                <a:solidFill>
                  <a:srgbClr val="000000"/>
                </a:solidFill>
                <a:latin typeface="Frutiger LT 45 Light"/>
                <a:ea typeface="Frutiger LT 45 Light"/>
                <a:cs typeface="Frutiger LT 45 Light"/>
              </a:defRPr>
            </a:pPr>
            <a:endParaRPr lang="es-CL"/>
          </a:p>
        </c:txPr>
        <c:crossAx val="317502184"/>
        <c:crosses val="autoZero"/>
        <c:auto val="1"/>
        <c:lblAlgn val="ctr"/>
        <c:lblOffset val="1"/>
        <c:tickMarkSkip val="1"/>
        <c:noMultiLvlLbl val="0"/>
      </c:catAx>
      <c:valAx>
        <c:axId val="317502184"/>
        <c:scaling>
          <c:orientation val="minMax"/>
          <c:max val="45"/>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lang="es-CL" sz="800" b="0" i="0" u="none" strike="noStrike" kern="1200" baseline="0">
                <a:solidFill>
                  <a:srgbClr val="000000"/>
                </a:solidFill>
                <a:latin typeface="Frutiger LT 45 Light"/>
                <a:ea typeface="Frutiger LT 45 Light"/>
                <a:cs typeface="Frutiger LT 45 Light"/>
              </a:defRPr>
            </a:pPr>
            <a:endParaRPr lang="es-CL"/>
          </a:p>
        </c:txPr>
        <c:crossAx val="317501792"/>
        <c:crosses val="autoZero"/>
        <c:crossBetween val="between"/>
        <c:majorUnit val="5"/>
      </c:valAx>
      <c:spPr>
        <a:solidFill>
          <a:srgbClr val="FFFFFF"/>
        </a:solidFill>
        <a:ln w="25400">
          <a:noFill/>
        </a:ln>
        <a:effectLst/>
      </c:spPr>
    </c:plotArea>
    <c:legend>
      <c:legendPos val="t"/>
      <c:layout/>
      <c:overlay val="0"/>
      <c:spPr>
        <a:noFill/>
        <a:ln w="25400">
          <a:noFill/>
        </a:ln>
        <a:effectLst/>
      </c:spPr>
      <c:txPr>
        <a:bodyPr rot="0" spcFirstLastPara="1" vertOverflow="ellipsis" vert="horz" wrap="square" anchor="ctr" anchorCtr="1"/>
        <a:lstStyle/>
        <a:p>
          <a:pPr>
            <a:defRPr lang="es-CL"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solidFill>
      <a:srgbClr val="FFFFFF"/>
    </a:solidFill>
    <a:ln w="25400" cap="flat" cmpd="sng" algn="ctr">
      <a:noFill/>
      <a:round/>
    </a:ln>
    <a:effectLst/>
  </c:spPr>
  <c:txPr>
    <a:bodyPr/>
    <a:lstStyle/>
    <a:p>
      <a:pPr algn="ctr">
        <a:defRPr lang="es-CL" sz="800" b="0" i="0" u="none" strike="noStrike" kern="1200" baseline="0">
          <a:solidFill>
            <a:srgbClr val="000000"/>
          </a:solidFill>
          <a:latin typeface="Frutiger LT 45 Light"/>
          <a:ea typeface="Frutiger LT 45 Light"/>
          <a:cs typeface="Frutiger LT 45 Light"/>
        </a:defRPr>
      </a:pPr>
      <a:endParaRPr lang="es-CL"/>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xMode val="edge"/>
          <c:yMode val="edge"/>
          <c:x val="0"/>
          <c:y val="0"/>
          <c:w val="1"/>
          <c:h val="1"/>
        </c:manualLayout>
      </c:layout>
      <c:barChart>
        <c:barDir val="col"/>
        <c:grouping val="clustered"/>
        <c:varyColors val="0"/>
        <c:ser>
          <c:idx val="0"/>
          <c:order val="0"/>
          <c:tx>
            <c:strRef>
              <c:f>'G IV.4'!$H$3</c:f>
              <c:strCache>
                <c:ptCount val="1"/>
                <c:pt idx="0">
                  <c:v>2007</c:v>
                </c:pt>
              </c:strCache>
            </c:strRef>
          </c:tx>
          <c:spPr>
            <a:solidFill>
              <a:schemeClr val="accent6">
                <a:lumMod val="20000"/>
                <a:lumOff val="80000"/>
              </a:schemeClr>
            </a:solidFill>
            <a:ln>
              <a:noFill/>
            </a:ln>
            <a:effectLst/>
          </c:spPr>
          <c:invertIfNegative val="0"/>
          <c:dPt>
            <c:idx val="1"/>
            <c:invertIfNegative val="0"/>
            <c:bubble3D val="0"/>
            <c:spPr>
              <a:solidFill>
                <a:srgbClr val="F5C2B1"/>
              </a:solidFill>
              <a:ln>
                <a:noFill/>
              </a:ln>
              <a:effectLst/>
            </c:spPr>
            <c:extLst>
              <c:ext xmlns:c16="http://schemas.microsoft.com/office/drawing/2014/chart" uri="{C3380CC4-5D6E-409C-BE32-E72D297353CC}">
                <c16:uniqueId val="{00000001-CBD3-4A33-9082-8DE6EF1FE39C}"/>
              </c:ext>
            </c:extLst>
          </c:dPt>
          <c:cat>
            <c:strRef>
              <c:f>'G IV.4'!$I$2:$K$2</c:f>
              <c:strCache>
                <c:ptCount val="3"/>
                <c:pt idx="0">
                  <c:v>RCI</c:v>
                </c:pt>
                <c:pt idx="1">
                  <c:v>RDA </c:v>
                </c:pt>
                <c:pt idx="2">
                  <c:v>RDI (ED)</c:v>
                </c:pt>
              </c:strCache>
            </c:strRef>
          </c:cat>
          <c:val>
            <c:numRef>
              <c:f>'G IV.4'!$I$3:$K$3</c:f>
              <c:numCache>
                <c:formatCode>0.00</c:formatCode>
                <c:ptCount val="3"/>
                <c:pt idx="0">
                  <c:v>21.04957103729248</c:v>
                </c:pt>
                <c:pt idx="1">
                  <c:v>10.999980568885803</c:v>
                </c:pt>
              </c:numCache>
            </c:numRef>
          </c:val>
          <c:extLst>
            <c:ext xmlns:c16="http://schemas.microsoft.com/office/drawing/2014/chart" uri="{C3380CC4-5D6E-409C-BE32-E72D297353CC}">
              <c16:uniqueId val="{00000002-CBD3-4A33-9082-8DE6EF1FE39C}"/>
            </c:ext>
          </c:extLst>
        </c:ser>
        <c:ser>
          <c:idx val="2"/>
          <c:order val="2"/>
          <c:tx>
            <c:strRef>
              <c:f>'G IV.4'!$H$5</c:f>
              <c:strCache>
                <c:ptCount val="1"/>
                <c:pt idx="0">
                  <c:v>2011</c:v>
                </c:pt>
              </c:strCache>
            </c:strRef>
          </c:tx>
          <c:spPr>
            <a:solidFill>
              <a:schemeClr val="accent6">
                <a:lumMod val="40000"/>
                <a:lumOff val="60000"/>
              </a:schemeClr>
            </a:solidFill>
            <a:ln>
              <a:noFill/>
            </a:ln>
            <a:effectLst/>
          </c:spPr>
          <c:invertIfNegative val="0"/>
          <c:dPt>
            <c:idx val="1"/>
            <c:invertIfNegative val="0"/>
            <c:bubble3D val="0"/>
            <c:spPr>
              <a:solidFill>
                <a:srgbClr val="F09971"/>
              </a:solidFill>
              <a:ln>
                <a:noFill/>
              </a:ln>
              <a:effectLst/>
            </c:spPr>
            <c:extLst>
              <c:ext xmlns:c16="http://schemas.microsoft.com/office/drawing/2014/chart" uri="{C3380CC4-5D6E-409C-BE32-E72D297353CC}">
                <c16:uniqueId val="{00000004-CBD3-4A33-9082-8DE6EF1FE39C}"/>
              </c:ext>
            </c:extLst>
          </c:dPt>
          <c:cat>
            <c:strRef>
              <c:f>'G IV.4'!$I$2:$K$2</c:f>
              <c:strCache>
                <c:ptCount val="3"/>
                <c:pt idx="0">
                  <c:v>RCI</c:v>
                </c:pt>
                <c:pt idx="1">
                  <c:v>RDA </c:v>
                </c:pt>
                <c:pt idx="2">
                  <c:v>RDI (ED)</c:v>
                </c:pt>
              </c:strCache>
            </c:strRef>
          </c:cat>
          <c:val>
            <c:numRef>
              <c:f>'G IV.4'!$I$5:$K$5</c:f>
              <c:numCache>
                <c:formatCode>0.00</c:formatCode>
                <c:ptCount val="3"/>
                <c:pt idx="0">
                  <c:v>17.710855603218079</c:v>
                </c:pt>
                <c:pt idx="1">
                  <c:v>10.656740516424179</c:v>
                </c:pt>
              </c:numCache>
            </c:numRef>
          </c:val>
          <c:extLst>
            <c:ext xmlns:c16="http://schemas.microsoft.com/office/drawing/2014/chart" uri="{C3380CC4-5D6E-409C-BE32-E72D297353CC}">
              <c16:uniqueId val="{00000005-CBD3-4A33-9082-8DE6EF1FE39C}"/>
            </c:ext>
          </c:extLst>
        </c:ser>
        <c:ser>
          <c:idx val="4"/>
          <c:order val="4"/>
          <c:tx>
            <c:strRef>
              <c:f>'G IV.4'!$H$7</c:f>
              <c:strCache>
                <c:ptCount val="1"/>
                <c:pt idx="0">
                  <c:v>2014</c:v>
                </c:pt>
              </c:strCache>
            </c:strRef>
          </c:tx>
          <c:spPr>
            <a:solidFill>
              <a:schemeClr val="accent6"/>
            </a:solidFill>
            <a:ln>
              <a:noFill/>
            </a:ln>
            <a:effectLst/>
          </c:spPr>
          <c:invertIfNegative val="0"/>
          <c:dPt>
            <c:idx val="1"/>
            <c:invertIfNegative val="0"/>
            <c:bubble3D val="0"/>
            <c:spPr>
              <a:solidFill>
                <a:srgbClr val="DE752D"/>
              </a:solidFill>
              <a:ln>
                <a:noFill/>
              </a:ln>
              <a:effectLst/>
            </c:spPr>
            <c:extLst>
              <c:ext xmlns:c16="http://schemas.microsoft.com/office/drawing/2014/chart" uri="{C3380CC4-5D6E-409C-BE32-E72D297353CC}">
                <c16:uniqueId val="{00000007-CBD3-4A33-9082-8DE6EF1FE39C}"/>
              </c:ext>
            </c:extLst>
          </c:dPt>
          <c:cat>
            <c:strRef>
              <c:f>'G IV.4'!$I$2:$K$2</c:f>
              <c:strCache>
                <c:ptCount val="3"/>
                <c:pt idx="0">
                  <c:v>RCI</c:v>
                </c:pt>
                <c:pt idx="1">
                  <c:v>RDA </c:v>
                </c:pt>
                <c:pt idx="2">
                  <c:v>RDI (ED)</c:v>
                </c:pt>
              </c:strCache>
            </c:strRef>
          </c:cat>
          <c:val>
            <c:numRef>
              <c:f>'G IV.4'!$I$7:$K$7</c:f>
              <c:numCache>
                <c:formatCode>0.00</c:formatCode>
                <c:ptCount val="3"/>
                <c:pt idx="0">
                  <c:v>20.121131837368011</c:v>
                </c:pt>
                <c:pt idx="1">
                  <c:v>9.5801003277301788</c:v>
                </c:pt>
              </c:numCache>
            </c:numRef>
          </c:val>
          <c:extLst>
            <c:ext xmlns:c16="http://schemas.microsoft.com/office/drawing/2014/chart" uri="{C3380CC4-5D6E-409C-BE32-E72D297353CC}">
              <c16:uniqueId val="{00000008-CBD3-4A33-9082-8DE6EF1FE39C}"/>
            </c:ext>
          </c:extLst>
        </c:ser>
        <c:ser>
          <c:idx val="6"/>
          <c:order val="6"/>
          <c:tx>
            <c:strRef>
              <c:f>'G IV.4'!$H$9</c:f>
              <c:strCache>
                <c:ptCount val="1"/>
                <c:pt idx="0">
                  <c:v>2017</c:v>
                </c:pt>
              </c:strCache>
            </c:strRef>
          </c:tx>
          <c:spPr>
            <a:solidFill>
              <a:schemeClr val="accent6">
                <a:lumMod val="75000"/>
              </a:schemeClr>
            </a:solidFill>
            <a:ln>
              <a:noFill/>
            </a:ln>
            <a:effectLst/>
          </c:spPr>
          <c:invertIfNegative val="0"/>
          <c:dPt>
            <c:idx val="1"/>
            <c:invertIfNegative val="0"/>
            <c:bubble3D val="0"/>
            <c:spPr>
              <a:solidFill>
                <a:srgbClr val="BA6124"/>
              </a:solidFill>
              <a:ln>
                <a:noFill/>
              </a:ln>
              <a:effectLst/>
            </c:spPr>
            <c:extLst>
              <c:ext xmlns:c16="http://schemas.microsoft.com/office/drawing/2014/chart" uri="{C3380CC4-5D6E-409C-BE32-E72D297353CC}">
                <c16:uniqueId val="{0000000A-CBD3-4A33-9082-8DE6EF1FE39C}"/>
              </c:ext>
            </c:extLst>
          </c:dPt>
          <c:cat>
            <c:strRef>
              <c:f>'G IV.4'!$I$2:$K$2</c:f>
              <c:strCache>
                <c:ptCount val="3"/>
                <c:pt idx="0">
                  <c:v>RCI</c:v>
                </c:pt>
                <c:pt idx="1">
                  <c:v>RDA </c:v>
                </c:pt>
                <c:pt idx="2">
                  <c:v>RDI (ED)</c:v>
                </c:pt>
              </c:strCache>
            </c:strRef>
          </c:cat>
          <c:val>
            <c:numRef>
              <c:f>'G IV.4'!$I$9:$K$9</c:f>
              <c:numCache>
                <c:formatCode>0.00</c:formatCode>
                <c:ptCount val="3"/>
                <c:pt idx="0">
                  <c:v>24.671243131160736</c:v>
                </c:pt>
                <c:pt idx="1">
                  <c:v>14.855542778968811</c:v>
                </c:pt>
              </c:numCache>
            </c:numRef>
          </c:val>
          <c:extLst>
            <c:ext xmlns:c16="http://schemas.microsoft.com/office/drawing/2014/chart" uri="{C3380CC4-5D6E-409C-BE32-E72D297353CC}">
              <c16:uniqueId val="{0000000B-CBD3-4A33-9082-8DE6EF1FE39C}"/>
            </c:ext>
          </c:extLst>
        </c:ser>
        <c:dLbls>
          <c:showLegendKey val="0"/>
          <c:showVal val="0"/>
          <c:showCatName val="0"/>
          <c:showSerName val="0"/>
          <c:showPercent val="0"/>
          <c:showBubbleSize val="0"/>
        </c:dLbls>
        <c:gapWidth val="100"/>
        <c:overlap val="-4"/>
        <c:axId val="255300176"/>
        <c:axId val="255299784"/>
      </c:barChart>
      <c:barChart>
        <c:barDir val="col"/>
        <c:grouping val="clustered"/>
        <c:varyColors val="0"/>
        <c:ser>
          <c:idx val="1"/>
          <c:order val="1"/>
          <c:tx>
            <c:strRef>
              <c:f>'G IV.4'!$H$4</c:f>
              <c:strCache>
                <c:ptCount val="1"/>
              </c:strCache>
            </c:strRef>
          </c:tx>
          <c:spPr>
            <a:solidFill>
              <a:schemeClr val="accent5">
                <a:tint val="62000"/>
              </a:schemeClr>
            </a:solidFill>
            <a:ln>
              <a:noFill/>
            </a:ln>
            <a:effectLst/>
          </c:spPr>
          <c:invertIfNegative val="0"/>
          <c:cat>
            <c:strRef>
              <c:f>'G IV.4'!$I$2:$K$2</c:f>
              <c:strCache>
                <c:ptCount val="3"/>
                <c:pt idx="0">
                  <c:v>RCI</c:v>
                </c:pt>
                <c:pt idx="1">
                  <c:v>RDA </c:v>
                </c:pt>
                <c:pt idx="2">
                  <c:v>RDI (ED)</c:v>
                </c:pt>
              </c:strCache>
            </c:strRef>
          </c:cat>
          <c:val>
            <c:numRef>
              <c:f>'G IV.4'!$I$4:$K$4</c:f>
              <c:numCache>
                <c:formatCode>0.00</c:formatCode>
                <c:ptCount val="3"/>
                <c:pt idx="2">
                  <c:v>2.4252349734306335</c:v>
                </c:pt>
              </c:numCache>
            </c:numRef>
          </c:val>
          <c:extLst>
            <c:ext xmlns:c16="http://schemas.microsoft.com/office/drawing/2014/chart" uri="{C3380CC4-5D6E-409C-BE32-E72D297353CC}">
              <c16:uniqueId val="{0000000C-CBD3-4A33-9082-8DE6EF1FE39C}"/>
            </c:ext>
          </c:extLst>
        </c:ser>
        <c:ser>
          <c:idx val="3"/>
          <c:order val="3"/>
          <c:tx>
            <c:strRef>
              <c:f>'G IV.4'!$H$6</c:f>
              <c:strCache>
                <c:ptCount val="1"/>
              </c:strCache>
            </c:strRef>
          </c:tx>
          <c:spPr>
            <a:solidFill>
              <a:schemeClr val="accent5">
                <a:tint val="93000"/>
              </a:schemeClr>
            </a:solidFill>
            <a:ln>
              <a:noFill/>
            </a:ln>
            <a:effectLst/>
          </c:spPr>
          <c:invertIfNegative val="0"/>
          <c:cat>
            <c:strRef>
              <c:f>'G IV.4'!$I$2:$K$2</c:f>
              <c:strCache>
                <c:ptCount val="3"/>
                <c:pt idx="0">
                  <c:v>RCI</c:v>
                </c:pt>
                <c:pt idx="1">
                  <c:v>RDA </c:v>
                </c:pt>
                <c:pt idx="2">
                  <c:v>RDI (ED)</c:v>
                </c:pt>
              </c:strCache>
            </c:strRef>
          </c:cat>
          <c:val>
            <c:numRef>
              <c:f>'G IV.4'!$I$6:$K$6</c:f>
              <c:numCache>
                <c:formatCode>0.00</c:formatCode>
                <c:ptCount val="3"/>
                <c:pt idx="2">
                  <c:v>2.0531115531921387</c:v>
                </c:pt>
              </c:numCache>
            </c:numRef>
          </c:val>
          <c:extLst>
            <c:ext xmlns:c16="http://schemas.microsoft.com/office/drawing/2014/chart" uri="{C3380CC4-5D6E-409C-BE32-E72D297353CC}">
              <c16:uniqueId val="{0000000D-CBD3-4A33-9082-8DE6EF1FE39C}"/>
            </c:ext>
          </c:extLst>
        </c:ser>
        <c:ser>
          <c:idx val="5"/>
          <c:order val="5"/>
          <c:tx>
            <c:strRef>
              <c:f>'G IV.4'!$H$8</c:f>
              <c:strCache>
                <c:ptCount val="1"/>
              </c:strCache>
            </c:strRef>
          </c:tx>
          <c:spPr>
            <a:solidFill>
              <a:schemeClr val="accent5">
                <a:shade val="76000"/>
              </a:schemeClr>
            </a:solidFill>
            <a:ln>
              <a:noFill/>
            </a:ln>
            <a:effectLst/>
          </c:spPr>
          <c:invertIfNegative val="0"/>
          <c:cat>
            <c:strRef>
              <c:f>'G IV.4'!$I$2:$K$2</c:f>
              <c:strCache>
                <c:ptCount val="3"/>
                <c:pt idx="0">
                  <c:v>RCI</c:v>
                </c:pt>
                <c:pt idx="1">
                  <c:v>RDA </c:v>
                </c:pt>
                <c:pt idx="2">
                  <c:v>RDI (ED)</c:v>
                </c:pt>
              </c:strCache>
            </c:strRef>
          </c:cat>
          <c:val>
            <c:numRef>
              <c:f>'G IV.4'!$I$8:$K$8</c:f>
              <c:numCache>
                <c:formatCode>0.00</c:formatCode>
                <c:ptCount val="3"/>
                <c:pt idx="2">
                  <c:v>1.600500762462616</c:v>
                </c:pt>
              </c:numCache>
            </c:numRef>
          </c:val>
          <c:extLst>
            <c:ext xmlns:c16="http://schemas.microsoft.com/office/drawing/2014/chart" uri="{C3380CC4-5D6E-409C-BE32-E72D297353CC}">
              <c16:uniqueId val="{0000000E-CBD3-4A33-9082-8DE6EF1FE39C}"/>
            </c:ext>
          </c:extLst>
        </c:ser>
        <c:ser>
          <c:idx val="7"/>
          <c:order val="7"/>
          <c:tx>
            <c:strRef>
              <c:f>'G IV.4'!$H$10</c:f>
              <c:strCache>
                <c:ptCount val="1"/>
              </c:strCache>
            </c:strRef>
          </c:tx>
          <c:spPr>
            <a:solidFill>
              <a:schemeClr val="accent5">
                <a:shade val="45000"/>
              </a:schemeClr>
            </a:solidFill>
            <a:ln>
              <a:noFill/>
            </a:ln>
            <a:effectLst/>
          </c:spPr>
          <c:invertIfNegative val="0"/>
          <c:cat>
            <c:strRef>
              <c:f>'G IV.4'!$I$2:$K$2</c:f>
              <c:strCache>
                <c:ptCount val="3"/>
                <c:pt idx="0">
                  <c:v>RCI</c:v>
                </c:pt>
                <c:pt idx="1">
                  <c:v>RDA </c:v>
                </c:pt>
                <c:pt idx="2">
                  <c:v>RDI (ED)</c:v>
                </c:pt>
              </c:strCache>
            </c:strRef>
          </c:cat>
          <c:val>
            <c:numRef>
              <c:f>'G IV.4'!$I$10:$K$10</c:f>
              <c:numCache>
                <c:formatCode>General</c:formatCode>
                <c:ptCount val="3"/>
                <c:pt idx="2" formatCode="0.00">
                  <c:v>3.4517748355865479</c:v>
                </c:pt>
              </c:numCache>
            </c:numRef>
          </c:val>
          <c:extLst>
            <c:ext xmlns:c16="http://schemas.microsoft.com/office/drawing/2014/chart" uri="{C3380CC4-5D6E-409C-BE32-E72D297353CC}">
              <c16:uniqueId val="{0000000F-CBD3-4A33-9082-8DE6EF1FE39C}"/>
            </c:ext>
          </c:extLst>
        </c:ser>
        <c:dLbls>
          <c:showLegendKey val="0"/>
          <c:showVal val="0"/>
          <c:showCatName val="0"/>
          <c:showSerName val="0"/>
          <c:showPercent val="0"/>
          <c:showBubbleSize val="0"/>
        </c:dLbls>
        <c:gapWidth val="100"/>
        <c:overlap val="-4"/>
        <c:axId val="255299000"/>
        <c:axId val="255299392"/>
      </c:barChart>
      <c:catAx>
        <c:axId val="255300176"/>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255299784"/>
        <c:crosses val="autoZero"/>
        <c:auto val="1"/>
        <c:lblAlgn val="ctr"/>
        <c:lblOffset val="100"/>
        <c:noMultiLvlLbl val="0"/>
      </c:catAx>
      <c:valAx>
        <c:axId val="255299784"/>
        <c:scaling>
          <c:orientation val="minMax"/>
          <c:max val="35"/>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255300176"/>
        <c:crosses val="autoZero"/>
        <c:crossBetween val="between"/>
      </c:valAx>
      <c:valAx>
        <c:axId val="255299392"/>
        <c:scaling>
          <c:orientation val="minMax"/>
          <c:max val="3.5"/>
        </c:scaling>
        <c:delete val="0"/>
        <c:axPos val="r"/>
        <c:numFmt formatCode="0.0" sourceLinked="0"/>
        <c:majorTickMark val="out"/>
        <c:minorTickMark val="none"/>
        <c:tickLblPos val="nextTo"/>
        <c:spPr>
          <a:noFill/>
          <a:ln w="25400">
            <a:solidFill>
              <a:srgbClr val="000000"/>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255299000"/>
        <c:crosses val="max"/>
        <c:crossBetween val="between"/>
      </c:valAx>
      <c:catAx>
        <c:axId val="255299000"/>
        <c:scaling>
          <c:orientation val="minMax"/>
        </c:scaling>
        <c:delete val="1"/>
        <c:axPos val="b"/>
        <c:numFmt formatCode="General" sourceLinked="1"/>
        <c:majorTickMark val="out"/>
        <c:minorTickMark val="none"/>
        <c:tickLblPos val="nextTo"/>
        <c:crossAx val="255299392"/>
        <c:crosses val="autoZero"/>
        <c:auto val="1"/>
        <c:lblAlgn val="ctr"/>
        <c:lblOffset val="100"/>
        <c:noMultiLvlLbl val="0"/>
      </c:catAx>
      <c:spPr>
        <a:solidFill>
          <a:srgbClr val="FFFFFF"/>
        </a:solidFill>
        <a:ln w="25400">
          <a:noFill/>
        </a:ln>
        <a:effectLst/>
      </c:spPr>
    </c:plotArea>
    <c:legend>
      <c:legendPos val="r"/>
      <c:legendEntry>
        <c:idx val="4"/>
        <c:delete val="1"/>
      </c:legendEntry>
      <c:legendEntry>
        <c:idx val="5"/>
        <c:delete val="1"/>
      </c:legendEntry>
      <c:legendEntry>
        <c:idx val="6"/>
        <c:delete val="1"/>
      </c:legendEntry>
      <c:legendEntry>
        <c:idx val="7"/>
        <c:delete val="1"/>
      </c:legendEntry>
      <c:layout>
        <c:manualLayout>
          <c:xMode val="edge"/>
          <c:yMode val="edge"/>
          <c:x val="0.22624488188976377"/>
          <c:y val="1.9303195208707019E-2"/>
          <c:w val="0.54708845144356955"/>
          <c:h val="6.950171769069407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rgbClr val="FFFFFF"/>
    </a:solid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35958005249337E-2"/>
          <c:y val="0.13694007843614142"/>
          <c:w val="0.92756404199475062"/>
          <c:h val="0.8041346183078466"/>
        </c:manualLayout>
      </c:layout>
      <c:barChart>
        <c:barDir val="col"/>
        <c:grouping val="stacked"/>
        <c:varyColors val="0"/>
        <c:ser>
          <c:idx val="1"/>
          <c:order val="0"/>
          <c:tx>
            <c:strRef>
              <c:f>'G IV.5'!$H$3</c:f>
              <c:strCache>
                <c:ptCount val="1"/>
                <c:pt idx="0">
                  <c:v>Créditos de tarjetas y líneas bancarias</c:v>
                </c:pt>
              </c:strCache>
            </c:strRef>
          </c:tx>
          <c:spPr>
            <a:solidFill>
              <a:srgbClr val="002060"/>
            </a:solidFill>
            <a:ln>
              <a:noFill/>
            </a:ln>
            <a:effectLst/>
          </c:spPr>
          <c:invertIfNegative val="0"/>
          <c:cat>
            <c:strRef>
              <c:f>'G IV.5'!$I$2:$J$2</c:f>
              <c:strCache>
                <c:ptCount val="2"/>
                <c:pt idx="0">
                  <c:v>RDI</c:v>
                </c:pt>
                <c:pt idx="1">
                  <c:v>RCI</c:v>
                </c:pt>
              </c:strCache>
            </c:strRef>
          </c:cat>
          <c:val>
            <c:numRef>
              <c:f>'G IV.5'!$I$3:$J$3</c:f>
              <c:numCache>
                <c:formatCode>0.00</c:formatCode>
                <c:ptCount val="2"/>
                <c:pt idx="0">
                  <c:v>11.294844494939035</c:v>
                </c:pt>
                <c:pt idx="1">
                  <c:v>31.648136010956655</c:v>
                </c:pt>
              </c:numCache>
            </c:numRef>
          </c:val>
          <c:extLst>
            <c:ext xmlns:c16="http://schemas.microsoft.com/office/drawing/2014/chart" uri="{C3380CC4-5D6E-409C-BE32-E72D297353CC}">
              <c16:uniqueId val="{00000000-0998-472E-9DF8-67BAB6E830B6}"/>
            </c:ext>
          </c:extLst>
        </c:ser>
        <c:ser>
          <c:idx val="0"/>
          <c:order val="1"/>
          <c:tx>
            <c:strRef>
              <c:f>'G IV.5'!$H$4</c:f>
              <c:strCache>
                <c:ptCount val="1"/>
                <c:pt idx="0">
                  <c:v>Créditos de casas comerciales</c:v>
                </c:pt>
              </c:strCache>
            </c:strRef>
          </c:tx>
          <c:spPr>
            <a:solidFill>
              <a:srgbClr val="C00000"/>
            </a:solidFill>
            <a:ln w="25400">
              <a:noFill/>
            </a:ln>
            <a:effectLst/>
          </c:spPr>
          <c:invertIfNegative val="0"/>
          <c:cat>
            <c:strRef>
              <c:f>'G IV.5'!$I$2:$J$2</c:f>
              <c:strCache>
                <c:ptCount val="2"/>
                <c:pt idx="0">
                  <c:v>RDI</c:v>
                </c:pt>
                <c:pt idx="1">
                  <c:v>RCI</c:v>
                </c:pt>
              </c:strCache>
            </c:strRef>
          </c:cat>
          <c:val>
            <c:numRef>
              <c:f>'G IV.5'!$I$4:$J$4</c:f>
              <c:numCache>
                <c:formatCode>0.00</c:formatCode>
                <c:ptCount val="2"/>
                <c:pt idx="0">
                  <c:v>1.7819621020348737</c:v>
                </c:pt>
                <c:pt idx="1">
                  <c:v>10.391814204797441</c:v>
                </c:pt>
              </c:numCache>
            </c:numRef>
          </c:val>
          <c:extLst>
            <c:ext xmlns:c16="http://schemas.microsoft.com/office/drawing/2014/chart" uri="{C3380CC4-5D6E-409C-BE32-E72D297353CC}">
              <c16:uniqueId val="{00000001-0998-472E-9DF8-67BAB6E830B6}"/>
            </c:ext>
          </c:extLst>
        </c:ser>
        <c:ser>
          <c:idx val="2"/>
          <c:order val="2"/>
          <c:tx>
            <c:strRef>
              <c:f>'G IV.5'!$H$5</c:f>
              <c:strCache>
                <c:ptCount val="1"/>
                <c:pt idx="0">
                  <c:v>Créditos bancarios</c:v>
                </c:pt>
              </c:strCache>
            </c:strRef>
          </c:tx>
          <c:spPr>
            <a:solidFill>
              <a:schemeClr val="accent6"/>
            </a:solidFill>
            <a:ln>
              <a:noFill/>
            </a:ln>
            <a:effectLst/>
          </c:spPr>
          <c:invertIfNegative val="0"/>
          <c:cat>
            <c:strRef>
              <c:f>'G IV.5'!$I$2:$J$2</c:f>
              <c:strCache>
                <c:ptCount val="2"/>
                <c:pt idx="0">
                  <c:v>RDI</c:v>
                </c:pt>
                <c:pt idx="1">
                  <c:v>RCI</c:v>
                </c:pt>
              </c:strCache>
            </c:strRef>
          </c:cat>
          <c:val>
            <c:numRef>
              <c:f>'G IV.5'!$I$5:$J$5</c:f>
              <c:numCache>
                <c:formatCode>0.00</c:formatCode>
                <c:ptCount val="2"/>
                <c:pt idx="0">
                  <c:v>21.51116114537809</c:v>
                </c:pt>
                <c:pt idx="1">
                  <c:v>14.117682285468033</c:v>
                </c:pt>
              </c:numCache>
            </c:numRef>
          </c:val>
          <c:extLst>
            <c:ext xmlns:c16="http://schemas.microsoft.com/office/drawing/2014/chart" uri="{C3380CC4-5D6E-409C-BE32-E72D297353CC}">
              <c16:uniqueId val="{00000002-0998-472E-9DF8-67BAB6E830B6}"/>
            </c:ext>
          </c:extLst>
        </c:ser>
        <c:ser>
          <c:idx val="3"/>
          <c:order val="3"/>
          <c:tx>
            <c:strRef>
              <c:f>'G IV.5'!$H$6</c:f>
              <c:strCache>
                <c:ptCount val="1"/>
                <c:pt idx="0">
                  <c:v>Créditos educacionales</c:v>
                </c:pt>
              </c:strCache>
            </c:strRef>
          </c:tx>
          <c:spPr>
            <a:solidFill>
              <a:srgbClr val="7030A0"/>
            </a:solidFill>
            <a:ln>
              <a:noFill/>
            </a:ln>
            <a:effectLst/>
          </c:spPr>
          <c:invertIfNegative val="0"/>
          <c:cat>
            <c:strRef>
              <c:f>'G IV.5'!$I$2:$J$2</c:f>
              <c:strCache>
                <c:ptCount val="2"/>
                <c:pt idx="0">
                  <c:v>RDI</c:v>
                </c:pt>
                <c:pt idx="1">
                  <c:v>RCI</c:v>
                </c:pt>
              </c:strCache>
            </c:strRef>
          </c:cat>
          <c:val>
            <c:numRef>
              <c:f>'G IV.5'!$I$6:$J$6</c:f>
              <c:numCache>
                <c:formatCode>0.00</c:formatCode>
                <c:ptCount val="2"/>
                <c:pt idx="0">
                  <c:v>13.553645835598992</c:v>
                </c:pt>
                <c:pt idx="1">
                  <c:v>4.7261219346300596</c:v>
                </c:pt>
              </c:numCache>
            </c:numRef>
          </c:val>
          <c:extLst>
            <c:ext xmlns:c16="http://schemas.microsoft.com/office/drawing/2014/chart" uri="{C3380CC4-5D6E-409C-BE32-E72D297353CC}">
              <c16:uniqueId val="{00000003-0998-472E-9DF8-67BAB6E830B6}"/>
            </c:ext>
          </c:extLst>
        </c:ser>
        <c:ser>
          <c:idx val="4"/>
          <c:order val="4"/>
          <c:tx>
            <c:strRef>
              <c:f>'G IV.5'!$H$7</c:f>
              <c:strCache>
                <c:ptCount val="1"/>
                <c:pt idx="0">
                  <c:v>Otros créditos no hipotecarios (2)</c:v>
                </c:pt>
              </c:strCache>
            </c:strRef>
          </c:tx>
          <c:spPr>
            <a:solidFill>
              <a:schemeClr val="accent1">
                <a:lumMod val="40000"/>
                <a:lumOff val="60000"/>
              </a:schemeClr>
            </a:solidFill>
            <a:ln>
              <a:noFill/>
            </a:ln>
            <a:effectLst/>
          </c:spPr>
          <c:invertIfNegative val="0"/>
          <c:cat>
            <c:strRef>
              <c:f>'G IV.5'!$I$2:$J$2</c:f>
              <c:strCache>
                <c:ptCount val="2"/>
                <c:pt idx="0">
                  <c:v>RDI</c:v>
                </c:pt>
                <c:pt idx="1">
                  <c:v>RCI</c:v>
                </c:pt>
              </c:strCache>
            </c:strRef>
          </c:cat>
          <c:val>
            <c:numRef>
              <c:f>'G IV.5'!$I$7:$J$7</c:f>
              <c:numCache>
                <c:formatCode>0.00</c:formatCode>
                <c:ptCount val="2"/>
                <c:pt idx="0">
                  <c:v>14.702120075473976</c:v>
                </c:pt>
                <c:pt idx="1">
                  <c:v>8.2767416138718612</c:v>
                </c:pt>
              </c:numCache>
            </c:numRef>
          </c:val>
          <c:extLst>
            <c:ext xmlns:c16="http://schemas.microsoft.com/office/drawing/2014/chart" uri="{C3380CC4-5D6E-409C-BE32-E72D297353CC}">
              <c16:uniqueId val="{00000004-0998-472E-9DF8-67BAB6E830B6}"/>
            </c:ext>
          </c:extLst>
        </c:ser>
        <c:ser>
          <c:idx val="5"/>
          <c:order val="5"/>
          <c:tx>
            <c:strRef>
              <c:f>'G IV.5'!$H$8</c:f>
              <c:strCache>
                <c:ptCount val="1"/>
                <c:pt idx="0">
                  <c:v>Créditos hipotecarios</c:v>
                </c:pt>
              </c:strCache>
            </c:strRef>
          </c:tx>
          <c:spPr>
            <a:solidFill>
              <a:schemeClr val="accent4"/>
            </a:solidFill>
            <a:ln>
              <a:noFill/>
            </a:ln>
            <a:effectLst/>
          </c:spPr>
          <c:invertIfNegative val="0"/>
          <c:cat>
            <c:strRef>
              <c:f>'G IV.5'!$I$2:$J$2</c:f>
              <c:strCache>
                <c:ptCount val="2"/>
                <c:pt idx="0">
                  <c:v>RDI</c:v>
                </c:pt>
                <c:pt idx="1">
                  <c:v>RCI</c:v>
                </c:pt>
              </c:strCache>
            </c:strRef>
          </c:cat>
          <c:val>
            <c:numRef>
              <c:f>'G IV.5'!$I$8:$J$8</c:f>
              <c:numCache>
                <c:formatCode>0.00</c:formatCode>
                <c:ptCount val="2"/>
                <c:pt idx="0">
                  <c:v>37.156266346575016</c:v>
                </c:pt>
                <c:pt idx="1">
                  <c:v>30.839503950275958</c:v>
                </c:pt>
              </c:numCache>
            </c:numRef>
          </c:val>
          <c:extLst>
            <c:ext xmlns:c16="http://schemas.microsoft.com/office/drawing/2014/chart" uri="{C3380CC4-5D6E-409C-BE32-E72D297353CC}">
              <c16:uniqueId val="{00000005-0998-472E-9DF8-67BAB6E830B6}"/>
            </c:ext>
          </c:extLst>
        </c:ser>
        <c:dLbls>
          <c:showLegendKey val="0"/>
          <c:showVal val="0"/>
          <c:showCatName val="0"/>
          <c:showSerName val="0"/>
          <c:showPercent val="0"/>
          <c:showBubbleSize val="0"/>
        </c:dLbls>
        <c:gapWidth val="50"/>
        <c:overlap val="100"/>
        <c:axId val="317503360"/>
        <c:axId val="317503752"/>
      </c:barChart>
      <c:catAx>
        <c:axId val="317503360"/>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1" i="0" u="none" strike="noStrike" kern="1200" baseline="0">
                <a:solidFill>
                  <a:srgbClr val="000000"/>
                </a:solidFill>
                <a:latin typeface="Frutiger LT 45 Light"/>
                <a:ea typeface="Frutiger LT 45 Light"/>
                <a:cs typeface="Frutiger LT 45 Light"/>
              </a:defRPr>
            </a:pPr>
            <a:endParaRPr lang="es-CL"/>
          </a:p>
        </c:txPr>
        <c:crossAx val="317503752"/>
        <c:crosses val="autoZero"/>
        <c:auto val="1"/>
        <c:lblAlgn val="ctr"/>
        <c:lblOffset val="100"/>
        <c:noMultiLvlLbl val="0"/>
      </c:catAx>
      <c:valAx>
        <c:axId val="317503752"/>
        <c:scaling>
          <c:orientation val="minMax"/>
          <c:max val="100"/>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17503360"/>
        <c:crosses val="autoZero"/>
        <c:crossBetween val="between"/>
        <c:majorUnit val="20"/>
      </c:valAx>
      <c:spPr>
        <a:solidFill>
          <a:srgbClr val="FFFFFF"/>
        </a:solidFill>
        <a:ln w="25400">
          <a:noFill/>
        </a:ln>
        <a:effectLst/>
      </c:spPr>
    </c:plotArea>
    <c:legend>
      <c:legendPos val="t"/>
      <c:layout>
        <c:manualLayout>
          <c:xMode val="edge"/>
          <c:yMode val="edge"/>
          <c:x val="0"/>
          <c:y val="0"/>
          <c:w val="1"/>
          <c:h val="0.12962758033624175"/>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solidFill>
      <a:srgbClr val="FFFFFF"/>
    </a:solid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clustered"/>
        <c:varyColors val="0"/>
        <c:ser>
          <c:idx val="0"/>
          <c:order val="0"/>
          <c:tx>
            <c:strRef>
              <c:f>'G IV.6'!$I$1</c:f>
              <c:strCache>
                <c:ptCount val="1"/>
                <c:pt idx="0">
                  <c:v>Tarjetas bancarias, de Casas Comerciales y líneas de crédito</c:v>
                </c:pt>
              </c:strCache>
            </c:strRef>
          </c:tx>
          <c:spPr>
            <a:solidFill>
              <a:schemeClr val="accent5">
                <a:lumMod val="75000"/>
              </a:schemeClr>
            </a:solidFill>
            <a:ln w="25400">
              <a:noFill/>
            </a:ln>
            <a:effectLst/>
          </c:spPr>
          <c:invertIfNegative val="0"/>
          <c:cat>
            <c:strRef>
              <c:f>'G IV.6'!$H$4:$H$8</c:f>
              <c:strCache>
                <c:ptCount val="5"/>
                <c:pt idx="0">
                  <c:v>Residencial e inmobiliario (2)</c:v>
                </c:pt>
                <c:pt idx="1">
                  <c:v>Vehículos</c:v>
                </c:pt>
                <c:pt idx="2">
                  <c:v>Actividad empresarial e inversión</c:v>
                </c:pt>
                <c:pt idx="3">
                  <c:v>Cancelar o consolidar otras deudas</c:v>
                </c:pt>
                <c:pt idx="4">
                  <c:v>Gastos corrientes y otros (3)</c:v>
                </c:pt>
              </c:strCache>
            </c:strRef>
          </c:cat>
          <c:val>
            <c:numRef>
              <c:f>'G IV.6'!$I$4:$I$8</c:f>
              <c:numCache>
                <c:formatCode>0.00</c:formatCode>
                <c:ptCount val="5"/>
                <c:pt idx="0">
                  <c:v>5.697288923060305</c:v>
                </c:pt>
                <c:pt idx="1">
                  <c:v>6.6821839950189492</c:v>
                </c:pt>
                <c:pt idx="2">
                  <c:v>16.987607243494562</c:v>
                </c:pt>
                <c:pt idx="3">
                  <c:v>12.472521037619483</c:v>
                </c:pt>
                <c:pt idx="4">
                  <c:v>58.160398800806703</c:v>
                </c:pt>
              </c:numCache>
            </c:numRef>
          </c:val>
          <c:extLst>
            <c:ext xmlns:c16="http://schemas.microsoft.com/office/drawing/2014/chart" uri="{C3380CC4-5D6E-409C-BE32-E72D297353CC}">
              <c16:uniqueId val="{00000000-94A5-462D-AB0F-AB88D7B840EF}"/>
            </c:ext>
          </c:extLst>
        </c:ser>
        <c:ser>
          <c:idx val="1"/>
          <c:order val="1"/>
          <c:tx>
            <c:strRef>
              <c:f>'G IV.6'!$J$1</c:f>
              <c:strCache>
                <c:ptCount val="1"/>
                <c:pt idx="0">
                  <c:v>Préstamos de Casas Comerciales, bancarios, CCAF y coop.</c:v>
                </c:pt>
              </c:strCache>
            </c:strRef>
          </c:tx>
          <c:spPr>
            <a:solidFill>
              <a:srgbClr val="C93B4C"/>
            </a:solidFill>
            <a:ln>
              <a:noFill/>
            </a:ln>
            <a:effectLst/>
          </c:spPr>
          <c:invertIfNegative val="0"/>
          <c:cat>
            <c:strRef>
              <c:f>'G IV.6'!$H$4:$H$8</c:f>
              <c:strCache>
                <c:ptCount val="5"/>
                <c:pt idx="0">
                  <c:v>Residencial e inmobiliario (2)</c:v>
                </c:pt>
                <c:pt idx="1">
                  <c:v>Vehículos</c:v>
                </c:pt>
                <c:pt idx="2">
                  <c:v>Actividad empresarial e inversión</c:v>
                </c:pt>
                <c:pt idx="3">
                  <c:v>Cancelar o consolidar otras deudas</c:v>
                </c:pt>
                <c:pt idx="4">
                  <c:v>Gastos corrientes y otros (3)</c:v>
                </c:pt>
              </c:strCache>
            </c:strRef>
          </c:cat>
          <c:val>
            <c:numRef>
              <c:f>'G IV.6'!$J$4:$J$8</c:f>
              <c:numCache>
                <c:formatCode>0.00</c:formatCode>
                <c:ptCount val="5"/>
                <c:pt idx="0">
                  <c:v>11.384177525055986</c:v>
                </c:pt>
                <c:pt idx="1">
                  <c:v>23.749483999701141</c:v>
                </c:pt>
                <c:pt idx="2">
                  <c:v>12.919928843702113</c:v>
                </c:pt>
                <c:pt idx="3">
                  <c:v>31.679645079627949</c:v>
                </c:pt>
                <c:pt idx="4">
                  <c:v>20.266764551912811</c:v>
                </c:pt>
              </c:numCache>
            </c:numRef>
          </c:val>
          <c:extLst>
            <c:ext xmlns:c16="http://schemas.microsoft.com/office/drawing/2014/chart" uri="{C3380CC4-5D6E-409C-BE32-E72D297353CC}">
              <c16:uniqueId val="{00000001-94A5-462D-AB0F-AB88D7B840EF}"/>
            </c:ext>
          </c:extLst>
        </c:ser>
        <c:ser>
          <c:idx val="2"/>
          <c:order val="2"/>
          <c:tx>
            <c:strRef>
              <c:f>'G IV.6'!$K$1</c:f>
              <c:strCache>
                <c:ptCount val="1"/>
                <c:pt idx="0">
                  <c:v>Total</c:v>
                </c:pt>
              </c:strCache>
            </c:strRef>
          </c:tx>
          <c:spPr>
            <a:solidFill>
              <a:schemeClr val="accent6"/>
            </a:solidFill>
            <a:ln w="12700">
              <a:noFill/>
            </a:ln>
            <a:effectLst/>
          </c:spPr>
          <c:invertIfNegative val="0"/>
          <c:cat>
            <c:strRef>
              <c:f>'G IV.6'!$H$4:$H$8</c:f>
              <c:strCache>
                <c:ptCount val="5"/>
                <c:pt idx="0">
                  <c:v>Residencial e inmobiliario (2)</c:v>
                </c:pt>
                <c:pt idx="1">
                  <c:v>Vehículos</c:v>
                </c:pt>
                <c:pt idx="2">
                  <c:v>Actividad empresarial e inversión</c:v>
                </c:pt>
                <c:pt idx="3">
                  <c:v>Cancelar o consolidar otras deudas</c:v>
                </c:pt>
                <c:pt idx="4">
                  <c:v>Gastos corrientes y otros (3)</c:v>
                </c:pt>
              </c:strCache>
            </c:strRef>
          </c:cat>
          <c:val>
            <c:numRef>
              <c:f>'G IV.6'!$K$4:$K$8</c:f>
              <c:numCache>
                <c:formatCode>0.00</c:formatCode>
                <c:ptCount val="5"/>
                <c:pt idx="0">
                  <c:v>9.3497911862066818</c:v>
                </c:pt>
                <c:pt idx="1">
                  <c:v>17.643951712962938</c:v>
                </c:pt>
                <c:pt idx="2">
                  <c:v>14.375070652610795</c:v>
                </c:pt>
                <c:pt idx="3">
                  <c:v>24.808627640331942</c:v>
                </c:pt>
                <c:pt idx="4">
                  <c:v>33.822558807887646</c:v>
                </c:pt>
              </c:numCache>
            </c:numRef>
          </c:val>
          <c:extLst>
            <c:ext xmlns:c16="http://schemas.microsoft.com/office/drawing/2014/chart" uri="{C3380CC4-5D6E-409C-BE32-E72D297353CC}">
              <c16:uniqueId val="{00000002-94A5-462D-AB0F-AB88D7B840EF}"/>
            </c:ext>
          </c:extLst>
        </c:ser>
        <c:dLbls>
          <c:showLegendKey val="0"/>
          <c:showVal val="0"/>
          <c:showCatName val="0"/>
          <c:showSerName val="0"/>
          <c:showPercent val="0"/>
          <c:showBubbleSize val="0"/>
        </c:dLbls>
        <c:gapWidth val="50"/>
        <c:axId val="317504536"/>
        <c:axId val="317504928"/>
      </c:barChart>
      <c:catAx>
        <c:axId val="317504536"/>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17504928"/>
        <c:crosses val="autoZero"/>
        <c:auto val="1"/>
        <c:lblAlgn val="ctr"/>
        <c:lblOffset val="100"/>
        <c:noMultiLvlLbl val="0"/>
      </c:catAx>
      <c:valAx>
        <c:axId val="317504928"/>
        <c:scaling>
          <c:orientation val="minMax"/>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17504536"/>
        <c:crosses val="autoZero"/>
        <c:crossBetween val="between"/>
        <c:majorUnit val="10"/>
      </c:valAx>
      <c:spPr>
        <a:solidFill>
          <a:srgbClr val="FFFFFF"/>
        </a:solidFill>
        <a:ln w="25400">
          <a:noFill/>
        </a:ln>
        <a:effectLst/>
      </c:spPr>
    </c:plotArea>
    <c:legend>
      <c:legendPos val="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solidFill>
      <a:srgbClr val="FFFFFF"/>
    </a:solid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77952755905514E-2"/>
          <c:y val="5.8548765432098762E-2"/>
          <c:w val="0.83684409448818897"/>
          <c:h val="0.80447253086419757"/>
        </c:manualLayout>
      </c:layout>
      <c:scatterChart>
        <c:scatterStyle val="lineMarker"/>
        <c:varyColors val="0"/>
        <c:ser>
          <c:idx val="1"/>
          <c:order val="1"/>
          <c:tx>
            <c:strRef>
              <c:f>'G IV.7'!$K$1</c:f>
              <c:strCache>
                <c:ptCount val="1"/>
                <c:pt idx="0">
                  <c:v>Deuda Total</c:v>
                </c:pt>
              </c:strCache>
            </c:strRef>
          </c:tx>
          <c:spPr>
            <a:ln w="25400" cap="rnd">
              <a:noFill/>
              <a:round/>
            </a:ln>
            <a:effectLst/>
          </c:spPr>
          <c:marker>
            <c:symbol val="circle"/>
            <c:size val="5"/>
            <c:spPr>
              <a:solidFill>
                <a:schemeClr val="accent6">
                  <a:lumMod val="75000"/>
                </a:schemeClr>
              </a:solidFill>
              <a:ln w="9525">
                <a:solidFill>
                  <a:schemeClr val="accent6">
                    <a:lumMod val="75000"/>
                  </a:schemeClr>
                </a:solidFill>
              </a:ln>
              <a:effectLst/>
            </c:spPr>
          </c:marker>
          <c:dPt>
            <c:idx val="6"/>
            <c:marker>
              <c:symbol val="circle"/>
              <c:size val="5"/>
              <c:spPr>
                <a:solidFill>
                  <a:schemeClr val="accent6">
                    <a:lumMod val="75000"/>
                  </a:schemeClr>
                </a:solidFill>
                <a:ln w="19050">
                  <a:solidFill>
                    <a:schemeClr val="tx1"/>
                  </a:solidFill>
                </a:ln>
                <a:effectLst/>
              </c:spPr>
            </c:marker>
            <c:bubble3D val="0"/>
            <c:spPr>
              <a:ln w="25400" cap="rnd">
                <a:noFill/>
                <a:round/>
              </a:ln>
              <a:effectLst/>
            </c:spPr>
            <c:extLst>
              <c:ext xmlns:c16="http://schemas.microsoft.com/office/drawing/2014/chart" uri="{C3380CC4-5D6E-409C-BE32-E72D297353CC}">
                <c16:uniqueId val="{00000001-0980-412F-BB58-66F344533AFC}"/>
              </c:ext>
            </c:extLst>
          </c:dPt>
          <c:dLbls>
            <c:dLbl>
              <c:idx val="6"/>
              <c:layout>
                <c:manualLayout>
                  <c:x val="-0.10666666666666667"/>
                  <c:y val="-7.0784253079338955E-17"/>
                </c:manualLayout>
              </c:layout>
              <c:tx>
                <c:rich>
                  <a:bodyPr rot="0" spcFirstLastPara="1" vertOverflow="ellipsis" vert="horz" wrap="square" lIns="38100" tIns="19050" rIns="38100" bIns="19050" anchor="ctr" anchorCtr="0">
                    <a:spAutoFit/>
                  </a:bodyPr>
                  <a:lstStyle/>
                  <a:p>
                    <a:pPr algn="ctr">
                      <a:defRPr lang="en-US" sz="800" b="0" i="0" u="none" strike="noStrike" kern="1200" baseline="0">
                        <a:solidFill>
                          <a:schemeClr val="tx1">
                            <a:lumMod val="75000"/>
                            <a:lumOff val="25000"/>
                          </a:schemeClr>
                        </a:solidFill>
                        <a:latin typeface="Frutiger LT 45 Light"/>
                        <a:ea typeface="+mn-ea"/>
                        <a:cs typeface="+mn-cs"/>
                      </a:defRPr>
                    </a:pPr>
                    <a:r>
                      <a:rPr lang="en-US" sz="800" b="0" i="0" u="none" strike="noStrike" kern="1200" baseline="0">
                        <a:solidFill>
                          <a:schemeClr val="tx1">
                            <a:lumMod val="75000"/>
                            <a:lumOff val="25000"/>
                          </a:schemeClr>
                        </a:solidFill>
                        <a:latin typeface="Frutiger LT 45 Light"/>
                        <a:ea typeface="+mn-ea"/>
                        <a:cs typeface="+mn-cs"/>
                      </a:rPr>
                      <a:t>Chile</a:t>
                    </a:r>
                  </a:p>
                </c:rich>
              </c:tx>
              <c:spPr>
                <a:noFill/>
                <a:ln>
                  <a:noFill/>
                </a:ln>
                <a:effectLst/>
              </c:spPr>
              <c:txPr>
                <a:bodyPr rot="0" spcFirstLastPara="1" vertOverflow="ellipsis" vert="horz" wrap="square" lIns="38100" tIns="19050" rIns="38100" bIns="19050" anchor="ctr" anchorCtr="0">
                  <a:spAutoFit/>
                </a:bodyPr>
                <a:lstStyle/>
                <a:p>
                  <a:pPr algn="ctr">
                    <a:defRPr lang="en-US" sz="800" b="0" i="0" u="none" strike="noStrike" kern="1200" baseline="0">
                      <a:solidFill>
                        <a:schemeClr val="tx1">
                          <a:lumMod val="75000"/>
                          <a:lumOff val="25000"/>
                        </a:schemeClr>
                      </a:solidFill>
                      <a:latin typeface="Frutiger LT 45 Ligh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980-412F-BB58-66F344533AFC}"/>
                </c:ext>
              </c:extLst>
            </c:dLbl>
            <c:spPr>
              <a:noFill/>
              <a:ln>
                <a:noFill/>
              </a:ln>
              <a:effectLst/>
            </c:spPr>
            <c:txPr>
              <a:bodyPr rot="0" spcFirstLastPara="1" vertOverflow="ellipsis" vert="horz" wrap="square" lIns="38100" tIns="19050" rIns="38100" bIns="19050" anchor="ctr" anchorCtr="0">
                <a:spAutoFit/>
              </a:bodyPr>
              <a:lstStyle/>
              <a:p>
                <a:pPr algn="ctr">
                  <a:defRPr lang="es-CL" sz="800" b="0" i="0" u="none" strike="noStrike" kern="1200" baseline="0">
                    <a:solidFill>
                      <a:schemeClr val="tx1">
                        <a:lumMod val="75000"/>
                        <a:lumOff val="25000"/>
                      </a:schemeClr>
                    </a:solidFill>
                    <a:latin typeface="Frutiger LT 45 Ligh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22225" cap="rnd">
                <a:solidFill>
                  <a:schemeClr val="accent6">
                    <a:lumMod val="75000"/>
                  </a:schemeClr>
                </a:solidFill>
                <a:prstDash val="solid"/>
              </a:ln>
              <a:effectLst/>
            </c:spPr>
            <c:trendlineType val="linear"/>
            <c:dispRSqr val="0"/>
            <c:dispEq val="0"/>
          </c:trendline>
          <c:xVal>
            <c:numRef>
              <c:f>'G IV.7'!$I$3:$I$44</c:f>
              <c:numCache>
                <c:formatCode>#,##0</c:formatCode>
                <c:ptCount val="42"/>
                <c:pt idx="0">
                  <c:v>20875.756000000001</c:v>
                </c:pt>
                <c:pt idx="1">
                  <c:v>50333.705000000002</c:v>
                </c:pt>
                <c:pt idx="2">
                  <c:v>49868.712</c:v>
                </c:pt>
                <c:pt idx="3">
                  <c:v>46553.074000000001</c:v>
                </c:pt>
                <c:pt idx="4">
                  <c:v>15602.535</c:v>
                </c:pt>
                <c:pt idx="5">
                  <c:v>48265.248</c:v>
                </c:pt>
                <c:pt idx="6">
                  <c:v>24634.971000000001</c:v>
                </c:pt>
                <c:pt idx="7">
                  <c:v>16660.269</c:v>
                </c:pt>
                <c:pt idx="8">
                  <c:v>14485.300999999999</c:v>
                </c:pt>
                <c:pt idx="9">
                  <c:v>35512.398999999998</c:v>
                </c:pt>
                <c:pt idx="10">
                  <c:v>49883.031000000003</c:v>
                </c:pt>
                <c:pt idx="11">
                  <c:v>44332.603999999999</c:v>
                </c:pt>
                <c:pt idx="12">
                  <c:v>43760.77</c:v>
                </c:pt>
                <c:pt idx="13">
                  <c:v>50425.15</c:v>
                </c:pt>
                <c:pt idx="14">
                  <c:v>27737.026999999998</c:v>
                </c:pt>
                <c:pt idx="15">
                  <c:v>61393.315999999999</c:v>
                </c:pt>
                <c:pt idx="16">
                  <c:v>29473.664000000001</c:v>
                </c:pt>
                <c:pt idx="17">
                  <c:v>7182.8019999999997</c:v>
                </c:pt>
                <c:pt idx="18">
                  <c:v>12377.486000000001</c:v>
                </c:pt>
                <c:pt idx="19">
                  <c:v>75538.357999999993</c:v>
                </c:pt>
                <c:pt idx="20">
                  <c:v>36340.084000000003</c:v>
                </c:pt>
                <c:pt idx="21">
                  <c:v>38140.338000000003</c:v>
                </c:pt>
                <c:pt idx="22">
                  <c:v>43278.987999999998</c:v>
                </c:pt>
                <c:pt idx="23">
                  <c:v>106373.78</c:v>
                </c:pt>
                <c:pt idx="24">
                  <c:v>29040.834999999999</c:v>
                </c:pt>
                <c:pt idx="25">
                  <c:v>19902.777999999998</c:v>
                </c:pt>
                <c:pt idx="26">
                  <c:v>53634.563999999998</c:v>
                </c:pt>
                <c:pt idx="27">
                  <c:v>41109.008000000002</c:v>
                </c:pt>
                <c:pt idx="28">
                  <c:v>71830.876000000004</c:v>
                </c:pt>
                <c:pt idx="29">
                  <c:v>29521.251</c:v>
                </c:pt>
                <c:pt idx="30">
                  <c:v>30416.504000000001</c:v>
                </c:pt>
                <c:pt idx="31">
                  <c:v>27834.093000000001</c:v>
                </c:pt>
                <c:pt idx="32">
                  <c:v>54777.375999999997</c:v>
                </c:pt>
                <c:pt idx="33">
                  <c:v>93905.494999999995</c:v>
                </c:pt>
                <c:pt idx="34">
                  <c:v>13544.602999999999</c:v>
                </c:pt>
                <c:pt idx="35">
                  <c:v>39433.779000000002</c:v>
                </c:pt>
                <c:pt idx="36">
                  <c:v>38285.966</c:v>
                </c:pt>
                <c:pt idx="37">
                  <c:v>51474.796999999999</c:v>
                </c:pt>
                <c:pt idx="38">
                  <c:v>17855.758000000002</c:v>
                </c:pt>
                <c:pt idx="39">
                  <c:v>26892.870999999999</c:v>
                </c:pt>
                <c:pt idx="40">
                  <c:v>44117.732000000004</c:v>
                </c:pt>
                <c:pt idx="41">
                  <c:v>59501.114000000001</c:v>
                </c:pt>
              </c:numCache>
            </c:numRef>
          </c:xVal>
          <c:yVal>
            <c:numRef>
              <c:f>'G IV.7'!$K$3:$K$44</c:f>
              <c:numCache>
                <c:formatCode>0.00</c:formatCode>
                <c:ptCount val="42"/>
                <c:pt idx="0">
                  <c:v>7</c:v>
                </c:pt>
                <c:pt idx="1">
                  <c:v>121.7</c:v>
                </c:pt>
                <c:pt idx="2">
                  <c:v>49.1</c:v>
                </c:pt>
                <c:pt idx="3">
                  <c:v>60.4</c:v>
                </c:pt>
                <c:pt idx="4">
                  <c:v>24.7</c:v>
                </c:pt>
                <c:pt idx="5">
                  <c:v>100</c:v>
                </c:pt>
                <c:pt idx="6">
                  <c:v>43.7</c:v>
                </c:pt>
                <c:pt idx="7">
                  <c:v>48.4</c:v>
                </c:pt>
                <c:pt idx="8">
                  <c:v>25.884</c:v>
                </c:pt>
                <c:pt idx="9">
                  <c:v>31.6</c:v>
                </c:pt>
                <c:pt idx="10">
                  <c:v>117.1</c:v>
                </c:pt>
                <c:pt idx="11">
                  <c:v>67.2</c:v>
                </c:pt>
                <c:pt idx="12">
                  <c:v>58.6</c:v>
                </c:pt>
                <c:pt idx="13">
                  <c:v>52.7</c:v>
                </c:pt>
                <c:pt idx="14">
                  <c:v>57.1</c:v>
                </c:pt>
                <c:pt idx="15">
                  <c:v>70.599999999999994</c:v>
                </c:pt>
                <c:pt idx="16">
                  <c:v>18.8</c:v>
                </c:pt>
                <c:pt idx="17">
                  <c:v>11</c:v>
                </c:pt>
                <c:pt idx="18">
                  <c:v>17</c:v>
                </c:pt>
                <c:pt idx="19">
                  <c:v>47.8</c:v>
                </c:pt>
                <c:pt idx="20">
                  <c:v>41.8</c:v>
                </c:pt>
                <c:pt idx="21">
                  <c:v>41.3</c:v>
                </c:pt>
                <c:pt idx="22">
                  <c:v>57</c:v>
                </c:pt>
                <c:pt idx="23">
                  <c:v>66.8</c:v>
                </c:pt>
                <c:pt idx="24">
                  <c:v>67.099999999999994</c:v>
                </c:pt>
                <c:pt idx="25">
                  <c:v>16.100000000000001</c:v>
                </c:pt>
                <c:pt idx="26">
                  <c:v>105.5</c:v>
                </c:pt>
                <c:pt idx="27">
                  <c:v>91.9</c:v>
                </c:pt>
                <c:pt idx="28">
                  <c:v>101.5</c:v>
                </c:pt>
                <c:pt idx="29">
                  <c:v>35.1</c:v>
                </c:pt>
                <c:pt idx="30">
                  <c:v>69.400000000000006</c:v>
                </c:pt>
                <c:pt idx="31">
                  <c:v>16.2</c:v>
                </c:pt>
                <c:pt idx="32">
                  <c:v>12.9</c:v>
                </c:pt>
                <c:pt idx="33">
                  <c:v>58.7</c:v>
                </c:pt>
                <c:pt idx="34">
                  <c:v>33.1</c:v>
                </c:pt>
                <c:pt idx="35">
                  <c:v>94.8</c:v>
                </c:pt>
                <c:pt idx="36">
                  <c:v>61.2</c:v>
                </c:pt>
                <c:pt idx="37">
                  <c:v>87.8</c:v>
                </c:pt>
                <c:pt idx="38">
                  <c:v>68</c:v>
                </c:pt>
                <c:pt idx="39">
                  <c:v>17.100000000000001</c:v>
                </c:pt>
                <c:pt idx="40">
                  <c:v>86.2</c:v>
                </c:pt>
                <c:pt idx="41">
                  <c:v>78</c:v>
                </c:pt>
              </c:numCache>
            </c:numRef>
          </c:yVal>
          <c:smooth val="0"/>
          <c:extLst>
            <c:ext xmlns:c16="http://schemas.microsoft.com/office/drawing/2014/chart" uri="{C3380CC4-5D6E-409C-BE32-E72D297353CC}">
              <c16:uniqueId val="{00000002-0980-412F-BB58-66F344533AFC}"/>
            </c:ext>
          </c:extLst>
        </c:ser>
        <c:dLbls>
          <c:showLegendKey val="0"/>
          <c:showVal val="0"/>
          <c:showCatName val="0"/>
          <c:showSerName val="0"/>
          <c:showPercent val="0"/>
          <c:showBubbleSize val="0"/>
        </c:dLbls>
        <c:axId val="317955056"/>
        <c:axId val="317955448"/>
      </c:scatterChart>
      <c:scatterChart>
        <c:scatterStyle val="lineMarker"/>
        <c:varyColors val="0"/>
        <c:ser>
          <c:idx val="0"/>
          <c:order val="0"/>
          <c:tx>
            <c:strRef>
              <c:f>'G IV.7'!$J$1</c:f>
              <c:strCache>
                <c:ptCount val="1"/>
                <c:pt idx="0">
                  <c:v>Deuda hipotecaria (ED)</c:v>
                </c:pt>
              </c:strCache>
            </c:strRef>
          </c:tx>
          <c:spPr>
            <a:ln w="19050" cap="rnd">
              <a:noFill/>
              <a:round/>
            </a:ln>
            <a:effectLst/>
          </c:spPr>
          <c:marker>
            <c:symbol val="circle"/>
            <c:size val="5"/>
            <c:spPr>
              <a:solidFill>
                <a:srgbClr val="C93B4C"/>
              </a:solidFill>
              <a:ln w="9525">
                <a:solidFill>
                  <a:srgbClr val="C93B4C"/>
                </a:solidFill>
              </a:ln>
              <a:effectLst/>
            </c:spPr>
          </c:marker>
          <c:dPt>
            <c:idx val="6"/>
            <c:marker>
              <c:symbol val="circle"/>
              <c:size val="5"/>
              <c:spPr>
                <a:solidFill>
                  <a:srgbClr val="C93B4C"/>
                </a:solidFill>
                <a:ln w="19050">
                  <a:solidFill>
                    <a:schemeClr val="tx1"/>
                  </a:solidFill>
                </a:ln>
                <a:effectLst/>
              </c:spPr>
            </c:marker>
            <c:bubble3D val="0"/>
            <c:extLst>
              <c:ext xmlns:c16="http://schemas.microsoft.com/office/drawing/2014/chart" uri="{C3380CC4-5D6E-409C-BE32-E72D297353CC}">
                <c16:uniqueId val="{00000003-0980-412F-BB58-66F344533AFC}"/>
              </c:ext>
            </c:extLst>
          </c:dPt>
          <c:dLbls>
            <c:dLbl>
              <c:idx val="6"/>
              <c:layout>
                <c:manualLayout>
                  <c:x val="-0.10000000000000003"/>
                  <c:y val="1.5444015444015444E-2"/>
                </c:manualLayout>
              </c:layout>
              <c:tx>
                <c:rich>
                  <a:bodyPr rot="0" spcFirstLastPara="1" vertOverflow="ellipsis" vert="horz" wrap="square" lIns="38100" tIns="19050" rIns="38100" bIns="19050" anchor="ctr" anchorCtr="0">
                    <a:spAutoFit/>
                  </a:bodyPr>
                  <a:lstStyle/>
                  <a:p>
                    <a:pPr algn="ctr">
                      <a:defRPr lang="en-US" sz="800" b="0" i="0" u="none" strike="noStrike" kern="1200" baseline="0">
                        <a:solidFill>
                          <a:schemeClr val="tx1">
                            <a:lumMod val="75000"/>
                            <a:lumOff val="25000"/>
                          </a:schemeClr>
                        </a:solidFill>
                        <a:latin typeface="Frutiger LT 45 Light"/>
                        <a:ea typeface="+mn-ea"/>
                        <a:cs typeface="+mn-cs"/>
                      </a:defRPr>
                    </a:pPr>
                    <a:r>
                      <a:rPr lang="en-US" sz="800" b="0" i="0" u="none" strike="noStrike" kern="1200" baseline="0">
                        <a:solidFill>
                          <a:schemeClr val="tx1">
                            <a:lumMod val="75000"/>
                            <a:lumOff val="25000"/>
                          </a:schemeClr>
                        </a:solidFill>
                        <a:latin typeface="Frutiger LT 45 Light"/>
                        <a:ea typeface="+mn-ea"/>
                        <a:cs typeface="+mn-cs"/>
                      </a:rPr>
                      <a:t>Chile</a:t>
                    </a:r>
                  </a:p>
                </c:rich>
              </c:tx>
              <c:spPr>
                <a:noFill/>
                <a:ln>
                  <a:noFill/>
                </a:ln>
                <a:effectLst/>
              </c:spPr>
              <c:txPr>
                <a:bodyPr rot="0" spcFirstLastPara="1" vertOverflow="ellipsis" vert="horz" wrap="square" lIns="38100" tIns="19050" rIns="38100" bIns="19050" anchor="ctr" anchorCtr="0">
                  <a:spAutoFit/>
                </a:bodyPr>
                <a:lstStyle/>
                <a:p>
                  <a:pPr algn="ctr">
                    <a:defRPr lang="en-US" sz="800" b="0" i="0" u="none" strike="noStrike" kern="1200" baseline="0">
                      <a:solidFill>
                        <a:schemeClr val="tx1">
                          <a:lumMod val="75000"/>
                          <a:lumOff val="25000"/>
                        </a:schemeClr>
                      </a:solidFill>
                      <a:latin typeface="Frutiger LT 45 Ligh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980-412F-BB58-66F344533AFC}"/>
                </c:ext>
              </c:extLst>
            </c:dLbl>
            <c:spPr>
              <a:noFill/>
              <a:ln>
                <a:noFill/>
              </a:ln>
              <a:effectLst/>
            </c:spPr>
            <c:txPr>
              <a:bodyPr rot="0" spcFirstLastPara="1" vertOverflow="ellipsis" vert="horz" wrap="square" lIns="38100" tIns="19050" rIns="38100" bIns="19050" anchor="ctr" anchorCtr="0">
                <a:spAutoFit/>
              </a:bodyPr>
              <a:lstStyle/>
              <a:p>
                <a:pPr algn="ctr">
                  <a:defRPr lang="es-CL" sz="800" b="0" i="0" u="none" strike="noStrike" kern="1200" baseline="0">
                    <a:solidFill>
                      <a:schemeClr val="tx1">
                        <a:lumMod val="75000"/>
                        <a:lumOff val="25000"/>
                      </a:schemeClr>
                    </a:solidFill>
                    <a:latin typeface="Frutiger LT 45 Ligh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22225" cap="rnd">
                <a:solidFill>
                  <a:srgbClr val="C93B4C"/>
                </a:solidFill>
                <a:prstDash val="solid"/>
              </a:ln>
              <a:effectLst/>
            </c:spPr>
            <c:trendlineType val="linear"/>
            <c:dispRSqr val="0"/>
            <c:dispEq val="0"/>
          </c:trendline>
          <c:xVal>
            <c:numRef>
              <c:f>'G IV.7'!$I$3:$I$44</c:f>
              <c:numCache>
                <c:formatCode>#,##0</c:formatCode>
                <c:ptCount val="42"/>
                <c:pt idx="0">
                  <c:v>20875.756000000001</c:v>
                </c:pt>
                <c:pt idx="1">
                  <c:v>50333.705000000002</c:v>
                </c:pt>
                <c:pt idx="2">
                  <c:v>49868.712</c:v>
                </c:pt>
                <c:pt idx="3">
                  <c:v>46553.074000000001</c:v>
                </c:pt>
                <c:pt idx="4">
                  <c:v>15602.535</c:v>
                </c:pt>
                <c:pt idx="5">
                  <c:v>48265.248</c:v>
                </c:pt>
                <c:pt idx="6">
                  <c:v>24634.971000000001</c:v>
                </c:pt>
                <c:pt idx="7">
                  <c:v>16660.269</c:v>
                </c:pt>
                <c:pt idx="8">
                  <c:v>14485.300999999999</c:v>
                </c:pt>
                <c:pt idx="9">
                  <c:v>35512.398999999998</c:v>
                </c:pt>
                <c:pt idx="10">
                  <c:v>49883.031000000003</c:v>
                </c:pt>
                <c:pt idx="11">
                  <c:v>44332.603999999999</c:v>
                </c:pt>
                <c:pt idx="12">
                  <c:v>43760.77</c:v>
                </c:pt>
                <c:pt idx="13">
                  <c:v>50425.15</c:v>
                </c:pt>
                <c:pt idx="14">
                  <c:v>27737.026999999998</c:v>
                </c:pt>
                <c:pt idx="15">
                  <c:v>61393.315999999999</c:v>
                </c:pt>
                <c:pt idx="16">
                  <c:v>29473.664000000001</c:v>
                </c:pt>
                <c:pt idx="17">
                  <c:v>7182.8019999999997</c:v>
                </c:pt>
                <c:pt idx="18">
                  <c:v>12377.486000000001</c:v>
                </c:pt>
                <c:pt idx="19">
                  <c:v>75538.357999999993</c:v>
                </c:pt>
                <c:pt idx="20">
                  <c:v>36340.084000000003</c:v>
                </c:pt>
                <c:pt idx="21">
                  <c:v>38140.338000000003</c:v>
                </c:pt>
                <c:pt idx="22">
                  <c:v>43278.987999999998</c:v>
                </c:pt>
                <c:pt idx="23">
                  <c:v>106373.78</c:v>
                </c:pt>
                <c:pt idx="24">
                  <c:v>29040.834999999999</c:v>
                </c:pt>
                <c:pt idx="25">
                  <c:v>19902.777999999998</c:v>
                </c:pt>
                <c:pt idx="26">
                  <c:v>53634.563999999998</c:v>
                </c:pt>
                <c:pt idx="27">
                  <c:v>41109.008000000002</c:v>
                </c:pt>
                <c:pt idx="28">
                  <c:v>71830.876000000004</c:v>
                </c:pt>
                <c:pt idx="29">
                  <c:v>29521.251</c:v>
                </c:pt>
                <c:pt idx="30">
                  <c:v>30416.504000000001</c:v>
                </c:pt>
                <c:pt idx="31">
                  <c:v>27834.093000000001</c:v>
                </c:pt>
                <c:pt idx="32">
                  <c:v>54777.375999999997</c:v>
                </c:pt>
                <c:pt idx="33">
                  <c:v>93905.494999999995</c:v>
                </c:pt>
                <c:pt idx="34">
                  <c:v>13544.602999999999</c:v>
                </c:pt>
                <c:pt idx="35">
                  <c:v>39433.779000000002</c:v>
                </c:pt>
                <c:pt idx="36">
                  <c:v>38285.966</c:v>
                </c:pt>
                <c:pt idx="37">
                  <c:v>51474.796999999999</c:v>
                </c:pt>
                <c:pt idx="38">
                  <c:v>17855.758000000002</c:v>
                </c:pt>
                <c:pt idx="39">
                  <c:v>26892.870999999999</c:v>
                </c:pt>
                <c:pt idx="40">
                  <c:v>44117.732000000004</c:v>
                </c:pt>
                <c:pt idx="41">
                  <c:v>59501.114000000001</c:v>
                </c:pt>
              </c:numCache>
            </c:numRef>
          </c:xVal>
          <c:yVal>
            <c:numRef>
              <c:f>'G IV.7'!$J$3:$J$44</c:f>
              <c:numCache>
                <c:formatCode>0.00</c:formatCode>
                <c:ptCount val="42"/>
                <c:pt idx="0">
                  <c:v>11.186439999999999</c:v>
                </c:pt>
                <c:pt idx="1">
                  <c:v>80.406649999999999</c:v>
                </c:pt>
                <c:pt idx="2">
                  <c:v>55.579149999999998</c:v>
                </c:pt>
                <c:pt idx="3">
                  <c:v>87.621619999999993</c:v>
                </c:pt>
                <c:pt idx="4">
                  <c:v>31.369289999999999</c:v>
                </c:pt>
                <c:pt idx="5">
                  <c:v>66.850049999999996</c:v>
                </c:pt>
                <c:pt idx="6">
                  <c:v>53.549300000000002</c:v>
                </c:pt>
                <c:pt idx="7">
                  <c:v>47.407409999999999</c:v>
                </c:pt>
                <c:pt idx="8">
                  <c:v>24.948029999999999</c:v>
                </c:pt>
                <c:pt idx="9">
                  <c:v>58.169930000000001</c:v>
                </c:pt>
                <c:pt idx="10">
                  <c:v>68.632549999999995</c:v>
                </c:pt>
                <c:pt idx="11">
                  <c:v>72.468549999999993</c:v>
                </c:pt>
                <c:pt idx="12">
                  <c:v>79.927539999999993</c:v>
                </c:pt>
                <c:pt idx="13">
                  <c:v>67.229129999999998</c:v>
                </c:pt>
                <c:pt idx="14">
                  <c:v>61.798450000000003</c:v>
                </c:pt>
                <c:pt idx="15">
                  <c:v>69.592169999999996</c:v>
                </c:pt>
                <c:pt idx="16">
                  <c:v>63.006329999999998</c:v>
                </c:pt>
                <c:pt idx="17">
                  <c:v>69.333340000000007</c:v>
                </c:pt>
                <c:pt idx="18">
                  <c:v>14.87805</c:v>
                </c:pt>
                <c:pt idx="19">
                  <c:v>50.100909999999999</c:v>
                </c:pt>
                <c:pt idx="20">
                  <c:v>63.813130000000001</c:v>
                </c:pt>
                <c:pt idx="21">
                  <c:v>52.886360000000003</c:v>
                </c:pt>
                <c:pt idx="22">
                  <c:v>66.51361</c:v>
                </c:pt>
                <c:pt idx="23">
                  <c:v>84.96678</c:v>
                </c:pt>
                <c:pt idx="24">
                  <c:v>56.483519999999999</c:v>
                </c:pt>
                <c:pt idx="25">
                  <c:v>67.625900000000001</c:v>
                </c:pt>
                <c:pt idx="26">
                  <c:v>87.495779999999996</c:v>
                </c:pt>
                <c:pt idx="27">
                  <c:v>67.434740000000005</c:v>
                </c:pt>
                <c:pt idx="28">
                  <c:v>85.018100000000004</c:v>
                </c:pt>
                <c:pt idx="29">
                  <c:v>61.143700000000003</c:v>
                </c:pt>
                <c:pt idx="30">
                  <c:v>58.783180000000002</c:v>
                </c:pt>
                <c:pt idx="31">
                  <c:v>21.751819999999999</c:v>
                </c:pt>
                <c:pt idx="32">
                  <c:v>56.63158</c:v>
                </c:pt>
                <c:pt idx="33">
                  <c:v>90.755709999999993</c:v>
                </c:pt>
                <c:pt idx="34">
                  <c:v>60.175879999999999</c:v>
                </c:pt>
                <c:pt idx="35">
                  <c:v>41.225250000000003</c:v>
                </c:pt>
                <c:pt idx="36">
                  <c:v>76.514210000000006</c:v>
                </c:pt>
                <c:pt idx="37">
                  <c:v>81.055899999999994</c:v>
                </c:pt>
                <c:pt idx="38">
                  <c:v>32.165599999999998</c:v>
                </c:pt>
                <c:pt idx="39">
                  <c:v>31.0989</c:v>
                </c:pt>
                <c:pt idx="40">
                  <c:v>82.632170000000002</c:v>
                </c:pt>
                <c:pt idx="41">
                  <c:v>72.592150000000004</c:v>
                </c:pt>
              </c:numCache>
            </c:numRef>
          </c:yVal>
          <c:smooth val="0"/>
          <c:extLst>
            <c:ext xmlns:c16="http://schemas.microsoft.com/office/drawing/2014/chart" uri="{C3380CC4-5D6E-409C-BE32-E72D297353CC}">
              <c16:uniqueId val="{00000004-0980-412F-BB58-66F344533AFC}"/>
            </c:ext>
          </c:extLst>
        </c:ser>
        <c:dLbls>
          <c:showLegendKey val="0"/>
          <c:showVal val="0"/>
          <c:showCatName val="0"/>
          <c:showSerName val="0"/>
          <c:showPercent val="0"/>
          <c:showBubbleSize val="0"/>
        </c:dLbls>
        <c:axId val="317956232"/>
        <c:axId val="317955840"/>
      </c:scatterChart>
      <c:valAx>
        <c:axId val="317955056"/>
        <c:scaling>
          <c:orientation val="minMax"/>
        </c:scaling>
        <c:delete val="0"/>
        <c:axPos val="b"/>
        <c:title>
          <c:tx>
            <c:rich>
              <a:bodyPr rot="0" spcFirstLastPara="1" vertOverflow="ellipsis" vert="horz" wrap="square" anchor="ctr" anchorCtr="1"/>
              <a:lstStyle/>
              <a:p>
                <a:pPr algn="ctr">
                  <a:defRPr lang="es-CL" sz="900" b="0" i="0" u="none" strike="noStrike" kern="1200" baseline="0">
                    <a:solidFill>
                      <a:sysClr val="windowText" lastClr="000000"/>
                    </a:solidFill>
                    <a:latin typeface="Frutiger LT 45 Light"/>
                    <a:ea typeface="+mn-ea"/>
                    <a:cs typeface="+mn-cs"/>
                  </a:defRPr>
                </a:pPr>
                <a:r>
                  <a:rPr lang="es-CL"/>
                  <a:t>PIB per cápita (USD pp, 2017)</a:t>
                </a:r>
              </a:p>
            </c:rich>
          </c:tx>
          <c:layout>
            <c:manualLayout>
              <c:xMode val="edge"/>
              <c:yMode val="edge"/>
              <c:x val="0.28171679790026249"/>
              <c:y val="0.94847475146687732"/>
            </c:manualLayout>
          </c:layout>
          <c:overlay val="0"/>
          <c:spPr>
            <a:noFill/>
            <a:ln>
              <a:noFill/>
            </a:ln>
            <a:effectLst/>
          </c:spPr>
          <c:txPr>
            <a:bodyPr rot="0" spcFirstLastPara="1" vertOverflow="ellipsis" vert="horz" wrap="square" anchor="ctr" anchorCtr="1"/>
            <a:lstStyle/>
            <a:p>
              <a:pPr algn="ctr">
                <a:defRPr lang="es-CL" sz="900" b="0" i="0" u="none" strike="noStrike" kern="1200" baseline="0">
                  <a:solidFill>
                    <a:sysClr val="windowText" lastClr="000000"/>
                  </a:solidFill>
                  <a:latin typeface="Frutiger LT 45 Light"/>
                  <a:ea typeface="+mn-ea"/>
                  <a:cs typeface="+mn-cs"/>
                </a:defRPr>
              </a:pPr>
              <a:endParaRPr lang="es-CL"/>
            </a:p>
          </c:txPr>
        </c:title>
        <c:numFmt formatCode="#,##0"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lgn="ctr">
              <a:defRPr lang="es-CL" sz="900" b="0" i="0" u="none" strike="noStrike" kern="1200" baseline="0">
                <a:solidFill>
                  <a:sysClr val="windowText" lastClr="000000"/>
                </a:solidFill>
                <a:latin typeface="Frutiger LT 45 Light"/>
                <a:ea typeface="+mn-ea"/>
                <a:cs typeface="+mn-cs"/>
              </a:defRPr>
            </a:pPr>
            <a:endParaRPr lang="es-CL"/>
          </a:p>
        </c:txPr>
        <c:crossAx val="317955448"/>
        <c:crosses val="autoZero"/>
        <c:crossBetween val="midCat"/>
      </c:valAx>
      <c:valAx>
        <c:axId val="317955448"/>
        <c:scaling>
          <c:orientation val="minMax"/>
          <c:max val="125"/>
        </c:scaling>
        <c:delete val="0"/>
        <c:axPos val="l"/>
        <c:numFmt formatCode="0" sourceLinked="0"/>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lgn="ctr">
              <a:defRPr lang="es-CL" sz="900" b="0" i="0" u="none" strike="noStrike" kern="1200" baseline="0">
                <a:solidFill>
                  <a:sysClr val="windowText" lastClr="000000"/>
                </a:solidFill>
                <a:latin typeface="Frutiger LT 45 Light"/>
                <a:ea typeface="+mn-ea"/>
                <a:cs typeface="+mn-cs"/>
              </a:defRPr>
            </a:pPr>
            <a:endParaRPr lang="es-CL"/>
          </a:p>
        </c:txPr>
        <c:crossAx val="317955056"/>
        <c:crosses val="autoZero"/>
        <c:crossBetween val="midCat"/>
        <c:majorUnit val="25"/>
      </c:valAx>
      <c:valAx>
        <c:axId val="317955840"/>
        <c:scaling>
          <c:orientation val="minMax"/>
          <c:max val="100"/>
        </c:scaling>
        <c:delete val="0"/>
        <c:axPos val="r"/>
        <c:numFmt formatCode="0" sourceLinked="0"/>
        <c:majorTickMark val="out"/>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lang="es-CL" sz="900" b="0" i="0" u="none" strike="noStrike" kern="1200" baseline="0">
                <a:solidFill>
                  <a:sysClr val="windowText" lastClr="000000"/>
                </a:solidFill>
                <a:latin typeface="Frutiger LT 45 Light"/>
                <a:ea typeface="+mn-ea"/>
                <a:cs typeface="+mn-cs"/>
              </a:defRPr>
            </a:pPr>
            <a:endParaRPr lang="es-CL"/>
          </a:p>
        </c:txPr>
        <c:crossAx val="317956232"/>
        <c:crosses val="max"/>
        <c:crossBetween val="midCat"/>
        <c:majorUnit val="20"/>
      </c:valAx>
      <c:valAx>
        <c:axId val="317956232"/>
        <c:scaling>
          <c:orientation val="minMax"/>
        </c:scaling>
        <c:delete val="1"/>
        <c:axPos val="b"/>
        <c:numFmt formatCode="#,##0" sourceLinked="1"/>
        <c:majorTickMark val="out"/>
        <c:minorTickMark val="none"/>
        <c:tickLblPos val="nextTo"/>
        <c:crossAx val="317955840"/>
        <c:crosses val="autoZero"/>
        <c:crossBetween val="midCat"/>
      </c:valAx>
      <c:spPr>
        <a:solidFill>
          <a:srgbClr val="FFFFFF"/>
        </a:solidFill>
        <a:ln w="25400">
          <a:noFill/>
        </a:ln>
        <a:effectLst/>
      </c:spPr>
    </c:plotArea>
    <c:legend>
      <c:legendPos val="t"/>
      <c:legendEntry>
        <c:idx val="2"/>
        <c:delete val="1"/>
      </c:legendEntry>
      <c:legendEntry>
        <c:idx val="3"/>
        <c:delete val="1"/>
      </c:legendEntry>
      <c:layout>
        <c:manualLayout>
          <c:xMode val="edge"/>
          <c:yMode val="edge"/>
          <c:x val="0.22735511811023623"/>
          <c:y val="1.1759259259259259E-2"/>
          <c:w val="0.54528976377952754"/>
          <c:h val="3.996975308641975E-2"/>
        </c:manualLayout>
      </c:layout>
      <c:overlay val="0"/>
      <c:spPr>
        <a:noFill/>
        <a:ln w="25400">
          <a:noFill/>
        </a:ln>
        <a:effectLst/>
      </c:spPr>
      <c:txPr>
        <a:bodyPr rot="0" spcFirstLastPara="1" vertOverflow="ellipsis" vert="horz" wrap="square" anchor="ctr" anchorCtr="1"/>
        <a:lstStyle/>
        <a:p>
          <a:pPr>
            <a:defRPr lang="es-CL"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solidFill>
      <a:srgbClr val="FFFFFF"/>
    </a:solidFill>
    <a:ln w="25400" cap="flat" cmpd="sng" algn="ctr">
      <a:noFill/>
      <a:round/>
    </a:ln>
    <a:effectLst/>
  </c:spPr>
  <c:txPr>
    <a:bodyPr/>
    <a:lstStyle/>
    <a:p>
      <a:pPr algn="ctr">
        <a:defRPr lang="es-CL" sz="900" b="0" i="0" u="none" strike="noStrike" kern="1200" baseline="0">
          <a:solidFill>
            <a:sysClr val="windowText" lastClr="000000"/>
          </a:solidFill>
          <a:latin typeface="Frutiger LT 45 Light"/>
          <a:ea typeface="+mn-ea"/>
          <a:cs typeface="+mn-cs"/>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8873394806664E-2"/>
          <c:y val="8.2257819314919753E-2"/>
          <c:w val="0.90877926509186346"/>
          <c:h val="0.8368099595658649"/>
        </c:manualLayout>
      </c:layout>
      <c:barChart>
        <c:barDir val="col"/>
        <c:grouping val="stacked"/>
        <c:varyColors val="0"/>
        <c:ser>
          <c:idx val="0"/>
          <c:order val="0"/>
          <c:tx>
            <c:strRef>
              <c:f>'G IV.8'!$H$10</c:f>
              <c:strCache>
                <c:ptCount val="1"/>
                <c:pt idx="0">
                  <c:v>Mediana</c:v>
                </c:pt>
              </c:strCache>
            </c:strRef>
          </c:tx>
          <c:spPr>
            <a:solidFill>
              <a:schemeClr val="accent6"/>
            </a:solidFill>
            <a:ln>
              <a:noFill/>
            </a:ln>
          </c:spPr>
          <c:invertIfNegative val="0"/>
          <c:cat>
            <c:strRef>
              <c:f>'G IV.8'!$I$3:$J$3</c:f>
              <c:strCache>
                <c:ptCount val="2"/>
                <c:pt idx="0">
                  <c:v>Total (2)</c:v>
                </c:pt>
                <c:pt idx="1">
                  <c:v>Países similares (3)</c:v>
                </c:pt>
              </c:strCache>
            </c:strRef>
          </c:cat>
          <c:val>
            <c:numRef>
              <c:f>'G IV.8'!$I$10:$J$10</c:f>
              <c:numCache>
                <c:formatCode>0.0</c:formatCode>
                <c:ptCount val="2"/>
                <c:pt idx="0">
                  <c:v>0</c:v>
                </c:pt>
                <c:pt idx="1">
                  <c:v>0</c:v>
                </c:pt>
              </c:numCache>
            </c:numRef>
          </c:val>
          <c:extLst>
            <c:ext xmlns:c16="http://schemas.microsoft.com/office/drawing/2014/chart" uri="{C3380CC4-5D6E-409C-BE32-E72D297353CC}">
              <c16:uniqueId val="{00000000-3EF5-4583-B4A1-54914D14336A}"/>
            </c:ext>
          </c:extLst>
        </c:ser>
        <c:ser>
          <c:idx val="1"/>
          <c:order val="1"/>
          <c:tx>
            <c:strRef>
              <c:f>'G IV.8'!$H$11</c:f>
              <c:strCache>
                <c:ptCount val="1"/>
                <c:pt idx="0">
                  <c:v>P25</c:v>
                </c:pt>
              </c:strCache>
            </c:strRef>
          </c:tx>
          <c:spPr>
            <a:solidFill>
              <a:schemeClr val="accent6"/>
            </a:solidFill>
            <a:ln>
              <a:noFill/>
            </a:ln>
          </c:spPr>
          <c:invertIfNegative val="0"/>
          <c:cat>
            <c:strRef>
              <c:f>'G IV.8'!$I$3:$J$3</c:f>
              <c:strCache>
                <c:ptCount val="2"/>
                <c:pt idx="0">
                  <c:v>Total (2)</c:v>
                </c:pt>
                <c:pt idx="1">
                  <c:v>Países similares (3)</c:v>
                </c:pt>
              </c:strCache>
            </c:strRef>
          </c:cat>
          <c:val>
            <c:numRef>
              <c:f>'G IV.8'!$I$11:$J$11</c:f>
              <c:numCache>
                <c:formatCode>0.0</c:formatCode>
                <c:ptCount val="2"/>
                <c:pt idx="0">
                  <c:v>0</c:v>
                </c:pt>
                <c:pt idx="1">
                  <c:v>0</c:v>
                </c:pt>
              </c:numCache>
            </c:numRef>
          </c:val>
          <c:extLst>
            <c:ext xmlns:c16="http://schemas.microsoft.com/office/drawing/2014/chart" uri="{C3380CC4-5D6E-409C-BE32-E72D297353CC}">
              <c16:uniqueId val="{00000001-3EF5-4583-B4A1-54914D14336A}"/>
            </c:ext>
          </c:extLst>
        </c:ser>
        <c:ser>
          <c:idx val="2"/>
          <c:order val="2"/>
          <c:tx>
            <c:strRef>
              <c:f>'G IV.8'!$H$12</c:f>
              <c:strCache>
                <c:ptCount val="1"/>
                <c:pt idx="0">
                  <c:v>Mínimo</c:v>
                </c:pt>
              </c:strCache>
            </c:strRef>
          </c:tx>
          <c:spPr>
            <a:noFill/>
          </c:spPr>
          <c:invertIfNegative val="0"/>
          <c:cat>
            <c:strRef>
              <c:f>'G IV.8'!$I$3:$J$3</c:f>
              <c:strCache>
                <c:ptCount val="2"/>
                <c:pt idx="0">
                  <c:v>Total (2)</c:v>
                </c:pt>
                <c:pt idx="1">
                  <c:v>Países similares (3)</c:v>
                </c:pt>
              </c:strCache>
            </c:strRef>
          </c:cat>
          <c:val>
            <c:numRef>
              <c:f>'G IV.8'!$I$12:$J$12</c:f>
              <c:numCache>
                <c:formatCode>0.0</c:formatCode>
                <c:ptCount val="2"/>
                <c:pt idx="0">
                  <c:v>0</c:v>
                </c:pt>
                <c:pt idx="1">
                  <c:v>0</c:v>
                </c:pt>
              </c:numCache>
            </c:numRef>
          </c:val>
          <c:extLst>
            <c:ext xmlns:c16="http://schemas.microsoft.com/office/drawing/2014/chart" uri="{C3380CC4-5D6E-409C-BE32-E72D297353CC}">
              <c16:uniqueId val="{00000002-3EF5-4583-B4A1-54914D14336A}"/>
            </c:ext>
          </c:extLst>
        </c:ser>
        <c:ser>
          <c:idx val="3"/>
          <c:order val="3"/>
          <c:tx>
            <c:strRef>
              <c:f>'G IV.8'!$H$13</c:f>
              <c:strCache>
                <c:ptCount val="1"/>
                <c:pt idx="0">
                  <c:v>Linea</c:v>
                </c:pt>
              </c:strCache>
            </c:strRef>
          </c:tx>
          <c:spPr>
            <a:solidFill>
              <a:schemeClr val="accent6"/>
            </a:solidFill>
            <a:ln w="19050">
              <a:solidFill>
                <a:schemeClr val="accent6"/>
              </a:solidFill>
            </a:ln>
          </c:spPr>
          <c:invertIfNegative val="0"/>
          <c:cat>
            <c:strRef>
              <c:f>'G IV.8'!$I$3:$J$3</c:f>
              <c:strCache>
                <c:ptCount val="2"/>
                <c:pt idx="0">
                  <c:v>Total (2)</c:v>
                </c:pt>
                <c:pt idx="1">
                  <c:v>Países similares (3)</c:v>
                </c:pt>
              </c:strCache>
            </c:strRef>
          </c:cat>
          <c:val>
            <c:numRef>
              <c:f>'G IV.8'!$I$13:$J$13</c:f>
              <c:numCache>
                <c:formatCode>0.0</c:formatCode>
                <c:ptCount val="2"/>
                <c:pt idx="0">
                  <c:v>0</c:v>
                </c:pt>
                <c:pt idx="1">
                  <c:v>0</c:v>
                </c:pt>
              </c:numCache>
            </c:numRef>
          </c:val>
          <c:extLst>
            <c:ext xmlns:c16="http://schemas.microsoft.com/office/drawing/2014/chart" uri="{C3380CC4-5D6E-409C-BE32-E72D297353CC}">
              <c16:uniqueId val="{00000003-3EF5-4583-B4A1-54914D14336A}"/>
            </c:ext>
          </c:extLst>
        </c:ser>
        <c:ser>
          <c:idx val="4"/>
          <c:order val="4"/>
          <c:tx>
            <c:strRef>
              <c:f>'G IV.8'!$H$14</c:f>
              <c:strCache>
                <c:ptCount val="1"/>
                <c:pt idx="0">
                  <c:v>Percentil 10-90</c:v>
                </c:pt>
              </c:strCache>
            </c:strRef>
          </c:tx>
          <c:spPr>
            <a:noFill/>
          </c:spPr>
          <c:invertIfNegative val="0"/>
          <c:cat>
            <c:strRef>
              <c:f>'G IV.8'!$I$3:$J$3</c:f>
              <c:strCache>
                <c:ptCount val="2"/>
                <c:pt idx="0">
                  <c:v>Total (2)</c:v>
                </c:pt>
                <c:pt idx="1">
                  <c:v>Países similares (3)</c:v>
                </c:pt>
              </c:strCache>
            </c:strRef>
          </c:cat>
          <c:val>
            <c:numRef>
              <c:f>'G IV.8'!$I$14:$J$14</c:f>
              <c:numCache>
                <c:formatCode>0.00</c:formatCode>
                <c:ptCount val="2"/>
                <c:pt idx="0">
                  <c:v>3</c:v>
                </c:pt>
                <c:pt idx="1">
                  <c:v>2.9877669999999998</c:v>
                </c:pt>
              </c:numCache>
            </c:numRef>
          </c:val>
          <c:extLst>
            <c:ext xmlns:c16="http://schemas.microsoft.com/office/drawing/2014/chart" uri="{C3380CC4-5D6E-409C-BE32-E72D297353CC}">
              <c16:uniqueId val="{00000004-3EF5-4583-B4A1-54914D14336A}"/>
            </c:ext>
          </c:extLst>
        </c:ser>
        <c:ser>
          <c:idx val="5"/>
          <c:order val="5"/>
          <c:tx>
            <c:strRef>
              <c:f>'G IV.8'!$H$15</c:f>
              <c:strCache>
                <c:ptCount val="1"/>
                <c:pt idx="0">
                  <c:v>Linea</c:v>
                </c:pt>
              </c:strCache>
            </c:strRef>
          </c:tx>
          <c:spPr>
            <a:solidFill>
              <a:schemeClr val="accent2"/>
            </a:solidFill>
            <a:ln w="19050">
              <a:noFill/>
            </a:ln>
          </c:spPr>
          <c:invertIfNegative val="0"/>
          <c:cat>
            <c:strRef>
              <c:f>'G IV.8'!$I$3:$J$3</c:f>
              <c:strCache>
                <c:ptCount val="2"/>
                <c:pt idx="0">
                  <c:v>Total (2)</c:v>
                </c:pt>
                <c:pt idx="1">
                  <c:v>Países similares (3)</c:v>
                </c:pt>
              </c:strCache>
            </c:strRef>
          </c:cat>
          <c:val>
            <c:numRef>
              <c:f>'G IV.8'!$I$15:$J$15</c:f>
              <c:numCache>
                <c:formatCode>0.0</c:formatCode>
                <c:ptCount val="2"/>
                <c:pt idx="0">
                  <c:v>0.1</c:v>
                </c:pt>
                <c:pt idx="1">
                  <c:v>0.1</c:v>
                </c:pt>
              </c:numCache>
            </c:numRef>
          </c:val>
          <c:extLst>
            <c:ext xmlns:c16="http://schemas.microsoft.com/office/drawing/2014/chart" uri="{C3380CC4-5D6E-409C-BE32-E72D297353CC}">
              <c16:uniqueId val="{00000005-3EF5-4583-B4A1-54914D14336A}"/>
            </c:ext>
          </c:extLst>
        </c:ser>
        <c:ser>
          <c:idx val="6"/>
          <c:order val="6"/>
          <c:tx>
            <c:strRef>
              <c:f>'G IV.8'!$H$16</c:f>
              <c:strCache>
                <c:ptCount val="1"/>
                <c:pt idx="0">
                  <c:v>P25</c:v>
                </c:pt>
              </c:strCache>
            </c:strRef>
          </c:tx>
          <c:spPr>
            <a:noFill/>
          </c:spPr>
          <c:invertIfNegative val="0"/>
          <c:cat>
            <c:strRef>
              <c:f>'G IV.8'!$I$3:$J$3</c:f>
              <c:strCache>
                <c:ptCount val="2"/>
                <c:pt idx="0">
                  <c:v>Total (2)</c:v>
                </c:pt>
                <c:pt idx="1">
                  <c:v>Países similares (3)</c:v>
                </c:pt>
              </c:strCache>
            </c:strRef>
          </c:cat>
          <c:val>
            <c:numRef>
              <c:f>'G IV.8'!$I$16:$J$16</c:f>
              <c:numCache>
                <c:formatCode>General</c:formatCode>
                <c:ptCount val="2"/>
                <c:pt idx="0">
                  <c:v>1.7820109999999998</c:v>
                </c:pt>
                <c:pt idx="1">
                  <c:v>0.01</c:v>
                </c:pt>
              </c:numCache>
            </c:numRef>
          </c:val>
          <c:extLst>
            <c:ext xmlns:c16="http://schemas.microsoft.com/office/drawing/2014/chart" uri="{C3380CC4-5D6E-409C-BE32-E72D297353CC}">
              <c16:uniqueId val="{00000006-3EF5-4583-B4A1-54914D14336A}"/>
            </c:ext>
          </c:extLst>
        </c:ser>
        <c:ser>
          <c:idx val="7"/>
          <c:order val="7"/>
          <c:tx>
            <c:strRef>
              <c:f>'G IV.8'!$H$17</c:f>
              <c:strCache>
                <c:ptCount val="1"/>
                <c:pt idx="0">
                  <c:v>Mediana</c:v>
                </c:pt>
              </c:strCache>
            </c:strRef>
          </c:tx>
          <c:spPr>
            <a:solidFill>
              <a:schemeClr val="accent2"/>
            </a:solidFill>
            <a:ln>
              <a:noFill/>
            </a:ln>
          </c:spPr>
          <c:invertIfNegative val="0"/>
          <c:cat>
            <c:strRef>
              <c:f>'G IV.8'!$I$3:$J$3</c:f>
              <c:strCache>
                <c:ptCount val="2"/>
                <c:pt idx="0">
                  <c:v>Total (2)</c:v>
                </c:pt>
                <c:pt idx="1">
                  <c:v>Países similares (3)</c:v>
                </c:pt>
              </c:strCache>
            </c:strRef>
          </c:cat>
          <c:val>
            <c:numRef>
              <c:f>'G IV.8'!$I$17:$J$17</c:f>
              <c:numCache>
                <c:formatCode>General</c:formatCode>
                <c:ptCount val="2"/>
                <c:pt idx="0">
                  <c:v>1.017989</c:v>
                </c:pt>
                <c:pt idx="1">
                  <c:v>3</c:v>
                </c:pt>
              </c:numCache>
            </c:numRef>
          </c:val>
          <c:extLst>
            <c:ext xmlns:c16="http://schemas.microsoft.com/office/drawing/2014/chart" uri="{C3380CC4-5D6E-409C-BE32-E72D297353CC}">
              <c16:uniqueId val="{00000007-3EF5-4583-B4A1-54914D14336A}"/>
            </c:ext>
          </c:extLst>
        </c:ser>
        <c:ser>
          <c:idx val="8"/>
          <c:order val="8"/>
          <c:tx>
            <c:strRef>
              <c:f>'G IV.8'!$H$18</c:f>
              <c:strCache>
                <c:ptCount val="1"/>
                <c:pt idx="0">
                  <c:v>Percentil 25-75</c:v>
                </c:pt>
              </c:strCache>
            </c:strRef>
          </c:tx>
          <c:spPr>
            <a:solidFill>
              <a:schemeClr val="accent2"/>
            </a:solidFill>
            <a:ln>
              <a:noFill/>
            </a:ln>
          </c:spPr>
          <c:invertIfNegative val="0"/>
          <c:cat>
            <c:strRef>
              <c:f>'G IV.8'!$I$3:$J$3</c:f>
              <c:strCache>
                <c:ptCount val="2"/>
                <c:pt idx="0">
                  <c:v>Total (2)</c:v>
                </c:pt>
                <c:pt idx="1">
                  <c:v>Países similares (3)</c:v>
                </c:pt>
              </c:strCache>
            </c:strRef>
          </c:cat>
          <c:val>
            <c:numRef>
              <c:f>'G IV.8'!$I$18:$J$18</c:f>
              <c:numCache>
                <c:formatCode>0.0</c:formatCode>
                <c:ptCount val="2"/>
                <c:pt idx="0">
                  <c:v>0</c:v>
                </c:pt>
                <c:pt idx="1">
                  <c:v>0</c:v>
                </c:pt>
              </c:numCache>
            </c:numRef>
          </c:val>
          <c:extLst>
            <c:ext xmlns:c16="http://schemas.microsoft.com/office/drawing/2014/chart" uri="{C3380CC4-5D6E-409C-BE32-E72D297353CC}">
              <c16:uniqueId val="{00000008-3EF5-4583-B4A1-54914D14336A}"/>
            </c:ext>
          </c:extLst>
        </c:ser>
        <c:ser>
          <c:idx val="9"/>
          <c:order val="9"/>
          <c:tx>
            <c:strRef>
              <c:f>'G IV.8'!$H$19</c:f>
              <c:strCache>
                <c:ptCount val="1"/>
                <c:pt idx="0">
                  <c:v>Max</c:v>
                </c:pt>
              </c:strCache>
            </c:strRef>
          </c:tx>
          <c:spPr>
            <a:noFill/>
          </c:spPr>
          <c:invertIfNegative val="0"/>
          <c:cat>
            <c:strRef>
              <c:f>'G IV.8'!$I$3:$J$3</c:f>
              <c:strCache>
                <c:ptCount val="2"/>
                <c:pt idx="0">
                  <c:v>Total (2)</c:v>
                </c:pt>
                <c:pt idx="1">
                  <c:v>Países similares (3)</c:v>
                </c:pt>
              </c:strCache>
            </c:strRef>
          </c:cat>
          <c:val>
            <c:numRef>
              <c:f>'G IV.8'!$I$19:$J$19</c:f>
              <c:numCache>
                <c:formatCode>General</c:formatCode>
                <c:ptCount val="2"/>
                <c:pt idx="0">
                  <c:v>3.672917</c:v>
                </c:pt>
                <c:pt idx="1">
                  <c:v>2</c:v>
                </c:pt>
              </c:numCache>
            </c:numRef>
          </c:val>
          <c:extLst>
            <c:ext xmlns:c16="http://schemas.microsoft.com/office/drawing/2014/chart" uri="{C3380CC4-5D6E-409C-BE32-E72D297353CC}">
              <c16:uniqueId val="{00000009-3EF5-4583-B4A1-54914D14336A}"/>
            </c:ext>
          </c:extLst>
        </c:ser>
        <c:ser>
          <c:idx val="10"/>
          <c:order val="10"/>
          <c:tx>
            <c:strRef>
              <c:f>'G IV.8'!$H$20</c:f>
              <c:strCache>
                <c:ptCount val="1"/>
                <c:pt idx="0">
                  <c:v>Linea</c:v>
                </c:pt>
              </c:strCache>
            </c:strRef>
          </c:tx>
          <c:spPr>
            <a:solidFill>
              <a:schemeClr val="accent2"/>
            </a:solidFill>
            <a:ln w="19050">
              <a:noFill/>
            </a:ln>
          </c:spPr>
          <c:invertIfNegative val="0"/>
          <c:cat>
            <c:strRef>
              <c:f>'G IV.8'!$I$3:$J$3</c:f>
              <c:strCache>
                <c:ptCount val="2"/>
                <c:pt idx="0">
                  <c:v>Total (2)</c:v>
                </c:pt>
                <c:pt idx="1">
                  <c:v>Países similares (3)</c:v>
                </c:pt>
              </c:strCache>
            </c:strRef>
          </c:cat>
          <c:val>
            <c:numRef>
              <c:f>'G IV.8'!$I$20:$J$20</c:f>
              <c:numCache>
                <c:formatCode>0.0</c:formatCode>
                <c:ptCount val="2"/>
                <c:pt idx="0">
                  <c:v>0.1</c:v>
                </c:pt>
                <c:pt idx="1">
                  <c:v>0.1</c:v>
                </c:pt>
              </c:numCache>
            </c:numRef>
          </c:val>
          <c:extLst>
            <c:ext xmlns:c16="http://schemas.microsoft.com/office/drawing/2014/chart" uri="{C3380CC4-5D6E-409C-BE32-E72D297353CC}">
              <c16:uniqueId val="{0000000A-3EF5-4583-B4A1-54914D14336A}"/>
            </c:ext>
          </c:extLst>
        </c:ser>
        <c:dLbls>
          <c:showLegendKey val="0"/>
          <c:showVal val="0"/>
          <c:showCatName val="0"/>
          <c:showSerName val="0"/>
          <c:showPercent val="0"/>
          <c:showBubbleSize val="0"/>
        </c:dLbls>
        <c:gapWidth val="100"/>
        <c:overlap val="100"/>
        <c:axId val="317957016"/>
        <c:axId val="317957408"/>
      </c:barChart>
      <c:lineChart>
        <c:grouping val="standard"/>
        <c:varyColors val="0"/>
        <c:ser>
          <c:idx val="11"/>
          <c:order val="11"/>
          <c:tx>
            <c:strRef>
              <c:f>'G IV.8'!$H$21</c:f>
              <c:strCache>
                <c:ptCount val="1"/>
                <c:pt idx="0">
                  <c:v>Min</c:v>
                </c:pt>
              </c:strCache>
            </c:strRef>
          </c:tx>
          <c:spPr>
            <a:ln>
              <a:noFill/>
            </a:ln>
          </c:spPr>
          <c:marker>
            <c:symbol val="none"/>
          </c:marker>
          <c:cat>
            <c:strRef>
              <c:f>'G IV.8'!$I$3:$J$3</c:f>
              <c:strCache>
                <c:ptCount val="2"/>
                <c:pt idx="0">
                  <c:v>Total (2)</c:v>
                </c:pt>
                <c:pt idx="1">
                  <c:v>Países similares (3)</c:v>
                </c:pt>
              </c:strCache>
            </c:strRef>
          </c:cat>
          <c:val>
            <c:numRef>
              <c:f>'G IV.8'!$I$21:$J$21</c:f>
              <c:numCache>
                <c:formatCode>0.00</c:formatCode>
                <c:ptCount val="2"/>
                <c:pt idx="0">
                  <c:v>3</c:v>
                </c:pt>
                <c:pt idx="1">
                  <c:v>2.9877669999999998</c:v>
                </c:pt>
              </c:numCache>
            </c:numRef>
          </c:val>
          <c:smooth val="0"/>
          <c:extLst>
            <c:ext xmlns:c16="http://schemas.microsoft.com/office/drawing/2014/chart" uri="{C3380CC4-5D6E-409C-BE32-E72D297353CC}">
              <c16:uniqueId val="{0000000B-3EF5-4583-B4A1-54914D14336A}"/>
            </c:ext>
          </c:extLst>
        </c:ser>
        <c:ser>
          <c:idx val="12"/>
          <c:order val="12"/>
          <c:tx>
            <c:strRef>
              <c:f>'G IV.8'!$H$22</c:f>
              <c:strCache>
                <c:ptCount val="1"/>
                <c:pt idx="0">
                  <c:v>Chile (2017)</c:v>
                </c:pt>
              </c:strCache>
            </c:strRef>
          </c:tx>
          <c:spPr>
            <a:ln>
              <a:noFill/>
            </a:ln>
          </c:spPr>
          <c:marker>
            <c:symbol val="circle"/>
            <c:size val="7"/>
            <c:spPr>
              <a:solidFill>
                <a:srgbClr val="FF0000"/>
              </a:solidFill>
              <a:ln>
                <a:noFill/>
              </a:ln>
            </c:spPr>
          </c:marker>
          <c:cat>
            <c:strRef>
              <c:f>'G IV.8'!$I$3:$J$3</c:f>
              <c:strCache>
                <c:ptCount val="2"/>
                <c:pt idx="0">
                  <c:v>Total (2)</c:v>
                </c:pt>
                <c:pt idx="1">
                  <c:v>Países similares (3)</c:v>
                </c:pt>
              </c:strCache>
            </c:strRef>
          </c:cat>
          <c:val>
            <c:numRef>
              <c:f>'G IV.8'!$I$22:$J$22</c:f>
              <c:numCache>
                <c:formatCode>0.00</c:formatCode>
                <c:ptCount val="2"/>
                <c:pt idx="0">
                  <c:v>3</c:v>
                </c:pt>
                <c:pt idx="1">
                  <c:v>3</c:v>
                </c:pt>
              </c:numCache>
            </c:numRef>
          </c:val>
          <c:smooth val="0"/>
          <c:extLst>
            <c:ext xmlns:c16="http://schemas.microsoft.com/office/drawing/2014/chart" uri="{C3380CC4-5D6E-409C-BE32-E72D297353CC}">
              <c16:uniqueId val="{0000000C-3EF5-4583-B4A1-54914D14336A}"/>
            </c:ext>
          </c:extLst>
        </c:ser>
        <c:ser>
          <c:idx val="14"/>
          <c:order val="13"/>
          <c:tx>
            <c:strRef>
              <c:f>'G IV.8'!$H$23</c:f>
              <c:strCache>
                <c:ptCount val="1"/>
                <c:pt idx="0">
                  <c:v>Mediana</c:v>
                </c:pt>
              </c:strCache>
            </c:strRef>
          </c:tx>
          <c:spPr>
            <a:ln w="28575">
              <a:noFill/>
            </a:ln>
          </c:spPr>
          <c:marker>
            <c:symbol val="x"/>
            <c:size val="7"/>
            <c:spPr>
              <a:solidFill>
                <a:srgbClr val="00B0F0"/>
              </a:solidFill>
              <a:ln>
                <a:noFill/>
              </a:ln>
            </c:spPr>
          </c:marker>
          <c:cat>
            <c:strRef>
              <c:f>'G IV.8'!$I$3:$J$3</c:f>
              <c:strCache>
                <c:ptCount val="2"/>
                <c:pt idx="0">
                  <c:v>Total (2)</c:v>
                </c:pt>
                <c:pt idx="1">
                  <c:v>Países similares (3)</c:v>
                </c:pt>
              </c:strCache>
            </c:strRef>
          </c:cat>
          <c:val>
            <c:numRef>
              <c:f>'G IV.8'!$I$23:$J$23</c:f>
              <c:numCache>
                <c:formatCode>0.00</c:formatCode>
                <c:ptCount val="2"/>
                <c:pt idx="0">
                  <c:v>5</c:v>
                </c:pt>
                <c:pt idx="1">
                  <c:v>5</c:v>
                </c:pt>
              </c:numCache>
            </c:numRef>
          </c:val>
          <c:smooth val="0"/>
          <c:extLst>
            <c:ext xmlns:c16="http://schemas.microsoft.com/office/drawing/2014/chart" uri="{C3380CC4-5D6E-409C-BE32-E72D297353CC}">
              <c16:uniqueId val="{0000000D-3EF5-4583-B4A1-54914D14336A}"/>
            </c:ext>
          </c:extLst>
        </c:ser>
        <c:ser>
          <c:idx val="13"/>
          <c:order val="14"/>
          <c:tx>
            <c:strRef>
              <c:f>'G IV.8'!$H$24</c:f>
              <c:strCache>
                <c:ptCount val="1"/>
                <c:pt idx="0">
                  <c:v>Max</c:v>
                </c:pt>
              </c:strCache>
            </c:strRef>
          </c:tx>
          <c:spPr>
            <a:ln>
              <a:noFill/>
            </a:ln>
          </c:spPr>
          <c:marker>
            <c:symbol val="none"/>
          </c:marker>
          <c:cat>
            <c:strRef>
              <c:f>'G IV.8'!$I$3:$J$3</c:f>
              <c:strCache>
                <c:ptCount val="2"/>
                <c:pt idx="0">
                  <c:v>Total (2)</c:v>
                </c:pt>
                <c:pt idx="1">
                  <c:v>Países similares (3)</c:v>
                </c:pt>
              </c:strCache>
            </c:strRef>
          </c:cat>
          <c:val>
            <c:numRef>
              <c:f>'G IV.8'!$I$24:$J$24</c:f>
              <c:numCache>
                <c:formatCode>0.0</c:formatCode>
                <c:ptCount val="2"/>
                <c:pt idx="0">
                  <c:v>9.67</c:v>
                </c:pt>
                <c:pt idx="1">
                  <c:v>8.1999999999999993</c:v>
                </c:pt>
              </c:numCache>
            </c:numRef>
          </c:val>
          <c:smooth val="0"/>
          <c:extLst>
            <c:ext xmlns:c16="http://schemas.microsoft.com/office/drawing/2014/chart" uri="{C3380CC4-5D6E-409C-BE32-E72D297353CC}">
              <c16:uniqueId val="{0000000E-3EF5-4583-B4A1-54914D14336A}"/>
            </c:ext>
          </c:extLst>
        </c:ser>
        <c:dLbls>
          <c:showLegendKey val="0"/>
          <c:showVal val="0"/>
          <c:showCatName val="0"/>
          <c:showSerName val="0"/>
          <c:showPercent val="0"/>
          <c:showBubbleSize val="0"/>
        </c:dLbls>
        <c:hiLowLines>
          <c:spPr>
            <a:ln w="22225">
              <a:solidFill>
                <a:schemeClr val="accent2"/>
              </a:solidFill>
            </a:ln>
          </c:spPr>
        </c:hiLowLines>
        <c:marker val="1"/>
        <c:smooth val="0"/>
        <c:axId val="317957016"/>
        <c:axId val="317957408"/>
      </c:lineChart>
      <c:catAx>
        <c:axId val="317957016"/>
        <c:scaling>
          <c:orientation val="minMax"/>
        </c:scaling>
        <c:delete val="0"/>
        <c:axPos val="b"/>
        <c:numFmt formatCode="General" sourceLinked="0"/>
        <c:majorTickMark val="out"/>
        <c:minorTickMark val="none"/>
        <c:tickLblPos val="low"/>
        <c:spPr>
          <a:ln w="25400">
            <a:solidFill>
              <a:schemeClr val="tx1"/>
            </a:solidFill>
          </a:ln>
        </c:spPr>
        <c:crossAx val="317957408"/>
        <c:crossesAt val="0"/>
        <c:auto val="1"/>
        <c:lblAlgn val="ctr"/>
        <c:lblOffset val="100"/>
        <c:noMultiLvlLbl val="0"/>
      </c:catAx>
      <c:valAx>
        <c:axId val="317957408"/>
        <c:scaling>
          <c:orientation val="minMax"/>
          <c:max val="12"/>
          <c:min val="0"/>
        </c:scaling>
        <c:delete val="0"/>
        <c:axPos val="l"/>
        <c:numFmt formatCode="0" sourceLinked="0"/>
        <c:majorTickMark val="out"/>
        <c:minorTickMark val="none"/>
        <c:tickLblPos val="nextTo"/>
        <c:spPr>
          <a:ln w="25400">
            <a:solidFill>
              <a:schemeClr val="tx1"/>
            </a:solidFill>
          </a:ln>
        </c:spPr>
        <c:crossAx val="317957016"/>
        <c:crosses val="autoZero"/>
        <c:crossBetween val="between"/>
        <c:majorUnit val="2"/>
      </c:valAx>
      <c:spPr>
        <a:noFill/>
      </c:spPr>
    </c:plotArea>
    <c:legend>
      <c:legendPos val="b"/>
      <c:legendEntry>
        <c:idx val="0"/>
        <c:delete val="1"/>
      </c:legendEntry>
      <c:legendEntry>
        <c:idx val="1"/>
        <c:delete val="1"/>
      </c:legendEntry>
      <c:legendEntry>
        <c:idx val="2"/>
        <c:delete val="1"/>
      </c:legendEntry>
      <c:legendEntry>
        <c:idx val="3"/>
        <c:delete val="1"/>
      </c:legendEntry>
      <c:legendEntry>
        <c:idx val="5"/>
        <c:delete val="1"/>
      </c:legendEntry>
      <c:legendEntry>
        <c:idx val="6"/>
        <c:delete val="1"/>
      </c:legendEntry>
      <c:legendEntry>
        <c:idx val="7"/>
        <c:delete val="1"/>
      </c:legendEntry>
      <c:legendEntry>
        <c:idx val="9"/>
        <c:delete val="1"/>
      </c:legendEntry>
      <c:legendEntry>
        <c:idx val="10"/>
        <c:delete val="1"/>
      </c:legendEntry>
      <c:legendEntry>
        <c:idx val="11"/>
        <c:delete val="1"/>
      </c:legendEntry>
      <c:legendEntry>
        <c:idx val="14"/>
        <c:delete val="1"/>
      </c:legendEntry>
      <c:layout>
        <c:manualLayout>
          <c:xMode val="edge"/>
          <c:yMode val="edge"/>
          <c:x val="0.11"/>
          <c:y val="3.8866141732283822E-3"/>
          <c:w val="0.83"/>
          <c:h val="8.5002315886984703E-2"/>
        </c:manualLayout>
      </c:layout>
      <c:overlay val="0"/>
    </c:legend>
    <c:plotVisOnly val="1"/>
    <c:dispBlanksAs val="gap"/>
    <c:showDLblsOverMax val="0"/>
  </c:chart>
  <c:spPr>
    <a:noFill/>
    <a:ln>
      <a:noFill/>
    </a:ln>
  </c:spPr>
  <c:txPr>
    <a:bodyPr/>
    <a:lstStyle/>
    <a:p>
      <a:pPr>
        <a:defRPr sz="800" b="0" i="0">
          <a:latin typeface="Frutiger LT 45 Light" panose="020B0402020204020204" pitchFamily="34" charset="0"/>
          <a:cs typeface="Lucida Sans Unicode" panose="020B0602030504020204" pitchFamily="34" charset="0"/>
        </a:defRPr>
      </a:pPr>
      <a:endParaRPr lang="es-CL"/>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withinLinearReversed" id="21">
  <a:schemeClr val="accent1"/>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Reversed" id="25">
  <a:schemeClr val="accent5"/>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739200</xdr:colOff>
      <xdr:row>24</xdr:row>
      <xdr:rowOff>1500</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6</xdr:col>
      <xdr:colOff>0</xdr:colOff>
      <xdr:row>24</xdr:row>
      <xdr:rowOff>1500</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528637</xdr:colOff>
      <xdr:row>5</xdr:row>
      <xdr:rowOff>33338</xdr:rowOff>
    </xdr:from>
    <xdr:to>
      <xdr:col>1</xdr:col>
      <xdr:colOff>600637</xdr:colOff>
      <xdr:row>5</xdr:row>
      <xdr:rowOff>33338</xdr:rowOff>
    </xdr:to>
    <xdr:cxnSp macro="">
      <xdr:nvCxnSpPr>
        <xdr:cNvPr id="5" name="Conector recto 4"/>
        <xdr:cNvCxnSpPr/>
      </xdr:nvCxnSpPr>
      <xdr:spPr>
        <a:xfrm>
          <a:off x="1290637" y="842963"/>
          <a:ext cx="72000" cy="0"/>
        </a:xfrm>
        <a:prstGeom prst="line">
          <a:avLst/>
        </a:prstGeom>
        <a:ln w="25400">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538165</xdr:colOff>
      <xdr:row>4</xdr:row>
      <xdr:rowOff>119060</xdr:rowOff>
    </xdr:from>
    <xdr:to>
      <xdr:col>1</xdr:col>
      <xdr:colOff>610165</xdr:colOff>
      <xdr:row>4</xdr:row>
      <xdr:rowOff>119060</xdr:rowOff>
    </xdr:to>
    <xdr:cxnSp macro="">
      <xdr:nvCxnSpPr>
        <xdr:cNvPr id="9" name="Conector recto 8"/>
        <xdr:cNvCxnSpPr/>
      </xdr:nvCxnSpPr>
      <xdr:spPr>
        <a:xfrm>
          <a:off x="1300165" y="766760"/>
          <a:ext cx="72000" cy="0"/>
        </a:xfrm>
        <a:prstGeom prst="line">
          <a:avLst/>
        </a:prstGeom>
        <a:ln w="25400">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4</xdr:row>
      <xdr:rowOff>0</xdr:rowOff>
    </xdr:from>
    <xdr:to>
      <xdr:col>6</xdr:col>
      <xdr:colOff>0</xdr:colOff>
      <xdr:row>24</xdr:row>
      <xdr:rowOff>50800</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0.14925</cdr:x>
      <cdr:y>0.03691</cdr:y>
    </cdr:from>
    <cdr:to>
      <cdr:x>0.14925</cdr:x>
      <cdr:y>0.0588</cdr:y>
    </cdr:to>
    <cdr:cxnSp macro="">
      <cdr:nvCxnSpPr>
        <cdr:cNvPr id="2" name="Conector recto 1"/>
        <cdr:cNvCxnSpPr/>
      </cdr:nvCxnSpPr>
      <cdr:spPr>
        <a:xfrm xmlns:a="http://schemas.openxmlformats.org/drawingml/2006/main">
          <a:off x="568656" y="121403"/>
          <a:ext cx="0" cy="72000"/>
        </a:xfrm>
        <a:prstGeom xmlns:a="http://schemas.openxmlformats.org/drawingml/2006/main" prst="line">
          <a:avLst/>
        </a:prstGeom>
        <a:ln xmlns:a="http://schemas.openxmlformats.org/drawingml/2006/main" w="25400">
          <a:solidFill>
            <a:schemeClr val="accent2"/>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3.xml><?xml version="1.0" encoding="utf-8"?>
<xdr:wsDr xmlns:xdr="http://schemas.openxmlformats.org/drawingml/2006/spreadsheetDrawing" xmlns:a="http://schemas.openxmlformats.org/drawingml/2006/main">
  <xdr:twoCellAnchor>
    <xdr:from>
      <xdr:col>9</xdr:col>
      <xdr:colOff>169330</xdr:colOff>
      <xdr:row>51</xdr:row>
      <xdr:rowOff>103721</xdr:rowOff>
    </xdr:from>
    <xdr:to>
      <xdr:col>9</xdr:col>
      <xdr:colOff>241330</xdr:colOff>
      <xdr:row>51</xdr:row>
      <xdr:rowOff>103721</xdr:rowOff>
    </xdr:to>
    <xdr:cxnSp macro="">
      <xdr:nvCxnSpPr>
        <xdr:cNvPr id="7" name="Conector recto 6"/>
        <xdr:cNvCxnSpPr/>
      </xdr:nvCxnSpPr>
      <xdr:spPr>
        <a:xfrm flipV="1">
          <a:off x="7027330" y="7368121"/>
          <a:ext cx="72000" cy="0"/>
        </a:xfrm>
        <a:prstGeom prst="line">
          <a:avLst/>
        </a:prstGeom>
        <a:ln w="25400">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173565</xdr:colOff>
      <xdr:row>51</xdr:row>
      <xdr:rowOff>12700</xdr:rowOff>
    </xdr:from>
    <xdr:to>
      <xdr:col>9</xdr:col>
      <xdr:colOff>245565</xdr:colOff>
      <xdr:row>51</xdr:row>
      <xdr:rowOff>12700</xdr:rowOff>
    </xdr:to>
    <xdr:cxnSp macro="">
      <xdr:nvCxnSpPr>
        <xdr:cNvPr id="10" name="Conector recto 9"/>
        <xdr:cNvCxnSpPr/>
      </xdr:nvCxnSpPr>
      <xdr:spPr>
        <a:xfrm flipV="1">
          <a:off x="7031565" y="7277100"/>
          <a:ext cx="72000" cy="0"/>
        </a:xfrm>
        <a:prstGeom prst="line">
          <a:avLst/>
        </a:prstGeom>
        <a:ln w="25400">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211666</xdr:colOff>
      <xdr:row>51</xdr:row>
      <xdr:rowOff>14817</xdr:rowOff>
    </xdr:from>
    <xdr:to>
      <xdr:col>9</xdr:col>
      <xdr:colOff>211666</xdr:colOff>
      <xdr:row>51</xdr:row>
      <xdr:rowOff>86817</xdr:rowOff>
    </xdr:to>
    <xdr:cxnSp macro="">
      <xdr:nvCxnSpPr>
        <xdr:cNvPr id="13" name="Conector recto 12"/>
        <xdr:cNvCxnSpPr/>
      </xdr:nvCxnSpPr>
      <xdr:spPr>
        <a:xfrm>
          <a:off x="7069666" y="7279217"/>
          <a:ext cx="0" cy="72000"/>
        </a:xfrm>
        <a:prstGeom prst="line">
          <a:avLst/>
        </a:prstGeom>
        <a:ln w="25400">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149803</xdr:colOff>
      <xdr:row>14</xdr:row>
      <xdr:rowOff>87888</xdr:rowOff>
    </xdr:from>
    <xdr:to>
      <xdr:col>4</xdr:col>
      <xdr:colOff>496167</xdr:colOff>
      <xdr:row>18</xdr:row>
      <xdr:rowOff>99397</xdr:rowOff>
    </xdr:to>
    <xdr:sp macro="" textlink="">
      <xdr:nvSpPr>
        <xdr:cNvPr id="2" name="Rectángulo 1"/>
        <xdr:cNvSpPr/>
      </xdr:nvSpPr>
      <xdr:spPr>
        <a:xfrm>
          <a:off x="3197803" y="2354838"/>
          <a:ext cx="346364" cy="659209"/>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xdr:col>
      <xdr:colOff>0</xdr:colOff>
      <xdr:row>4</xdr:row>
      <xdr:rowOff>0</xdr:rowOff>
    </xdr:from>
    <xdr:to>
      <xdr:col>5</xdr:col>
      <xdr:colOff>759402</xdr:colOff>
      <xdr:row>24</xdr:row>
      <xdr:rowOff>53398</xdr:rowOff>
    </xdr:to>
    <xdr:graphicFrame macro="">
      <xdr:nvGraphicFramePr>
        <xdr:cNvPr id="16" name="Gráfico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349250</xdr:colOff>
      <xdr:row>15</xdr:row>
      <xdr:rowOff>31750</xdr:rowOff>
    </xdr:from>
    <xdr:to>
      <xdr:col>4</xdr:col>
      <xdr:colOff>436563</xdr:colOff>
      <xdr:row>19</xdr:row>
      <xdr:rowOff>47625</xdr:rowOff>
    </xdr:to>
    <xdr:sp macro="" textlink="">
      <xdr:nvSpPr>
        <xdr:cNvPr id="3" name="Rectángulo 2"/>
        <xdr:cNvSpPr/>
      </xdr:nvSpPr>
      <xdr:spPr>
        <a:xfrm>
          <a:off x="3397250" y="2413000"/>
          <a:ext cx="87313" cy="65087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wsDr>
</file>

<file path=xl/drawings/drawing14.xml><?xml version="1.0" encoding="utf-8"?>
<c:userShapes xmlns:c="http://schemas.openxmlformats.org/drawingml/2006/chart">
  <cdr:relSizeAnchor xmlns:cdr="http://schemas.openxmlformats.org/drawingml/2006/chartDrawing">
    <cdr:from>
      <cdr:x>0.59043</cdr:x>
      <cdr:y>0.04711</cdr:y>
    </cdr:from>
    <cdr:to>
      <cdr:x>0.61421</cdr:x>
      <cdr:y>0.04711</cdr:y>
    </cdr:to>
    <cdr:cxnSp macro="">
      <cdr:nvCxnSpPr>
        <cdr:cNvPr id="2" name="Conector recto 1"/>
        <cdr:cNvCxnSpPr/>
      </cdr:nvCxnSpPr>
      <cdr:spPr>
        <a:xfrm xmlns:a="http://schemas.openxmlformats.org/drawingml/2006/main">
          <a:off x="2248004" y="153664"/>
          <a:ext cx="90543" cy="0"/>
        </a:xfrm>
        <a:prstGeom xmlns:a="http://schemas.openxmlformats.org/drawingml/2006/main" prst="line">
          <a:avLst/>
        </a:prstGeom>
        <a:ln xmlns:a="http://schemas.openxmlformats.org/drawingml/2006/main" w="25400">
          <a:solidFill>
            <a:srgbClr val="00206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0.60368</cdr:x>
      <cdr:y>0.05237</cdr:y>
    </cdr:from>
    <cdr:to>
      <cdr:x>0.60368</cdr:x>
      <cdr:y>0.0766</cdr:y>
    </cdr:to>
    <cdr:cxnSp macro="">
      <cdr:nvCxnSpPr>
        <cdr:cNvPr id="3" name="Conector recto 2"/>
        <cdr:cNvCxnSpPr/>
      </cdr:nvCxnSpPr>
      <cdr:spPr>
        <a:xfrm xmlns:a="http://schemas.openxmlformats.org/drawingml/2006/main">
          <a:off x="2298441" y="170833"/>
          <a:ext cx="0" cy="79021"/>
        </a:xfrm>
        <a:prstGeom xmlns:a="http://schemas.openxmlformats.org/drawingml/2006/main" prst="line">
          <a:avLst/>
        </a:prstGeom>
        <a:ln xmlns:a="http://schemas.openxmlformats.org/drawingml/2006/main" w="25400">
          <a:solidFill>
            <a:srgbClr val="00206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0.59043</cdr:x>
      <cdr:y>0.07486</cdr:y>
    </cdr:from>
    <cdr:to>
      <cdr:x>0.61421</cdr:x>
      <cdr:y>0.07486</cdr:y>
    </cdr:to>
    <cdr:cxnSp macro="">
      <cdr:nvCxnSpPr>
        <cdr:cNvPr id="4" name="Conector recto 3"/>
        <cdr:cNvCxnSpPr/>
      </cdr:nvCxnSpPr>
      <cdr:spPr>
        <a:xfrm xmlns:a="http://schemas.openxmlformats.org/drawingml/2006/main">
          <a:off x="2248004" y="244186"/>
          <a:ext cx="90543" cy="0"/>
        </a:xfrm>
        <a:prstGeom xmlns:a="http://schemas.openxmlformats.org/drawingml/2006/main" prst="line">
          <a:avLst/>
        </a:prstGeom>
        <a:ln xmlns:a="http://schemas.openxmlformats.org/drawingml/2006/main" w="25400">
          <a:solidFill>
            <a:srgbClr val="00206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5.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722700</xdr:colOff>
      <xdr:row>23</xdr:row>
      <xdr:rowOff>141825</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4</xdr:row>
      <xdr:rowOff>0</xdr:rowOff>
    </xdr:from>
    <xdr:to>
      <xdr:col>6</xdr:col>
      <xdr:colOff>46425</xdr:colOff>
      <xdr:row>23</xdr:row>
      <xdr:rowOff>141825</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677571</xdr:colOff>
      <xdr:row>23</xdr:row>
      <xdr:rowOff>137571</xdr:rowOff>
    </xdr:to>
    <xdr:graphicFrame macro="">
      <xdr:nvGraphicFramePr>
        <xdr:cNvPr id="14" name="Gráfico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0.06796</cdr:x>
      <cdr:y>0.94208</cdr:y>
    </cdr:from>
    <cdr:to>
      <cdr:x>0.18796</cdr:x>
      <cdr:y>1</cdr:y>
    </cdr:to>
    <cdr:sp macro="" textlink="">
      <cdr:nvSpPr>
        <cdr:cNvPr id="2" name="CuadroTexto 1"/>
        <cdr:cNvSpPr txBox="1"/>
      </cdr:nvSpPr>
      <cdr:spPr>
        <a:xfrm xmlns:a="http://schemas.openxmlformats.org/drawingml/2006/main">
          <a:off x="255534" y="3074481"/>
          <a:ext cx="451225" cy="18902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L" sz="800" b="1" i="0" u="none" strike="noStrike" kern="1200" baseline="0">
              <a:solidFill>
                <a:srgbClr val="000000"/>
              </a:solidFill>
              <a:latin typeface="Frutiger LT 45 Light"/>
              <a:ea typeface="Frutiger LT 45 Light"/>
              <a:cs typeface="Frutiger LT 45 Light"/>
            </a:rPr>
            <a:t>Base</a:t>
          </a:r>
        </a:p>
      </cdr:txBody>
    </cdr:sp>
  </cdr:relSizeAnchor>
  <cdr:relSizeAnchor xmlns:cdr="http://schemas.openxmlformats.org/drawingml/2006/chartDrawing">
    <cdr:from>
      <cdr:x>0.24181</cdr:x>
      <cdr:y>0.94208</cdr:y>
    </cdr:from>
    <cdr:to>
      <cdr:x>0.36181</cdr:x>
      <cdr:y>1</cdr:y>
    </cdr:to>
    <cdr:sp macro="" textlink="">
      <cdr:nvSpPr>
        <cdr:cNvPr id="4" name="CuadroTexto 1"/>
        <cdr:cNvSpPr txBox="1"/>
      </cdr:nvSpPr>
      <cdr:spPr>
        <a:xfrm xmlns:a="http://schemas.openxmlformats.org/drawingml/2006/main">
          <a:off x="909251" y="3074481"/>
          <a:ext cx="451225" cy="1890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b="1" i="0" u="none" strike="noStrike" kern="1200" baseline="0">
              <a:solidFill>
                <a:srgbClr val="000000"/>
              </a:solidFill>
              <a:latin typeface="Frutiger LT 45 Light"/>
              <a:ea typeface="Frutiger LT 45 Light"/>
              <a:cs typeface="Frutiger LT 45 Light"/>
            </a:rPr>
            <a:t>A</a:t>
          </a:r>
        </a:p>
      </cdr:txBody>
    </cdr:sp>
  </cdr:relSizeAnchor>
  <cdr:relSizeAnchor xmlns:cdr="http://schemas.openxmlformats.org/drawingml/2006/chartDrawing">
    <cdr:from>
      <cdr:x>0.39395</cdr:x>
      <cdr:y>0.94208</cdr:y>
    </cdr:from>
    <cdr:to>
      <cdr:x>0.51395</cdr:x>
      <cdr:y>1</cdr:y>
    </cdr:to>
    <cdr:sp macro="" textlink="">
      <cdr:nvSpPr>
        <cdr:cNvPr id="5" name="CuadroTexto 1"/>
        <cdr:cNvSpPr txBox="1"/>
      </cdr:nvSpPr>
      <cdr:spPr>
        <a:xfrm xmlns:a="http://schemas.openxmlformats.org/drawingml/2006/main">
          <a:off x="1481319" y="3074481"/>
          <a:ext cx="451225" cy="1890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b="1" i="0" u="none" strike="noStrike" kern="1200" baseline="0">
              <a:solidFill>
                <a:srgbClr val="000000"/>
              </a:solidFill>
              <a:latin typeface="Frutiger LT 45 Light"/>
              <a:ea typeface="Frutiger LT 45 Light"/>
              <a:cs typeface="Frutiger LT 45 Light"/>
            </a:rPr>
            <a:t>B</a:t>
          </a:r>
        </a:p>
      </cdr:txBody>
    </cdr:sp>
  </cdr:relSizeAnchor>
  <cdr:relSizeAnchor xmlns:cdr="http://schemas.openxmlformats.org/drawingml/2006/chartDrawing">
    <cdr:from>
      <cdr:x>0.53855</cdr:x>
      <cdr:y>0.94208</cdr:y>
    </cdr:from>
    <cdr:to>
      <cdr:x>0.65855</cdr:x>
      <cdr:y>1</cdr:y>
    </cdr:to>
    <cdr:sp macro="" textlink="">
      <cdr:nvSpPr>
        <cdr:cNvPr id="6" name="CuadroTexto 1"/>
        <cdr:cNvSpPr txBox="1"/>
      </cdr:nvSpPr>
      <cdr:spPr>
        <a:xfrm xmlns:a="http://schemas.openxmlformats.org/drawingml/2006/main">
          <a:off x="2025066" y="3074481"/>
          <a:ext cx="451225" cy="1890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b="1" i="0" u="none" strike="noStrike" kern="1200" baseline="0">
              <a:solidFill>
                <a:srgbClr val="000000"/>
              </a:solidFill>
              <a:latin typeface="Frutiger LT 45 Light"/>
              <a:ea typeface="Frutiger LT 45 Light"/>
              <a:cs typeface="Frutiger LT 45 Light"/>
            </a:rPr>
            <a:t>C.0</a:t>
          </a:r>
        </a:p>
      </cdr:txBody>
    </cdr:sp>
  </cdr:relSizeAnchor>
  <cdr:relSizeAnchor xmlns:cdr="http://schemas.openxmlformats.org/drawingml/2006/chartDrawing">
    <cdr:from>
      <cdr:x>0.69176</cdr:x>
      <cdr:y>0.94208</cdr:y>
    </cdr:from>
    <cdr:to>
      <cdr:x>0.81176</cdr:x>
      <cdr:y>1</cdr:y>
    </cdr:to>
    <cdr:sp macro="" textlink="">
      <cdr:nvSpPr>
        <cdr:cNvPr id="7" name="CuadroTexto 1"/>
        <cdr:cNvSpPr txBox="1"/>
      </cdr:nvSpPr>
      <cdr:spPr>
        <a:xfrm xmlns:a="http://schemas.openxmlformats.org/drawingml/2006/main">
          <a:off x="2601173" y="3074481"/>
          <a:ext cx="451225" cy="1890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b="1" i="0" u="none" strike="noStrike" kern="1200" baseline="0">
              <a:solidFill>
                <a:srgbClr val="000000"/>
              </a:solidFill>
              <a:latin typeface="Frutiger LT 45 Light"/>
              <a:ea typeface="Frutiger LT 45 Light"/>
              <a:cs typeface="Frutiger LT 45 Light"/>
            </a:rPr>
            <a:t>C.1</a:t>
          </a:r>
        </a:p>
      </cdr:txBody>
    </cdr:sp>
  </cdr:relSizeAnchor>
  <cdr:relSizeAnchor xmlns:cdr="http://schemas.openxmlformats.org/drawingml/2006/chartDrawing">
    <cdr:from>
      <cdr:x>0.84374</cdr:x>
      <cdr:y>0.94208</cdr:y>
    </cdr:from>
    <cdr:to>
      <cdr:x>0.96374</cdr:x>
      <cdr:y>1</cdr:y>
    </cdr:to>
    <cdr:sp macro="" textlink="">
      <cdr:nvSpPr>
        <cdr:cNvPr id="8" name="CuadroTexto 1"/>
        <cdr:cNvSpPr txBox="1"/>
      </cdr:nvSpPr>
      <cdr:spPr>
        <a:xfrm xmlns:a="http://schemas.openxmlformats.org/drawingml/2006/main">
          <a:off x="3172622" y="3074481"/>
          <a:ext cx="451225" cy="1890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b="1" i="0" u="none" strike="noStrike" kern="1200" baseline="0">
              <a:solidFill>
                <a:srgbClr val="000000"/>
              </a:solidFill>
              <a:latin typeface="Frutiger LT 45 Light"/>
              <a:ea typeface="Frutiger LT 45 Light"/>
              <a:cs typeface="Frutiger LT 45 Light"/>
            </a:rPr>
            <a:t>C.2</a:t>
          </a:r>
        </a:p>
      </cdr:txBody>
    </cdr:sp>
  </cdr:relSizeAnchor>
  <cdr:relSizeAnchor xmlns:cdr="http://schemas.openxmlformats.org/drawingml/2006/chartDrawing">
    <cdr:from>
      <cdr:x>0.20689</cdr:x>
      <cdr:y>0.06653</cdr:y>
    </cdr:from>
    <cdr:to>
      <cdr:x>0.20733</cdr:x>
      <cdr:y>0.90009</cdr:y>
    </cdr:to>
    <cdr:cxnSp macro="">
      <cdr:nvCxnSpPr>
        <cdr:cNvPr id="9" name="Conector recto 8"/>
        <cdr:cNvCxnSpPr/>
      </cdr:nvCxnSpPr>
      <cdr:spPr>
        <a:xfrm xmlns:a="http://schemas.openxmlformats.org/drawingml/2006/main" flipV="1">
          <a:off x="778676" y="213827"/>
          <a:ext cx="1655" cy="2679184"/>
        </a:xfrm>
        <a:prstGeom xmlns:a="http://schemas.openxmlformats.org/drawingml/2006/main" prst="line">
          <a:avLst/>
        </a:prstGeom>
        <a:ln xmlns:a="http://schemas.openxmlformats.org/drawingml/2006/main" w="9525">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0.35547</cdr:x>
      <cdr:y>0.06191</cdr:y>
    </cdr:from>
    <cdr:to>
      <cdr:x>0.35591</cdr:x>
      <cdr:y>0.89547</cdr:y>
    </cdr:to>
    <cdr:cxnSp macro="">
      <cdr:nvCxnSpPr>
        <cdr:cNvPr id="10" name="Conector recto 9"/>
        <cdr:cNvCxnSpPr/>
      </cdr:nvCxnSpPr>
      <cdr:spPr>
        <a:xfrm xmlns:a="http://schemas.openxmlformats.org/drawingml/2006/main" flipV="1">
          <a:off x="1337863" y="198997"/>
          <a:ext cx="1655" cy="2679184"/>
        </a:xfrm>
        <a:prstGeom xmlns:a="http://schemas.openxmlformats.org/drawingml/2006/main" prst="line">
          <a:avLst/>
        </a:prstGeom>
        <a:ln xmlns:a="http://schemas.openxmlformats.org/drawingml/2006/main" w="9525">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0.50401</cdr:x>
      <cdr:y>0.05006</cdr:y>
    </cdr:from>
    <cdr:to>
      <cdr:x>0.50445</cdr:x>
      <cdr:y>0.88362</cdr:y>
    </cdr:to>
    <cdr:cxnSp macro="">
      <cdr:nvCxnSpPr>
        <cdr:cNvPr id="11" name="Conector recto 10"/>
        <cdr:cNvCxnSpPr/>
      </cdr:nvCxnSpPr>
      <cdr:spPr>
        <a:xfrm xmlns:a="http://schemas.openxmlformats.org/drawingml/2006/main" flipV="1">
          <a:off x="1896932" y="160897"/>
          <a:ext cx="1655" cy="2679184"/>
        </a:xfrm>
        <a:prstGeom xmlns:a="http://schemas.openxmlformats.org/drawingml/2006/main" prst="line">
          <a:avLst/>
        </a:prstGeom>
        <a:ln xmlns:a="http://schemas.openxmlformats.org/drawingml/2006/main" w="9525">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0.65071</cdr:x>
      <cdr:y>0.05302</cdr:y>
    </cdr:from>
    <cdr:to>
      <cdr:x>0.65115</cdr:x>
      <cdr:y>0.88658</cdr:y>
    </cdr:to>
    <cdr:cxnSp macro="">
      <cdr:nvCxnSpPr>
        <cdr:cNvPr id="12" name="Conector recto 11"/>
        <cdr:cNvCxnSpPr/>
      </cdr:nvCxnSpPr>
      <cdr:spPr>
        <a:xfrm xmlns:a="http://schemas.openxmlformats.org/drawingml/2006/main" flipV="1">
          <a:off x="2449050" y="170422"/>
          <a:ext cx="1656" cy="2679184"/>
        </a:xfrm>
        <a:prstGeom xmlns:a="http://schemas.openxmlformats.org/drawingml/2006/main" prst="line">
          <a:avLst/>
        </a:prstGeom>
        <a:ln xmlns:a="http://schemas.openxmlformats.org/drawingml/2006/main" w="9525">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0.79649</cdr:x>
      <cdr:y>0.05599</cdr:y>
    </cdr:from>
    <cdr:to>
      <cdr:x>0.79693</cdr:x>
      <cdr:y>0.88955</cdr:y>
    </cdr:to>
    <cdr:cxnSp macro="">
      <cdr:nvCxnSpPr>
        <cdr:cNvPr id="13" name="Conector recto 12"/>
        <cdr:cNvCxnSpPr/>
      </cdr:nvCxnSpPr>
      <cdr:spPr>
        <a:xfrm xmlns:a="http://schemas.openxmlformats.org/drawingml/2006/main" flipV="1">
          <a:off x="2997738" y="179947"/>
          <a:ext cx="1655" cy="2679184"/>
        </a:xfrm>
        <a:prstGeom xmlns:a="http://schemas.openxmlformats.org/drawingml/2006/main" prst="line">
          <a:avLst/>
        </a:prstGeom>
        <a:ln xmlns:a="http://schemas.openxmlformats.org/drawingml/2006/main" w="9525">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9.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722700</xdr:colOff>
      <xdr:row>23</xdr:row>
      <xdr:rowOff>141825</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0.53652</cdr:x>
      <cdr:y>0.09103</cdr:y>
    </cdr:from>
    <cdr:to>
      <cdr:x>0.53691</cdr:x>
      <cdr:y>0.90093</cdr:y>
    </cdr:to>
    <cdr:cxnSp macro="">
      <cdr:nvCxnSpPr>
        <cdr:cNvPr id="3" name="Conector recto 2"/>
        <cdr:cNvCxnSpPr/>
      </cdr:nvCxnSpPr>
      <cdr:spPr>
        <a:xfrm xmlns:a="http://schemas.openxmlformats.org/drawingml/2006/main" flipV="1">
          <a:off x="2044141" y="299441"/>
          <a:ext cx="1486" cy="2664000"/>
        </a:xfrm>
        <a:prstGeom xmlns:a="http://schemas.openxmlformats.org/drawingml/2006/main" prst="line">
          <a:avLst/>
        </a:prstGeom>
        <a:ln xmlns:a="http://schemas.openxmlformats.org/drawingml/2006/main" w="15875">
          <a:solidFill>
            <a:schemeClr val="tx1"/>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0.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732000</xdr:colOff>
      <xdr:row>24</xdr:row>
      <xdr:rowOff>1500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4</xdr:row>
      <xdr:rowOff>0</xdr:rowOff>
    </xdr:from>
    <xdr:to>
      <xdr:col>6</xdr:col>
      <xdr:colOff>0</xdr:colOff>
      <xdr:row>24</xdr:row>
      <xdr:rowOff>1500</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597014</xdr:colOff>
      <xdr:row>33</xdr:row>
      <xdr:rowOff>0</xdr:rowOff>
    </xdr:from>
    <xdr:to>
      <xdr:col>12</xdr:col>
      <xdr:colOff>0</xdr:colOff>
      <xdr:row>33</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72117</xdr:colOff>
      <xdr:row>4</xdr:row>
      <xdr:rowOff>10885</xdr:rowOff>
    </xdr:from>
    <xdr:to>
      <xdr:col>6</xdr:col>
      <xdr:colOff>24492</xdr:colOff>
      <xdr:row>24</xdr:row>
      <xdr:rowOff>12385</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0.0496</cdr:x>
      <cdr:y>0.85603</cdr:y>
    </cdr:from>
    <cdr:to>
      <cdr:x>0.45635</cdr:x>
      <cdr:y>0.92737</cdr:y>
    </cdr:to>
    <cdr:sp macro="" textlink="">
      <cdr:nvSpPr>
        <cdr:cNvPr id="2" name="CuadroTexto 1"/>
        <cdr:cNvSpPr txBox="1"/>
      </cdr:nvSpPr>
      <cdr:spPr>
        <a:xfrm xmlns:a="http://schemas.openxmlformats.org/drawingml/2006/main">
          <a:off x="408215" y="3592285"/>
          <a:ext cx="3347357" cy="29935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CL" sz="1100"/>
        </a:p>
      </cdr:txBody>
    </cdr:sp>
  </cdr:relSizeAnchor>
</c:userShapes>
</file>

<file path=xl/drawings/drawing24.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723900</xdr:colOff>
      <xdr:row>24</xdr:row>
      <xdr:rowOff>1500</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0.10943</cdr:x>
      <cdr:y>0.94074</cdr:y>
    </cdr:from>
    <cdr:to>
      <cdr:x>0.28788</cdr:x>
      <cdr:y>1</cdr:y>
    </cdr:to>
    <cdr:sp macro="" textlink="">
      <cdr:nvSpPr>
        <cdr:cNvPr id="2" name="CuadroTexto 1"/>
        <cdr:cNvSpPr txBox="1"/>
      </cdr:nvSpPr>
      <cdr:spPr>
        <a:xfrm xmlns:a="http://schemas.openxmlformats.org/drawingml/2006/main">
          <a:off x="412750" y="3048000"/>
          <a:ext cx="673100" cy="1920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defRPr sz="1600" b="1" i="0" u="none" strike="noStrike" kern="1200" baseline="0">
              <a:solidFill>
                <a:srgbClr val="000000"/>
              </a:solidFill>
              <a:latin typeface="Lucida Sans Unicode"/>
              <a:ea typeface="Lucida Sans Unicode"/>
              <a:cs typeface="Lucida Sans Unicode"/>
            </a:defRPr>
          </a:pPr>
          <a:r>
            <a:rPr lang="es-CL" sz="800" b="1" i="0" u="none" strike="noStrike" kern="1200" baseline="0">
              <a:solidFill>
                <a:srgbClr val="000000"/>
              </a:solidFill>
              <a:latin typeface="Frutiger LT 45 Light"/>
              <a:ea typeface="Frutiger LT 45 Light"/>
              <a:cs typeface="Frutiger LT 45 Light"/>
            </a:rPr>
            <a:t>Estrato 1</a:t>
          </a:r>
        </a:p>
      </cdr:txBody>
    </cdr:sp>
  </cdr:relSizeAnchor>
  <cdr:relSizeAnchor xmlns:cdr="http://schemas.openxmlformats.org/drawingml/2006/chartDrawing">
    <cdr:from>
      <cdr:x>0.45034</cdr:x>
      <cdr:y>0.94074</cdr:y>
    </cdr:from>
    <cdr:to>
      <cdr:x>0.62879</cdr:x>
      <cdr:y>1</cdr:y>
    </cdr:to>
    <cdr:sp macro="" textlink="">
      <cdr:nvSpPr>
        <cdr:cNvPr id="3" name="CuadroTexto 1"/>
        <cdr:cNvSpPr txBox="1"/>
      </cdr:nvSpPr>
      <cdr:spPr>
        <a:xfrm xmlns:a="http://schemas.openxmlformats.org/drawingml/2006/main">
          <a:off x="1698625" y="3048000"/>
          <a:ext cx="673100" cy="1920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defRPr sz="1600" b="1" i="0" u="none" strike="noStrike" kern="1200" baseline="0">
              <a:solidFill>
                <a:srgbClr val="000000"/>
              </a:solidFill>
              <a:latin typeface="Lucida Sans Unicode"/>
              <a:ea typeface="Lucida Sans Unicode"/>
              <a:cs typeface="Lucida Sans Unicode"/>
            </a:defRPr>
          </a:pPr>
          <a:r>
            <a:rPr lang="es-CL" sz="800" b="1" i="0" u="none" strike="noStrike" kern="1200" baseline="0">
              <a:solidFill>
                <a:srgbClr val="000000"/>
              </a:solidFill>
              <a:latin typeface="Frutiger LT 45 Light"/>
              <a:ea typeface="Frutiger LT 45 Light"/>
              <a:cs typeface="Frutiger LT 45 Light"/>
            </a:rPr>
            <a:t>Estrato 2</a:t>
          </a:r>
        </a:p>
      </cdr:txBody>
    </cdr:sp>
  </cdr:relSizeAnchor>
  <cdr:relSizeAnchor xmlns:cdr="http://schemas.openxmlformats.org/drawingml/2006/chartDrawing">
    <cdr:from>
      <cdr:x>0.79125</cdr:x>
      <cdr:y>0.94074</cdr:y>
    </cdr:from>
    <cdr:to>
      <cdr:x>0.9697</cdr:x>
      <cdr:y>1</cdr:y>
    </cdr:to>
    <cdr:sp macro="" textlink="">
      <cdr:nvSpPr>
        <cdr:cNvPr id="4" name="CuadroTexto 1"/>
        <cdr:cNvSpPr txBox="1"/>
      </cdr:nvSpPr>
      <cdr:spPr>
        <a:xfrm xmlns:a="http://schemas.openxmlformats.org/drawingml/2006/main">
          <a:off x="2984500" y="3048000"/>
          <a:ext cx="673100" cy="1920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defRPr sz="1600" b="1" i="0" u="none" strike="noStrike" kern="1200" baseline="0">
              <a:solidFill>
                <a:srgbClr val="000000"/>
              </a:solidFill>
              <a:latin typeface="Lucida Sans Unicode"/>
              <a:ea typeface="Lucida Sans Unicode"/>
              <a:cs typeface="Lucida Sans Unicode"/>
            </a:defRPr>
          </a:pPr>
          <a:r>
            <a:rPr lang="es-CL" sz="800" b="1" i="0" u="none" strike="noStrike" kern="1200" baseline="0">
              <a:solidFill>
                <a:srgbClr val="000000"/>
              </a:solidFill>
              <a:latin typeface="Frutiger LT 45 Light"/>
              <a:ea typeface="Frutiger LT 45 Light"/>
              <a:cs typeface="Frutiger LT 45 Light"/>
            </a:rPr>
            <a:t>Estrato 3</a:t>
          </a:r>
        </a:p>
      </cdr:txBody>
    </cdr:sp>
  </cdr:relSizeAnchor>
</c:userShapes>
</file>

<file path=xl/drawings/drawing26.xml><?xml version="1.0" encoding="utf-8"?>
<xdr:wsDr xmlns:xdr="http://schemas.openxmlformats.org/drawingml/2006/spreadsheetDrawing" xmlns:a="http://schemas.openxmlformats.org/drawingml/2006/main">
  <xdr:twoCellAnchor>
    <xdr:from>
      <xdr:col>1</xdr:col>
      <xdr:colOff>54088</xdr:colOff>
      <xdr:row>4</xdr:row>
      <xdr:rowOff>11224</xdr:rowOff>
    </xdr:from>
    <xdr:to>
      <xdr:col>6</xdr:col>
      <xdr:colOff>24088</xdr:colOff>
      <xdr:row>24</xdr:row>
      <xdr:rowOff>12724</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42657</xdr:colOff>
      <xdr:row>4</xdr:row>
      <xdr:rowOff>2485</xdr:rowOff>
    </xdr:from>
    <xdr:to>
      <xdr:col>6</xdr:col>
      <xdr:colOff>41457</xdr:colOff>
      <xdr:row>23</xdr:row>
      <xdr:rowOff>144310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xdr:col>
      <xdr:colOff>76200</xdr:colOff>
      <xdr:row>4</xdr:row>
      <xdr:rowOff>14291</xdr:rowOff>
    </xdr:from>
    <xdr:to>
      <xdr:col>6</xdr:col>
      <xdr:colOff>27375</xdr:colOff>
      <xdr:row>23</xdr:row>
      <xdr:rowOff>156116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xdr:col>
      <xdr:colOff>38101</xdr:colOff>
      <xdr:row>4</xdr:row>
      <xdr:rowOff>8995</xdr:rowOff>
    </xdr:from>
    <xdr:to>
      <xdr:col>6</xdr:col>
      <xdr:colOff>8101</xdr:colOff>
      <xdr:row>24</xdr:row>
      <xdr:rowOff>10495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732000</xdr:colOff>
      <xdr:row>24</xdr:row>
      <xdr:rowOff>1500</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c:userShapes xmlns:c="http://schemas.openxmlformats.org/drawingml/2006/chart">
  <cdr:relSizeAnchor xmlns:cdr="http://schemas.openxmlformats.org/drawingml/2006/chartDrawing">
    <cdr:from>
      <cdr:x>0.14111</cdr:x>
      <cdr:y>0.02074</cdr:y>
    </cdr:from>
    <cdr:to>
      <cdr:x>0.14111</cdr:x>
      <cdr:y>0.92621</cdr:y>
    </cdr:to>
    <cdr:cxnSp macro="">
      <cdr:nvCxnSpPr>
        <cdr:cNvPr id="3" name="Conector recto 2"/>
        <cdr:cNvCxnSpPr/>
      </cdr:nvCxnSpPr>
      <cdr:spPr>
        <a:xfrm xmlns:a="http://schemas.openxmlformats.org/drawingml/2006/main">
          <a:off x="533399" y="67205"/>
          <a:ext cx="0" cy="2933700"/>
        </a:xfrm>
        <a:prstGeom xmlns:a="http://schemas.openxmlformats.org/drawingml/2006/main" prst="line">
          <a:avLst/>
        </a:prstGeom>
        <a:ln xmlns:a="http://schemas.openxmlformats.org/drawingml/2006/main">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1.xml><?xml version="1.0" encoding="utf-8"?>
<xdr:wsDr xmlns:xdr="http://schemas.openxmlformats.org/drawingml/2006/spreadsheetDrawing" xmlns:a="http://schemas.openxmlformats.org/drawingml/2006/main">
  <xdr:twoCellAnchor>
    <xdr:from>
      <xdr:col>1</xdr:col>
      <xdr:colOff>38100</xdr:colOff>
      <xdr:row>3</xdr:row>
      <xdr:rowOff>161924</xdr:rowOff>
    </xdr:from>
    <xdr:to>
      <xdr:col>6</xdr:col>
      <xdr:colOff>36900</xdr:colOff>
      <xdr:row>24</xdr:row>
      <xdr:rowOff>1499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750794</xdr:colOff>
      <xdr:row>4</xdr:row>
      <xdr:rowOff>11207</xdr:rowOff>
    </xdr:from>
    <xdr:to>
      <xdr:col>5</xdr:col>
      <xdr:colOff>749113</xdr:colOff>
      <xdr:row>24</xdr:row>
      <xdr:rowOff>11206</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750794</xdr:colOff>
      <xdr:row>4</xdr:row>
      <xdr:rowOff>11207</xdr:rowOff>
    </xdr:from>
    <xdr:to>
      <xdr:col>5</xdr:col>
      <xdr:colOff>749113</xdr:colOff>
      <xdr:row>24</xdr:row>
      <xdr:rowOff>11206</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750794</xdr:colOff>
      <xdr:row>4</xdr:row>
      <xdr:rowOff>11207</xdr:rowOff>
    </xdr:from>
    <xdr:to>
      <xdr:col>5</xdr:col>
      <xdr:colOff>749113</xdr:colOff>
      <xdr:row>24</xdr:row>
      <xdr:rowOff>11206</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753275</xdr:colOff>
      <xdr:row>4</xdr:row>
      <xdr:rowOff>26534</xdr:rowOff>
    </xdr:from>
    <xdr:to>
      <xdr:col>5</xdr:col>
      <xdr:colOff>752075</xdr:colOff>
      <xdr:row>24</xdr:row>
      <xdr:rowOff>28034</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0.45617</cdr:x>
      <cdr:y>0.01448</cdr:y>
    </cdr:from>
    <cdr:to>
      <cdr:x>0.4575</cdr:x>
      <cdr:y>0.89061</cdr:y>
    </cdr:to>
    <cdr:cxnSp macro="">
      <cdr:nvCxnSpPr>
        <cdr:cNvPr id="2" name="Conector recto 1"/>
        <cdr:cNvCxnSpPr/>
      </cdr:nvCxnSpPr>
      <cdr:spPr>
        <a:xfrm xmlns:a="http://schemas.openxmlformats.org/drawingml/2006/main" flipV="1">
          <a:off x="1738008" y="47625"/>
          <a:ext cx="5067" cy="2881868"/>
        </a:xfrm>
        <a:prstGeom xmlns:a="http://schemas.openxmlformats.org/drawingml/2006/main" prst="line">
          <a:avLst/>
        </a:prstGeom>
        <a:ln xmlns:a="http://schemas.openxmlformats.org/drawingml/2006/main" w="22225">
          <a:solidFill>
            <a:schemeClr val="tx1"/>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xml><?xml version="1.0" encoding="utf-8"?>
<xdr:wsDr xmlns:xdr="http://schemas.openxmlformats.org/drawingml/2006/spreadsheetDrawing" xmlns:a="http://schemas.openxmlformats.org/drawingml/2006/main">
  <xdr:twoCellAnchor>
    <xdr:from>
      <xdr:col>0</xdr:col>
      <xdr:colOff>597014</xdr:colOff>
      <xdr:row>32</xdr:row>
      <xdr:rowOff>0</xdr:rowOff>
    </xdr:from>
    <xdr:to>
      <xdr:col>7</xdr:col>
      <xdr:colOff>0</xdr:colOff>
      <xdr:row>32</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xdr:row>
      <xdr:rowOff>0</xdr:rowOff>
    </xdr:from>
    <xdr:to>
      <xdr:col>6</xdr:col>
      <xdr:colOff>0</xdr:colOff>
      <xdr:row>24</xdr:row>
      <xdr:rowOff>1500</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0.0496</cdr:x>
      <cdr:y>0.85603</cdr:y>
    </cdr:from>
    <cdr:to>
      <cdr:x>0.45635</cdr:x>
      <cdr:y>0.92737</cdr:y>
    </cdr:to>
    <cdr:sp macro="" textlink="">
      <cdr:nvSpPr>
        <cdr:cNvPr id="2" name="CuadroTexto 1"/>
        <cdr:cNvSpPr txBox="1"/>
      </cdr:nvSpPr>
      <cdr:spPr>
        <a:xfrm xmlns:a="http://schemas.openxmlformats.org/drawingml/2006/main">
          <a:off x="408215" y="3592285"/>
          <a:ext cx="3347357" cy="29935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CL" sz="1100"/>
        </a:p>
      </cdr:txBody>
    </cdr:sp>
  </cdr:relSizeAnchor>
  <cdr:relSizeAnchor xmlns:cdr="http://schemas.openxmlformats.org/drawingml/2006/chartDrawing">
    <cdr:from>
      <cdr:x>0.05698</cdr:x>
      <cdr:y>0.93926</cdr:y>
    </cdr:from>
    <cdr:to>
      <cdr:x>0.24593</cdr:x>
      <cdr:y>1</cdr:y>
    </cdr:to>
    <cdr:sp macro="" textlink="">
      <cdr:nvSpPr>
        <cdr:cNvPr id="3" name="CuadroTexto 2"/>
        <cdr:cNvSpPr txBox="1"/>
      </cdr:nvSpPr>
      <cdr:spPr>
        <a:xfrm xmlns:a="http://schemas.openxmlformats.org/drawingml/2006/main">
          <a:off x="217099" y="3089501"/>
          <a:ext cx="719896" cy="1997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defRPr sz="1600" b="1" i="0" u="none" strike="noStrike" kern="1200" baseline="0">
              <a:solidFill>
                <a:srgbClr val="000000"/>
              </a:solidFill>
              <a:latin typeface="Lucida Sans Unicode"/>
              <a:ea typeface="Lucida Sans Unicode"/>
              <a:cs typeface="Lucida Sans Unicode"/>
            </a:defRPr>
          </a:pPr>
          <a:r>
            <a:rPr lang="es-CL" sz="800" b="1" i="0" u="none" strike="noStrike" kern="1200" baseline="0">
              <a:solidFill>
                <a:srgbClr val="000000"/>
              </a:solidFill>
              <a:latin typeface="Frutiger LT 45 Light"/>
              <a:ea typeface="Frutiger LT 45 Light"/>
              <a:cs typeface="Frutiger LT 45 Light"/>
            </a:rPr>
            <a:t>Estrato 1</a:t>
          </a:r>
        </a:p>
      </cdr:txBody>
    </cdr:sp>
  </cdr:relSizeAnchor>
  <cdr:relSizeAnchor xmlns:cdr="http://schemas.openxmlformats.org/drawingml/2006/chartDrawing">
    <cdr:from>
      <cdr:x>0.28652</cdr:x>
      <cdr:y>0.93926</cdr:y>
    </cdr:from>
    <cdr:to>
      <cdr:x>0.47547</cdr:x>
      <cdr:y>1</cdr:y>
    </cdr:to>
    <cdr:sp macro="" textlink="">
      <cdr:nvSpPr>
        <cdr:cNvPr id="5" name="CuadroTexto 1"/>
        <cdr:cNvSpPr txBox="1"/>
      </cdr:nvSpPr>
      <cdr:spPr>
        <a:xfrm xmlns:a="http://schemas.openxmlformats.org/drawingml/2006/main">
          <a:off x="1091628" y="3089501"/>
          <a:ext cx="719897" cy="1997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defRPr sz="1600" b="1" i="0" u="none" strike="noStrike" kern="1200" baseline="0">
              <a:solidFill>
                <a:srgbClr val="000000"/>
              </a:solidFill>
              <a:latin typeface="Lucida Sans Unicode"/>
              <a:ea typeface="Lucida Sans Unicode"/>
              <a:cs typeface="Lucida Sans Unicode"/>
            </a:defRPr>
          </a:pPr>
          <a:r>
            <a:rPr lang="es-CL" sz="800" b="1" i="0" u="none" strike="noStrike" kern="1200" baseline="0">
              <a:solidFill>
                <a:srgbClr val="000000"/>
              </a:solidFill>
              <a:latin typeface="Frutiger LT 45 Light"/>
              <a:ea typeface="Frutiger LT 45 Light"/>
              <a:cs typeface="Frutiger LT 45 Light"/>
            </a:rPr>
            <a:t>Estrato 2</a:t>
          </a:r>
        </a:p>
      </cdr:txBody>
    </cdr:sp>
  </cdr:relSizeAnchor>
  <cdr:relSizeAnchor xmlns:cdr="http://schemas.openxmlformats.org/drawingml/2006/chartDrawing">
    <cdr:from>
      <cdr:x>0.52011</cdr:x>
      <cdr:y>0.93926</cdr:y>
    </cdr:from>
    <cdr:to>
      <cdr:x>0.70906</cdr:x>
      <cdr:y>1</cdr:y>
    </cdr:to>
    <cdr:sp macro="" textlink="">
      <cdr:nvSpPr>
        <cdr:cNvPr id="6" name="CuadroTexto 1"/>
        <cdr:cNvSpPr txBox="1"/>
      </cdr:nvSpPr>
      <cdr:spPr>
        <a:xfrm xmlns:a="http://schemas.openxmlformats.org/drawingml/2006/main">
          <a:off x="1981638" y="3089501"/>
          <a:ext cx="719896" cy="1997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defRPr sz="1600" b="1" i="0" u="none" strike="noStrike" kern="1200" baseline="0">
              <a:solidFill>
                <a:srgbClr val="000000"/>
              </a:solidFill>
              <a:latin typeface="Lucida Sans Unicode"/>
              <a:ea typeface="Lucida Sans Unicode"/>
              <a:cs typeface="Lucida Sans Unicode"/>
            </a:defRPr>
          </a:pPr>
          <a:r>
            <a:rPr lang="es-CL" sz="800" b="1" i="0" u="none" strike="noStrike" kern="1200" baseline="0">
              <a:solidFill>
                <a:srgbClr val="000000"/>
              </a:solidFill>
              <a:latin typeface="Frutiger LT 45 Light"/>
              <a:ea typeface="Frutiger LT 45 Light"/>
              <a:cs typeface="Frutiger LT 45 Light"/>
            </a:rPr>
            <a:t>Estrato 3</a:t>
          </a:r>
        </a:p>
      </cdr:txBody>
    </cdr:sp>
  </cdr:relSizeAnchor>
  <cdr:relSizeAnchor xmlns:cdr="http://schemas.openxmlformats.org/drawingml/2006/chartDrawing">
    <cdr:from>
      <cdr:x>0.78058</cdr:x>
      <cdr:y>0.93926</cdr:y>
    </cdr:from>
    <cdr:to>
      <cdr:x>0.96952</cdr:x>
      <cdr:y>1</cdr:y>
    </cdr:to>
    <cdr:sp macro="" textlink="">
      <cdr:nvSpPr>
        <cdr:cNvPr id="7" name="CuadroTexto 1"/>
        <cdr:cNvSpPr txBox="1"/>
      </cdr:nvSpPr>
      <cdr:spPr>
        <a:xfrm xmlns:a="http://schemas.openxmlformats.org/drawingml/2006/main">
          <a:off x="2974010" y="3043202"/>
          <a:ext cx="719861" cy="1967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defRPr sz="1600" b="1" i="0" u="none" strike="noStrike" kern="1200" baseline="0">
              <a:solidFill>
                <a:srgbClr val="000000"/>
              </a:solidFill>
              <a:latin typeface="Lucida Sans Unicode"/>
              <a:ea typeface="Lucida Sans Unicode"/>
              <a:cs typeface="Lucida Sans Unicode"/>
            </a:defRPr>
          </a:pPr>
          <a:r>
            <a:rPr lang="es-CL" sz="800" b="1" i="0" u="none" strike="noStrike" kern="1200" baseline="0">
              <a:solidFill>
                <a:srgbClr val="000000"/>
              </a:solidFill>
              <a:latin typeface="Frutiger LT 45 Light"/>
              <a:ea typeface="Frutiger LT 45 Light"/>
              <a:cs typeface="Frutiger LT 45 Light"/>
            </a:rPr>
            <a:t>Total</a:t>
          </a: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6</xdr:col>
      <xdr:colOff>0</xdr:colOff>
      <xdr:row>24</xdr:row>
      <xdr:rowOff>1500</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6</xdr:col>
      <xdr:colOff>0</xdr:colOff>
      <xdr:row>23</xdr:row>
      <xdr:rowOff>127425</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6</xdr:col>
      <xdr:colOff>0</xdr:colOff>
      <xdr:row>24</xdr:row>
      <xdr:rowOff>1500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Documents%20and%20Settings\SGODOY\Configuraci&#243;n%20local\Archivos%20temporales%20de%20Internet\OLK73F\IEF-4\linkeados\Bolsas%20G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ww.bcentral.cl/DATA/MdosFinancieros/minutas/UIP/calculos%20general3n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Documents%20and%20Settings\PF_HGONZALE\Configuraci&#243;n%20local\Archivos%20temporales%20de%20Internet\OLK5\clima%20negocios%20zeur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H:\DAT\DPF\IEF\Formatos\Plantillas%20graficos\DATA\FINANZ\PROGRAMA%20MONETARIO\NUEVO%20PM\h9%20comoditie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GMORALES\EXPORT.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DOCUME~1\jechever\CONFIG~1\Temp\Documents%20and%20Settings\ymendez\Configuraci&#243;n%20local\Archivos%20temporales%20de%20Internet\OLK75\resumen\Spread%20Contratos%20Futur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Resultados"/>
      <sheetName val="Monthly update for clients"/>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lsas G3"/>
      <sheetName val="#¡REF"/>
      <sheetName val="UF"/>
      <sheetName val="indices"/>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 val="Base G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Grafico I.5 C. Neg"/>
      <sheetName val="datos"/>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row r="5">
          <cell r="D5" t="e">
            <v>#NAME?</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s>
    <sheetDataSet>
      <sheetData sheetId="0">
        <row r="31">
          <cell r="G31">
            <v>36951</v>
          </cell>
        </row>
      </sheetData>
      <sheetData sheetId="1" refreshError="1"/>
      <sheetData sheetId="2" refreshError="1"/>
      <sheetData sheetId="3" refreshError="1"/>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Datos"/>
      <sheetName val="coyuntural"/>
      <sheetName val="V ertical"/>
      <sheetName val="sectorial"/>
      <sheetName val="precios"/>
      <sheetName val="Resultados"/>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 val="priv lp"/>
      <sheetName val="pub lp"/>
      <sheetName val="data"/>
      <sheetName val="3"/>
      <sheetName val="da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2:L26"/>
  <sheetViews>
    <sheetView tabSelected="1" zoomScaleNormal="100" workbookViewId="0">
      <selection activeCell="B2" sqref="B2"/>
    </sheetView>
  </sheetViews>
  <sheetFormatPr baseColWidth="10" defaultColWidth="11.42578125" defaultRowHeight="12.75" customHeight="1"/>
  <cols>
    <col min="1" max="8" width="11.42578125" style="19"/>
    <col min="9" max="12" width="11.42578125" style="86"/>
    <col min="13" max="16384" width="11.42578125" style="19"/>
  </cols>
  <sheetData>
    <row r="2" spans="2:12" ht="12.75" customHeight="1">
      <c r="B2" s="67" t="s">
        <v>189</v>
      </c>
      <c r="H2" s="66"/>
      <c r="I2" s="68">
        <v>2007</v>
      </c>
      <c r="J2" s="68">
        <v>2011</v>
      </c>
      <c r="K2" s="68">
        <v>2014</v>
      </c>
      <c r="L2" s="68">
        <v>2017</v>
      </c>
    </row>
    <row r="3" spans="2:12" ht="12.75" customHeight="1">
      <c r="B3" s="66" t="s">
        <v>143</v>
      </c>
      <c r="H3" s="66" t="s">
        <v>3</v>
      </c>
      <c r="I3" s="82">
        <v>79.706615209579468</v>
      </c>
      <c r="J3" s="82">
        <v>77.775156497955322</v>
      </c>
      <c r="K3" s="82">
        <v>84.537607431411743</v>
      </c>
      <c r="L3" s="82">
        <v>89.294254779815674</v>
      </c>
    </row>
    <row r="4" spans="2:12" ht="12.75" customHeight="1">
      <c r="B4" s="134" t="s">
        <v>136</v>
      </c>
      <c r="H4" s="66" t="s">
        <v>2</v>
      </c>
      <c r="I4" s="82">
        <v>77.150297164916992</v>
      </c>
      <c r="J4" s="82">
        <v>76.017838716506958</v>
      </c>
      <c r="K4" s="82">
        <v>78.894215822219849</v>
      </c>
      <c r="L4" s="82">
        <v>80.774229764938354</v>
      </c>
    </row>
    <row r="5" spans="2:12" ht="12.75" customHeight="1">
      <c r="H5" s="66" t="s">
        <v>4</v>
      </c>
      <c r="I5" s="82">
        <v>17.059655487537384</v>
      </c>
      <c r="J5" s="82">
        <v>10.739395022392273</v>
      </c>
      <c r="K5" s="82">
        <v>25.908398628234863</v>
      </c>
      <c r="L5" s="82">
        <v>33.851408958435059</v>
      </c>
    </row>
    <row r="6" spans="2:12" ht="12.75" customHeight="1">
      <c r="H6" s="70" t="s">
        <v>144</v>
      </c>
      <c r="I6" s="82">
        <v>69.580912590026855</v>
      </c>
      <c r="J6" s="82">
        <v>71.917182207107544</v>
      </c>
      <c r="K6" s="82">
        <v>72.582811117172241</v>
      </c>
      <c r="L6" s="82">
        <v>66.448312997817993</v>
      </c>
    </row>
    <row r="7" spans="2:12" ht="12.75" customHeight="1">
      <c r="H7" s="66" t="s">
        <v>0</v>
      </c>
      <c r="I7" s="82">
        <v>66.028183698654175</v>
      </c>
      <c r="J7" s="82">
        <v>66.557317972183228</v>
      </c>
      <c r="K7" s="82">
        <v>68.081635236740112</v>
      </c>
      <c r="L7" s="82">
        <v>60.917842388153076</v>
      </c>
    </row>
    <row r="8" spans="2:12" ht="12.75" customHeight="1">
      <c r="H8" s="66" t="s">
        <v>1</v>
      </c>
      <c r="I8" s="82">
        <v>15.885554254055023</v>
      </c>
      <c r="J8" s="82">
        <v>17.722396552562714</v>
      </c>
      <c r="K8" s="82">
        <v>18.906858563423157</v>
      </c>
      <c r="L8" s="82">
        <v>21.228595077991486</v>
      </c>
    </row>
    <row r="16" spans="2:12" ht="12.75" customHeight="1">
      <c r="I16" s="53"/>
      <c r="J16" s="53"/>
      <c r="K16" s="53"/>
      <c r="L16" s="53"/>
    </row>
    <row r="17" spans="2:12" ht="12.75" customHeight="1">
      <c r="I17" s="53"/>
      <c r="J17" s="53"/>
      <c r="K17" s="53"/>
      <c r="L17" s="53"/>
    </row>
    <row r="23" spans="2:12" ht="12.75" customHeight="1">
      <c r="C23" s="87"/>
      <c r="D23" s="87"/>
      <c r="E23" s="87"/>
      <c r="F23" s="87"/>
    </row>
    <row r="24" spans="2:12" ht="12.75" customHeight="1">
      <c r="C24" s="87"/>
      <c r="D24" s="87"/>
      <c r="E24" s="87"/>
      <c r="F24" s="87"/>
    </row>
    <row r="25" spans="2:12" ht="12.75" customHeight="1">
      <c r="B25" s="134" t="s">
        <v>13</v>
      </c>
      <c r="C25" s="87"/>
      <c r="D25" s="87"/>
      <c r="E25" s="87"/>
      <c r="F25" s="87"/>
    </row>
    <row r="26" spans="2:12" ht="12.75" customHeight="1">
      <c r="C26" s="87"/>
      <c r="D26" s="87"/>
      <c r="E26" s="87"/>
      <c r="F26" s="87"/>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B2:K50"/>
  <sheetViews>
    <sheetView showGridLines="0" zoomScaleNormal="100" workbookViewId="0">
      <selection activeCell="B2" sqref="B2"/>
    </sheetView>
  </sheetViews>
  <sheetFormatPr baseColWidth="10" defaultColWidth="11.42578125" defaultRowHeight="12.75" customHeight="1"/>
  <cols>
    <col min="1" max="7" width="11.42578125" style="17"/>
    <col min="8" max="8" width="11.42578125" style="144"/>
    <col min="9" max="10" width="11.42578125" style="104"/>
    <col min="11" max="11" width="11.42578125" style="140"/>
    <col min="12" max="16384" width="11.42578125" style="17"/>
  </cols>
  <sheetData>
    <row r="2" spans="2:11" ht="12.75" customHeight="1">
      <c r="B2" s="67" t="s">
        <v>198</v>
      </c>
      <c r="H2" s="141" t="s">
        <v>211</v>
      </c>
      <c r="I2" s="83" t="s">
        <v>121</v>
      </c>
      <c r="J2" s="83" t="s">
        <v>122</v>
      </c>
      <c r="K2" s="138" t="s">
        <v>125</v>
      </c>
    </row>
    <row r="3" spans="2:11" ht="12.75" customHeight="1">
      <c r="B3" s="134" t="s">
        <v>246</v>
      </c>
      <c r="H3" s="142" t="s">
        <v>132</v>
      </c>
      <c r="I3" s="128">
        <v>5.3938300000000003</v>
      </c>
      <c r="J3" s="128">
        <v>4.7093799999999995</v>
      </c>
      <c r="K3" s="139">
        <v>0</v>
      </c>
    </row>
    <row r="4" spans="2:11" ht="12.75" customHeight="1">
      <c r="B4" s="134" t="s">
        <v>288</v>
      </c>
      <c r="H4" s="143" t="s">
        <v>248</v>
      </c>
      <c r="I4" s="128">
        <v>5.7090100000000001</v>
      </c>
      <c r="J4" s="128">
        <v>4.8945299999999996</v>
      </c>
      <c r="K4" s="139">
        <v>0</v>
      </c>
    </row>
    <row r="5" spans="2:11" ht="12.75" customHeight="1">
      <c r="H5" s="143" t="s">
        <v>249</v>
      </c>
      <c r="I5" s="128">
        <v>5.6498900000000001</v>
      </c>
      <c r="J5" s="128">
        <v>4.2321200000000001</v>
      </c>
      <c r="K5" s="139">
        <v>0</v>
      </c>
    </row>
    <row r="6" spans="2:11" ht="12.75" customHeight="1">
      <c r="H6" s="143" t="s">
        <v>250</v>
      </c>
      <c r="I6" s="128">
        <v>5.3334799999999998</v>
      </c>
      <c r="J6" s="128">
        <v>4.0458699999999999</v>
      </c>
      <c r="K6" s="139">
        <v>0</v>
      </c>
    </row>
    <row r="7" spans="2:11" ht="12.75" customHeight="1">
      <c r="H7" s="142">
        <v>10</v>
      </c>
      <c r="I7" s="128">
        <v>4.8850899999999999</v>
      </c>
      <c r="J7" s="128">
        <v>4.0394100000000002</v>
      </c>
      <c r="K7" s="139">
        <v>0</v>
      </c>
    </row>
    <row r="8" spans="2:11" ht="12.75" customHeight="1">
      <c r="H8" s="143" t="s">
        <v>248</v>
      </c>
      <c r="I8" s="128">
        <v>4.3913599999999997</v>
      </c>
      <c r="J8" s="128">
        <v>3.2239499999999999</v>
      </c>
      <c r="K8" s="139">
        <v>0</v>
      </c>
    </row>
    <row r="9" spans="2:11" ht="12.75" customHeight="1">
      <c r="H9" s="143" t="s">
        <v>249</v>
      </c>
      <c r="I9" s="128">
        <v>4.0400400000000003</v>
      </c>
      <c r="J9" s="128">
        <v>3.4435899999999999</v>
      </c>
      <c r="K9" s="139">
        <v>0</v>
      </c>
    </row>
    <row r="10" spans="2:11" ht="12.75" customHeight="1">
      <c r="H10" s="143" t="s">
        <v>250</v>
      </c>
      <c r="I10" s="128">
        <v>4.4359999999999999</v>
      </c>
      <c r="J10" s="128">
        <v>3.3119299999999998</v>
      </c>
      <c r="K10" s="139">
        <v>0</v>
      </c>
    </row>
    <row r="11" spans="2:11" ht="12.75" customHeight="1">
      <c r="H11" s="142">
        <v>11</v>
      </c>
      <c r="I11" s="128">
        <v>3.9824100000000002</v>
      </c>
      <c r="J11" s="128">
        <v>3.2913800000000002</v>
      </c>
      <c r="K11" s="139">
        <v>0</v>
      </c>
    </row>
    <row r="12" spans="2:11" ht="12.75" customHeight="1">
      <c r="H12" s="143" t="s">
        <v>248</v>
      </c>
      <c r="I12" s="128">
        <v>4.2512800000000004</v>
      </c>
      <c r="J12" s="128">
        <v>3.3115299999999999</v>
      </c>
      <c r="K12" s="139">
        <v>0</v>
      </c>
    </row>
    <row r="13" spans="2:11" ht="12.75" customHeight="1">
      <c r="H13" s="143" t="s">
        <v>249</v>
      </c>
      <c r="I13" s="128">
        <v>4.1327600000000002</v>
      </c>
      <c r="J13" s="128">
        <v>3.52108</v>
      </c>
      <c r="K13" s="139">
        <v>0</v>
      </c>
    </row>
    <row r="14" spans="2:11" ht="12.75" customHeight="1">
      <c r="H14" s="143" t="s">
        <v>250</v>
      </c>
      <c r="I14" s="128">
        <v>3.8850099999999999</v>
      </c>
      <c r="J14" s="128">
        <v>3.5360299999999998</v>
      </c>
      <c r="K14" s="139">
        <v>0</v>
      </c>
    </row>
    <row r="15" spans="2:11" ht="12.75" customHeight="1">
      <c r="H15" s="142">
        <v>12</v>
      </c>
      <c r="I15" s="128">
        <v>3.8142500000000004</v>
      </c>
      <c r="J15" s="128">
        <v>3.4850899999999996</v>
      </c>
      <c r="K15" s="139">
        <v>0</v>
      </c>
    </row>
    <row r="16" spans="2:11" ht="12.75" customHeight="1">
      <c r="H16" s="143" t="s">
        <v>248</v>
      </c>
      <c r="I16" s="128">
        <v>3.41527</v>
      </c>
      <c r="J16" s="128">
        <v>3.1598300000000004</v>
      </c>
      <c r="K16" s="139">
        <v>0</v>
      </c>
    </row>
    <row r="17" spans="2:11" ht="12.75" customHeight="1">
      <c r="H17" s="143" t="s">
        <v>249</v>
      </c>
      <c r="I17" s="128">
        <v>3.3643199999999998</v>
      </c>
      <c r="J17" s="128">
        <v>3.3280799999999999</v>
      </c>
      <c r="K17" s="139">
        <v>0</v>
      </c>
    </row>
    <row r="18" spans="2:11" ht="12.75" customHeight="1">
      <c r="H18" s="143" t="s">
        <v>250</v>
      </c>
      <c r="I18" s="128">
        <v>3.4951500000000002</v>
      </c>
      <c r="J18" s="128">
        <v>3.9634</v>
      </c>
      <c r="K18" s="139">
        <v>0</v>
      </c>
    </row>
    <row r="19" spans="2:11" ht="12.75" customHeight="1">
      <c r="H19" s="142">
        <v>13</v>
      </c>
      <c r="I19" s="128">
        <v>3.65449</v>
      </c>
      <c r="J19" s="128">
        <v>3.9555699999999998</v>
      </c>
      <c r="K19" s="139">
        <v>0</v>
      </c>
    </row>
    <row r="20" spans="2:11" ht="12.75" customHeight="1">
      <c r="H20" s="143" t="s">
        <v>248</v>
      </c>
      <c r="I20" s="128">
        <v>3.55226</v>
      </c>
      <c r="J20" s="128">
        <v>3.4806999999999997</v>
      </c>
      <c r="K20" s="139">
        <v>0</v>
      </c>
    </row>
    <row r="21" spans="2:11" ht="12.75" customHeight="1">
      <c r="H21" s="143" t="s">
        <v>249</v>
      </c>
      <c r="I21" s="128">
        <v>3.2917799999999997</v>
      </c>
      <c r="J21" s="128">
        <v>3.2965399999999998</v>
      </c>
      <c r="K21" s="139">
        <v>0</v>
      </c>
    </row>
    <row r="22" spans="2:11" ht="12.75" customHeight="1">
      <c r="H22" s="143" t="s">
        <v>250</v>
      </c>
      <c r="I22" s="128">
        <v>3.3819699999999999</v>
      </c>
      <c r="J22" s="128">
        <v>3.4104399999999999</v>
      </c>
      <c r="K22" s="139">
        <v>0</v>
      </c>
    </row>
    <row r="23" spans="2:11" ht="12.75" customHeight="1">
      <c r="H23" s="142">
        <v>14</v>
      </c>
      <c r="I23" s="128">
        <v>3.1419700000000002</v>
      </c>
      <c r="J23" s="128">
        <v>3.7561499999999999</v>
      </c>
      <c r="K23" s="139">
        <v>0</v>
      </c>
    </row>
    <row r="24" spans="2:11" ht="12.75" customHeight="1">
      <c r="H24" s="143" t="s">
        <v>248</v>
      </c>
      <c r="I24" s="128">
        <v>3.4634800000000001</v>
      </c>
      <c r="J24" s="128">
        <v>3.7542</v>
      </c>
      <c r="K24" s="139">
        <v>0</v>
      </c>
    </row>
    <row r="25" spans="2:11" ht="12.75" customHeight="1">
      <c r="B25" s="194" t="s">
        <v>247</v>
      </c>
      <c r="C25" s="195"/>
      <c r="D25" s="195"/>
      <c r="E25" s="195"/>
      <c r="F25" s="195"/>
      <c r="H25" s="143" t="s">
        <v>249</v>
      </c>
      <c r="I25" s="128">
        <v>3.3473600000000001</v>
      </c>
      <c r="J25" s="128">
        <v>3.8105800000000003</v>
      </c>
      <c r="K25" s="139">
        <v>0</v>
      </c>
    </row>
    <row r="26" spans="2:11" ht="12.75" customHeight="1">
      <c r="B26" s="195"/>
      <c r="C26" s="195"/>
      <c r="D26" s="195"/>
      <c r="E26" s="195"/>
      <c r="F26" s="195"/>
      <c r="H26" s="143" t="s">
        <v>250</v>
      </c>
      <c r="I26" s="128">
        <v>3.4702999999999999</v>
      </c>
      <c r="J26" s="128">
        <v>3.7943900000000004</v>
      </c>
      <c r="K26" s="139">
        <v>0</v>
      </c>
    </row>
    <row r="27" spans="2:11" ht="12.75" customHeight="1">
      <c r="B27" s="195"/>
      <c r="C27" s="195"/>
      <c r="D27" s="195"/>
      <c r="E27" s="195"/>
      <c r="F27" s="195"/>
      <c r="H27" s="142">
        <v>15</v>
      </c>
      <c r="I27" s="128">
        <v>3.2512899999999996</v>
      </c>
      <c r="J27" s="128">
        <v>3.6072000000000002</v>
      </c>
      <c r="K27" s="139">
        <v>0</v>
      </c>
    </row>
    <row r="28" spans="2:11" ht="12.75" customHeight="1">
      <c r="B28" s="80" t="s">
        <v>133</v>
      </c>
      <c r="C28" s="80"/>
      <c r="D28" s="80"/>
      <c r="E28" s="80"/>
      <c r="F28" s="80"/>
      <c r="H28" s="143" t="s">
        <v>248</v>
      </c>
      <c r="I28" s="128">
        <v>3.24898</v>
      </c>
      <c r="J28" s="128">
        <v>3.7281599999999999</v>
      </c>
      <c r="K28" s="139">
        <v>0</v>
      </c>
    </row>
    <row r="29" spans="2:11" ht="12.75" customHeight="1">
      <c r="B29" s="80"/>
      <c r="C29" s="80"/>
      <c r="D29" s="80"/>
      <c r="E29" s="80"/>
      <c r="F29" s="80"/>
      <c r="H29" s="143" t="s">
        <v>249</v>
      </c>
      <c r="I29" s="128">
        <v>3.05504</v>
      </c>
      <c r="J29" s="128">
        <v>3.7141500000000001</v>
      </c>
      <c r="K29" s="139">
        <v>0</v>
      </c>
    </row>
    <row r="30" spans="2:11" ht="12.75" customHeight="1">
      <c r="H30" s="143" t="s">
        <v>250</v>
      </c>
      <c r="I30" s="128">
        <v>3.05687</v>
      </c>
      <c r="J30" s="128">
        <v>3.5509400000000002</v>
      </c>
      <c r="K30" s="139">
        <v>0</v>
      </c>
    </row>
    <row r="31" spans="2:11" ht="12.75" customHeight="1">
      <c r="H31" s="142">
        <v>16</v>
      </c>
      <c r="I31" s="128">
        <v>3.1434799999999998</v>
      </c>
      <c r="J31" s="128">
        <v>3.4324399999999997</v>
      </c>
      <c r="K31" s="139">
        <v>0</v>
      </c>
    </row>
    <row r="32" spans="2:11" ht="12.75" customHeight="1">
      <c r="H32" s="143" t="s">
        <v>248</v>
      </c>
      <c r="I32" s="128">
        <v>2.8538100000000002</v>
      </c>
      <c r="J32" s="128">
        <v>3.3546399999999998</v>
      </c>
      <c r="K32" s="139">
        <v>0</v>
      </c>
    </row>
    <row r="33" spans="8:11" ht="12.75" customHeight="1">
      <c r="H33" s="143" t="s">
        <v>249</v>
      </c>
      <c r="I33" s="128">
        <v>2.8455900000000001</v>
      </c>
      <c r="J33" s="128">
        <v>3.2784</v>
      </c>
      <c r="K33" s="139">
        <v>0</v>
      </c>
    </row>
    <row r="34" spans="8:11" ht="12.75" customHeight="1">
      <c r="H34" s="143" t="s">
        <v>250</v>
      </c>
      <c r="I34" s="128">
        <v>2.9972599999999998</v>
      </c>
      <c r="J34" s="128">
        <v>3.3744499999999995</v>
      </c>
      <c r="K34" s="139">
        <v>0</v>
      </c>
    </row>
    <row r="35" spans="8:11" ht="12.75" customHeight="1">
      <c r="H35" s="142">
        <v>17</v>
      </c>
      <c r="I35" s="128">
        <v>2.9142199999999998</v>
      </c>
      <c r="J35" s="128">
        <v>3.51722</v>
      </c>
      <c r="K35" s="139">
        <v>0</v>
      </c>
    </row>
    <row r="36" spans="8:11" ht="12.75" customHeight="1">
      <c r="H36" s="143" t="s">
        <v>248</v>
      </c>
      <c r="I36" s="128">
        <v>2.3773900000000001</v>
      </c>
      <c r="J36" s="128">
        <v>3.3142100000000001</v>
      </c>
      <c r="K36" s="139">
        <v>0</v>
      </c>
    </row>
    <row r="37" spans="8:11" ht="12.75" customHeight="1">
      <c r="H37" s="143" t="s">
        <v>249</v>
      </c>
      <c r="I37" s="128">
        <v>2.4808400000000002</v>
      </c>
      <c r="J37" s="128">
        <v>3.2300900000000001</v>
      </c>
      <c r="K37" s="139">
        <v>0</v>
      </c>
    </row>
    <row r="38" spans="8:11" ht="12.75" customHeight="1">
      <c r="H38" s="143" t="s">
        <v>250</v>
      </c>
      <c r="I38" s="128">
        <v>2.3414299999999999</v>
      </c>
      <c r="J38" s="128">
        <v>3.2051400000000001</v>
      </c>
      <c r="K38" s="139">
        <v>0</v>
      </c>
    </row>
    <row r="39" spans="8:11" ht="12.75" customHeight="1">
      <c r="H39" s="142">
        <v>18</v>
      </c>
      <c r="I39" s="128">
        <v>2.2709700000000002</v>
      </c>
      <c r="J39" s="128">
        <v>3.1617199999999999</v>
      </c>
      <c r="K39" s="139">
        <v>0</v>
      </c>
    </row>
    <row r="40" spans="8:11" ht="12.75" customHeight="1">
      <c r="H40" s="143" t="s">
        <v>248</v>
      </c>
      <c r="I40" s="128">
        <v>2.3401800000000001</v>
      </c>
      <c r="J40" s="128">
        <v>3.1823399999999999</v>
      </c>
      <c r="K40" s="139">
        <v>0</v>
      </c>
    </row>
    <row r="41" spans="8:11" ht="12.75" customHeight="1">
      <c r="H41" s="143" t="s">
        <v>249</v>
      </c>
      <c r="I41" s="128">
        <v>2.3809499999999999</v>
      </c>
      <c r="J41" s="128">
        <v>3.1979300000000004</v>
      </c>
      <c r="K41" s="139">
        <v>0</v>
      </c>
    </row>
    <row r="42" spans="8:11" ht="12.75" customHeight="1">
      <c r="H42" s="143" t="s">
        <v>250</v>
      </c>
      <c r="I42" s="128">
        <v>2.1817799999999998</v>
      </c>
      <c r="J42" s="128">
        <v>3.3876599999999999</v>
      </c>
      <c r="K42" s="139">
        <v>0</v>
      </c>
    </row>
    <row r="43" spans="8:11" ht="12.75" customHeight="1">
      <c r="H43" s="142">
        <v>19</v>
      </c>
      <c r="I43" s="128">
        <v>2.3441409799999997</v>
      </c>
      <c r="J43" s="128">
        <v>3.4928621479999999</v>
      </c>
      <c r="K43" s="139">
        <v>6</v>
      </c>
    </row>
    <row r="44" spans="8:11" ht="12.75" customHeight="1">
      <c r="H44" s="143" t="s">
        <v>248</v>
      </c>
      <c r="I44" s="128">
        <v>2.4757362374684426</v>
      </c>
      <c r="J44" s="128">
        <v>3.5790920310021312</v>
      </c>
      <c r="K44" s="139">
        <v>6</v>
      </c>
    </row>
    <row r="45" spans="8:11" ht="12.75" customHeight="1">
      <c r="H45" s="143" t="s">
        <v>249</v>
      </c>
      <c r="I45" s="128">
        <v>2.6309753046418454</v>
      </c>
      <c r="J45" s="128">
        <v>3.7101188735946966</v>
      </c>
      <c r="K45" s="139">
        <v>6</v>
      </c>
    </row>
    <row r="46" spans="8:11" ht="12.75" customHeight="1">
      <c r="H46" s="143" t="s">
        <v>250</v>
      </c>
      <c r="I46" s="128">
        <v>2.7831382555636281</v>
      </c>
      <c r="J46" s="128">
        <v>3.8425143150174086</v>
      </c>
      <c r="K46" s="139">
        <v>6</v>
      </c>
    </row>
    <row r="47" spans="8:11" ht="12.75" customHeight="1">
      <c r="H47" s="142">
        <v>20</v>
      </c>
      <c r="I47" s="128">
        <v>2.9534911123661205</v>
      </c>
      <c r="J47" s="128">
        <v>3.999316810795595</v>
      </c>
      <c r="K47" s="139">
        <v>6</v>
      </c>
    </row>
    <row r="48" spans="8:11" ht="12.75" customHeight="1">
      <c r="H48" s="143" t="s">
        <v>248</v>
      </c>
      <c r="I48" s="128">
        <v>3.2447160043863108</v>
      </c>
      <c r="J48" s="128">
        <v>4.3011573849203319</v>
      </c>
      <c r="K48" s="139">
        <v>6</v>
      </c>
    </row>
    <row r="49" spans="8:11" ht="12.75" customHeight="1">
      <c r="H49" s="143" t="s">
        <v>249</v>
      </c>
      <c r="I49" s="128">
        <v>3.5764241181668828</v>
      </c>
      <c r="J49" s="128">
        <v>4.6375345439761126</v>
      </c>
      <c r="K49" s="139">
        <v>6</v>
      </c>
    </row>
    <row r="50" spans="8:11" ht="12.75" customHeight="1">
      <c r="H50" s="143" t="s">
        <v>250</v>
      </c>
      <c r="I50" s="128">
        <v>3.6930525248379347</v>
      </c>
      <c r="J50" s="128">
        <v>4.6983268076838058</v>
      </c>
      <c r="K50" s="139">
        <v>6</v>
      </c>
    </row>
  </sheetData>
  <mergeCells count="1">
    <mergeCell ref="B25:F27"/>
  </mergeCells>
  <pageMargins left="0.7" right="0.7" top="0.75" bottom="0.75" header="0.3" footer="0.3"/>
  <pageSetup orientation="portrait" r:id="rId1"/>
  <ignoredErrors>
    <ignoredError sqref="H3"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B2:K50"/>
  <sheetViews>
    <sheetView showGridLines="0" zoomScaleNormal="100" workbookViewId="0">
      <selection activeCell="B2" sqref="B2"/>
    </sheetView>
  </sheetViews>
  <sheetFormatPr baseColWidth="10" defaultColWidth="11.28515625" defaultRowHeight="15"/>
  <cols>
    <col min="1" max="7" width="11.28515625" style="17"/>
    <col min="8" max="8" width="11.28515625" style="144"/>
    <col min="9" max="10" width="11.28515625" style="104"/>
    <col min="11" max="11" width="11.28515625" style="140"/>
    <col min="12" max="16384" width="11.28515625" style="17"/>
  </cols>
  <sheetData>
    <row r="2" spans="2:11" ht="12.75" customHeight="1">
      <c r="B2" s="67" t="s">
        <v>199</v>
      </c>
      <c r="H2" s="141" t="s">
        <v>211</v>
      </c>
      <c r="I2" s="83" t="s">
        <v>123</v>
      </c>
      <c r="J2" s="83" t="s">
        <v>124</v>
      </c>
      <c r="K2" s="138" t="s">
        <v>125</v>
      </c>
    </row>
    <row r="3" spans="2:11" ht="12.75" customHeight="1">
      <c r="B3" s="134" t="s">
        <v>251</v>
      </c>
      <c r="H3" s="142" t="s">
        <v>132</v>
      </c>
      <c r="I3" s="128">
        <v>2.2762650773725936</v>
      </c>
      <c r="J3" s="128">
        <v>4.7850373413819192</v>
      </c>
      <c r="K3" s="139">
        <v>0</v>
      </c>
    </row>
    <row r="4" spans="2:11" ht="12.75" customHeight="1">
      <c r="B4" s="134" t="s">
        <v>103</v>
      </c>
      <c r="H4" s="143" t="s">
        <v>248</v>
      </c>
      <c r="I4" s="128">
        <v>2.3152620010000833</v>
      </c>
      <c r="J4" s="128">
        <v>5.0510380212411112</v>
      </c>
      <c r="K4" s="139">
        <v>0</v>
      </c>
    </row>
    <row r="5" spans="2:11" ht="12.75" customHeight="1">
      <c r="H5" s="143" t="s">
        <v>249</v>
      </c>
      <c r="I5" s="128">
        <v>2.271245867658783</v>
      </c>
      <c r="J5" s="128">
        <v>4.5465849867710508</v>
      </c>
      <c r="K5" s="139">
        <v>0</v>
      </c>
    </row>
    <row r="6" spans="2:11" ht="12.75" customHeight="1">
      <c r="H6" s="143" t="s">
        <v>250</v>
      </c>
      <c r="I6" s="128">
        <v>2.1977672201024001</v>
      </c>
      <c r="J6" s="128">
        <v>4.1381899172542687</v>
      </c>
      <c r="K6" s="139">
        <v>0</v>
      </c>
    </row>
    <row r="7" spans="2:11" ht="12.75" customHeight="1">
      <c r="H7" s="142">
        <v>10</v>
      </c>
      <c r="I7" s="128">
        <v>2.1511405341780696</v>
      </c>
      <c r="J7" s="128">
        <v>4.0456374589842614</v>
      </c>
      <c r="K7" s="139">
        <v>0</v>
      </c>
    </row>
    <row r="8" spans="2:11" ht="12.75" customHeight="1">
      <c r="H8" s="143" t="s">
        <v>248</v>
      </c>
      <c r="I8" s="128">
        <v>2.0519130565225914</v>
      </c>
      <c r="J8" s="128">
        <v>3.4302333675307883</v>
      </c>
      <c r="K8" s="139">
        <v>0</v>
      </c>
    </row>
    <row r="9" spans="2:11" ht="12.75" customHeight="1">
      <c r="H9" s="143" t="s">
        <v>249</v>
      </c>
      <c r="I9" s="128">
        <v>1.9881519630617941</v>
      </c>
      <c r="J9" s="128">
        <v>3.4785172959480293</v>
      </c>
      <c r="K9" s="139">
        <v>0</v>
      </c>
    </row>
    <row r="10" spans="2:11" ht="12.75" customHeight="1">
      <c r="H10" s="143" t="s">
        <v>250</v>
      </c>
      <c r="I10" s="128">
        <v>1.9373618656909768</v>
      </c>
      <c r="J10" s="128">
        <v>3.3058976486658009</v>
      </c>
      <c r="K10" s="139">
        <v>0</v>
      </c>
    </row>
    <row r="11" spans="2:11" ht="12.75" customHeight="1">
      <c r="H11" s="142">
        <v>11</v>
      </c>
      <c r="I11" s="128">
        <v>1.8485758828547869</v>
      </c>
      <c r="J11" s="128">
        <v>3.2124245522769543</v>
      </c>
      <c r="K11" s="139">
        <v>0</v>
      </c>
    </row>
    <row r="12" spans="2:11" ht="12.75" customHeight="1">
      <c r="H12" s="143" t="s">
        <v>248</v>
      </c>
      <c r="I12" s="128">
        <v>1.8342368343058468</v>
      </c>
      <c r="J12" s="128">
        <v>3.1710312460876349</v>
      </c>
      <c r="K12" s="139">
        <v>0</v>
      </c>
    </row>
    <row r="13" spans="2:11" ht="12.75" customHeight="1">
      <c r="H13" s="143" t="s">
        <v>249</v>
      </c>
      <c r="I13" s="128">
        <v>1.8023469175084847</v>
      </c>
      <c r="J13" s="128">
        <v>3.3525456739641815</v>
      </c>
      <c r="K13" s="139">
        <v>0</v>
      </c>
    </row>
    <row r="14" spans="2:11" ht="12.75" customHeight="1">
      <c r="H14" s="143" t="s">
        <v>250</v>
      </c>
      <c r="I14" s="128">
        <v>1.7078174268949995</v>
      </c>
      <c r="J14" s="128">
        <v>3.4775329213440398</v>
      </c>
      <c r="K14" s="139">
        <v>0</v>
      </c>
    </row>
    <row r="15" spans="2:11" ht="12.75" customHeight="1">
      <c r="H15" s="142">
        <v>12</v>
      </c>
      <c r="I15" s="128">
        <v>1.6507847363161743</v>
      </c>
      <c r="J15" s="128">
        <v>3.4665206730763947</v>
      </c>
      <c r="K15" s="139">
        <v>0</v>
      </c>
    </row>
    <row r="16" spans="2:11" ht="12.75" customHeight="1">
      <c r="H16" s="143" t="s">
        <v>248</v>
      </c>
      <c r="I16" s="128">
        <v>1.4597777991573884</v>
      </c>
      <c r="J16" s="128">
        <v>3.3296784394585681</v>
      </c>
      <c r="K16" s="139">
        <v>0</v>
      </c>
    </row>
    <row r="17" spans="2:11" ht="12.75" customHeight="1">
      <c r="H17" s="143" t="s">
        <v>249</v>
      </c>
      <c r="I17" s="128">
        <v>1.4390257911894242</v>
      </c>
      <c r="J17" s="128">
        <v>3.4905634916414479</v>
      </c>
      <c r="K17" s="139">
        <v>0</v>
      </c>
    </row>
    <row r="18" spans="2:11" ht="12.75" customHeight="1">
      <c r="H18" s="143" t="s">
        <v>250</v>
      </c>
      <c r="I18" s="128">
        <v>1.505279400893907</v>
      </c>
      <c r="J18" s="128">
        <v>4.153522082848772</v>
      </c>
      <c r="K18" s="139">
        <v>0</v>
      </c>
    </row>
    <row r="19" spans="2:11" ht="12.75" customHeight="1">
      <c r="H19" s="142">
        <v>13</v>
      </c>
      <c r="I19" s="128">
        <v>1.4779603485099053</v>
      </c>
      <c r="J19" s="128">
        <v>4.2138734524544814</v>
      </c>
      <c r="K19" s="139">
        <v>0</v>
      </c>
    </row>
    <row r="20" spans="2:11" ht="12.75" customHeight="1">
      <c r="H20" s="143" t="s">
        <v>248</v>
      </c>
      <c r="I20" s="128">
        <v>1.4552413793169301</v>
      </c>
      <c r="J20" s="128">
        <v>3.9701309695761329</v>
      </c>
      <c r="K20" s="139">
        <v>0</v>
      </c>
    </row>
    <row r="21" spans="2:11" ht="12.75" customHeight="1">
      <c r="H21" s="143" t="s">
        <v>249</v>
      </c>
      <c r="I21" s="128">
        <v>1.46225530858734</v>
      </c>
      <c r="J21" s="128">
        <v>3.7515431528371268</v>
      </c>
      <c r="K21" s="139">
        <v>0</v>
      </c>
    </row>
    <row r="22" spans="2:11" ht="12.75" customHeight="1">
      <c r="H22" s="143" t="s">
        <v>250</v>
      </c>
      <c r="I22" s="128">
        <v>1.4715950354359051</v>
      </c>
      <c r="J22" s="128">
        <v>3.8120149135814532</v>
      </c>
      <c r="K22" s="139">
        <v>0</v>
      </c>
    </row>
    <row r="23" spans="2:11" ht="12.75" customHeight="1">
      <c r="H23" s="142">
        <v>14</v>
      </c>
      <c r="I23" s="128">
        <v>1.43221415404325</v>
      </c>
      <c r="J23" s="128">
        <v>4.136136186066091</v>
      </c>
      <c r="K23" s="139">
        <v>0</v>
      </c>
    </row>
    <row r="24" spans="2:11" ht="12.75" customHeight="1">
      <c r="H24" s="143" t="s">
        <v>248</v>
      </c>
      <c r="I24" s="128">
        <v>1.4603539543752393</v>
      </c>
      <c r="J24" s="128">
        <v>4.0868749648765439</v>
      </c>
      <c r="K24" s="139">
        <v>0</v>
      </c>
    </row>
    <row r="25" spans="2:11" ht="12.75" customHeight="1">
      <c r="B25" s="194" t="s">
        <v>252</v>
      </c>
      <c r="C25" s="195"/>
      <c r="D25" s="195"/>
      <c r="E25" s="195"/>
      <c r="F25" s="195"/>
      <c r="H25" s="143" t="s">
        <v>249</v>
      </c>
      <c r="I25" s="128">
        <v>1.4440434445139168</v>
      </c>
      <c r="J25" s="128">
        <v>4.2785943122088312</v>
      </c>
      <c r="K25" s="139">
        <v>0</v>
      </c>
    </row>
    <row r="26" spans="2:11" ht="12.75" customHeight="1">
      <c r="B26" s="195"/>
      <c r="C26" s="195"/>
      <c r="D26" s="195"/>
      <c r="E26" s="195"/>
      <c r="F26" s="195"/>
      <c r="H26" s="143" t="s">
        <v>250</v>
      </c>
      <c r="I26" s="128">
        <v>1.444845200117397</v>
      </c>
      <c r="J26" s="128">
        <v>4.2518179066139963</v>
      </c>
      <c r="K26" s="139">
        <v>0</v>
      </c>
    </row>
    <row r="27" spans="2:11" ht="12.75" customHeight="1">
      <c r="B27" s="195"/>
      <c r="C27" s="195"/>
      <c r="D27" s="195"/>
      <c r="E27" s="195"/>
      <c r="F27" s="195"/>
      <c r="H27" s="142">
        <v>15</v>
      </c>
      <c r="I27" s="128">
        <v>1.4054302836979724</v>
      </c>
      <c r="J27" s="128">
        <v>4.0585972109648347</v>
      </c>
      <c r="K27" s="139">
        <v>0</v>
      </c>
    </row>
    <row r="28" spans="2:11" ht="12.75" customHeight="1">
      <c r="B28" s="200" t="s">
        <v>133</v>
      </c>
      <c r="C28" s="200"/>
      <c r="D28" s="200"/>
      <c r="E28" s="200"/>
      <c r="F28" s="200"/>
      <c r="H28" s="143" t="s">
        <v>248</v>
      </c>
      <c r="I28" s="128">
        <v>1.4189949141244493</v>
      </c>
      <c r="J28" s="128">
        <v>4.1841439230476789</v>
      </c>
      <c r="K28" s="139">
        <v>0</v>
      </c>
    </row>
    <row r="29" spans="2:11" ht="12.75" customHeight="1">
      <c r="B29" s="80"/>
      <c r="C29" s="80"/>
      <c r="D29" s="80"/>
      <c r="E29" s="80"/>
      <c r="F29" s="80"/>
      <c r="H29" s="143" t="s">
        <v>249</v>
      </c>
      <c r="I29" s="128">
        <v>1.3769600342969348</v>
      </c>
      <c r="J29" s="128">
        <v>4.0729025109652479</v>
      </c>
      <c r="K29" s="139">
        <v>0</v>
      </c>
    </row>
    <row r="30" spans="2:11" ht="12.75" customHeight="1">
      <c r="H30" s="143" t="s">
        <v>250</v>
      </c>
      <c r="I30" s="128">
        <v>1.3601230061778897</v>
      </c>
      <c r="J30" s="128">
        <v>3.8612690529393152</v>
      </c>
      <c r="K30" s="139">
        <v>0</v>
      </c>
    </row>
    <row r="31" spans="2:11" ht="12.75" customHeight="1">
      <c r="H31" s="142">
        <v>16</v>
      </c>
      <c r="I31" s="128">
        <v>1.3817188231123327</v>
      </c>
      <c r="J31" s="128">
        <v>3.7133508345686939</v>
      </c>
      <c r="K31" s="139">
        <v>0</v>
      </c>
    </row>
    <row r="32" spans="2:11" ht="12.75" customHeight="1">
      <c r="H32" s="143" t="s">
        <v>248</v>
      </c>
      <c r="I32" s="128">
        <v>1.3499898067490848</v>
      </c>
      <c r="J32" s="128">
        <v>3.5925985225354928</v>
      </c>
      <c r="K32" s="139">
        <v>0</v>
      </c>
    </row>
    <row r="33" spans="8:11" ht="12.75" customHeight="1">
      <c r="H33" s="143" t="s">
        <v>249</v>
      </c>
      <c r="I33" s="128">
        <v>1.341395983195327</v>
      </c>
      <c r="J33" s="128">
        <v>3.618730481447141</v>
      </c>
      <c r="K33" s="139">
        <v>0</v>
      </c>
    </row>
    <row r="34" spans="8:11" ht="12.75" customHeight="1">
      <c r="H34" s="143" t="s">
        <v>250</v>
      </c>
      <c r="I34" s="128">
        <v>1.3654431843836483</v>
      </c>
      <c r="J34" s="128">
        <v>3.6869426842213939</v>
      </c>
      <c r="K34" s="139">
        <v>0</v>
      </c>
    </row>
    <row r="35" spans="8:11" ht="12.75" customHeight="1">
      <c r="H35" s="142">
        <v>17</v>
      </c>
      <c r="I35" s="128">
        <v>1.3653995074077903</v>
      </c>
      <c r="J35" s="128">
        <v>3.8446479939784379</v>
      </c>
      <c r="K35" s="139">
        <v>0</v>
      </c>
    </row>
    <row r="36" spans="8:11" ht="12.75" customHeight="1">
      <c r="H36" s="143" t="s">
        <v>248</v>
      </c>
      <c r="I36" s="128">
        <v>1.2461082357676594</v>
      </c>
      <c r="J36" s="128">
        <v>3.6137802811004627</v>
      </c>
      <c r="K36" s="139">
        <v>0</v>
      </c>
    </row>
    <row r="37" spans="8:11" ht="12.75" customHeight="1">
      <c r="H37" s="143" t="s">
        <v>249</v>
      </c>
      <c r="I37" s="128">
        <v>1.1694387644621169</v>
      </c>
      <c r="J37" s="128">
        <v>3.4986792707505936</v>
      </c>
      <c r="K37" s="139">
        <v>0</v>
      </c>
    </row>
    <row r="38" spans="8:11" ht="12.75" customHeight="1">
      <c r="H38" s="143" t="s">
        <v>250</v>
      </c>
      <c r="I38" s="128">
        <v>1.1926831106065623</v>
      </c>
      <c r="J38" s="128">
        <v>3.483842833373926</v>
      </c>
      <c r="K38" s="139">
        <v>0</v>
      </c>
    </row>
    <row r="39" spans="8:11" ht="12.75" customHeight="1">
      <c r="H39" s="142">
        <v>18</v>
      </c>
      <c r="I39" s="128">
        <v>1.1964835566411651</v>
      </c>
      <c r="J39" s="128">
        <v>3.4856062094630857</v>
      </c>
      <c r="K39" s="139">
        <v>0</v>
      </c>
    </row>
    <row r="40" spans="8:11" ht="12.75" customHeight="1">
      <c r="H40" s="143" t="s">
        <v>248</v>
      </c>
      <c r="I40" s="129">
        <v>1.2074927335326266</v>
      </c>
      <c r="J40" s="129">
        <v>3.4060135031736509</v>
      </c>
      <c r="K40" s="139">
        <v>0</v>
      </c>
    </row>
    <row r="41" spans="8:11" ht="12.75" customHeight="1">
      <c r="H41" s="143" t="s">
        <v>249</v>
      </c>
      <c r="I41" s="129">
        <v>1.2289534627345384</v>
      </c>
      <c r="J41" s="129">
        <v>3.4129324527283065</v>
      </c>
      <c r="K41" s="139">
        <v>0</v>
      </c>
    </row>
    <row r="42" spans="8:11" ht="12.75" customHeight="1">
      <c r="H42" s="143" t="s">
        <v>250</v>
      </c>
      <c r="I42" s="129">
        <v>1.2156760045450845</v>
      </c>
      <c r="J42" s="129">
        <v>3.9159832845250584</v>
      </c>
      <c r="K42" s="139">
        <v>0</v>
      </c>
    </row>
    <row r="43" spans="8:11" ht="12.75" customHeight="1">
      <c r="H43" s="142">
        <v>19</v>
      </c>
      <c r="I43" s="129">
        <v>1.3057894103572483</v>
      </c>
      <c r="J43" s="129">
        <v>4.0275878654738886</v>
      </c>
      <c r="K43" s="139">
        <v>6</v>
      </c>
    </row>
    <row r="44" spans="8:11" ht="12.75" customHeight="1">
      <c r="H44" s="143" t="s">
        <v>248</v>
      </c>
      <c r="I44" s="129">
        <v>1.3788272599637852</v>
      </c>
      <c r="J44" s="129">
        <v>4.1190655599951018</v>
      </c>
      <c r="K44" s="139">
        <v>6</v>
      </c>
    </row>
    <row r="45" spans="8:11" ht="12.75" customHeight="1">
      <c r="H45" s="143" t="s">
        <v>249</v>
      </c>
      <c r="I45" s="129">
        <v>1.4649878698473828</v>
      </c>
      <c r="J45" s="129">
        <v>4.2580664847727157</v>
      </c>
      <c r="K45" s="139">
        <v>6</v>
      </c>
    </row>
    <row r="46" spans="8:11" ht="12.75" customHeight="1">
      <c r="H46" s="143" t="s">
        <v>250</v>
      </c>
      <c r="I46" s="129">
        <v>1.54944117719987</v>
      </c>
      <c r="J46" s="129">
        <v>4.3985192990965913</v>
      </c>
      <c r="K46" s="139">
        <v>6</v>
      </c>
    </row>
    <row r="47" spans="8:11" ht="12.75" customHeight="1">
      <c r="H47" s="142">
        <v>20</v>
      </c>
      <c r="I47" s="129">
        <v>1.6439902253535852</v>
      </c>
      <c r="J47" s="129">
        <v>4.5648645417151643</v>
      </c>
      <c r="K47" s="139">
        <v>6</v>
      </c>
    </row>
    <row r="48" spans="8:11" ht="12.75" customHeight="1">
      <c r="H48" s="143" t="s">
        <v>248</v>
      </c>
      <c r="I48" s="129">
        <v>1.8056255325389625</v>
      </c>
      <c r="J48" s="129">
        <v>4.8850746460615628</v>
      </c>
      <c r="K48" s="139">
        <v>6</v>
      </c>
    </row>
    <row r="49" spans="8:11" ht="12.75" customHeight="1">
      <c r="H49" s="143" t="s">
        <v>249</v>
      </c>
      <c r="I49" s="129">
        <v>1.9897297912610776</v>
      </c>
      <c r="J49" s="129">
        <v>5.2419231761617073</v>
      </c>
      <c r="K49" s="139">
        <v>6</v>
      </c>
    </row>
    <row r="50" spans="8:11" ht="12.75" customHeight="1">
      <c r="H50" s="143" t="s">
        <v>250</v>
      </c>
      <c r="I50" s="129">
        <v>2.05446075642016</v>
      </c>
      <c r="J50" s="129">
        <v>5.306415158930232</v>
      </c>
      <c r="K50" s="139">
        <v>6</v>
      </c>
    </row>
  </sheetData>
  <mergeCells count="2">
    <mergeCell ref="B25:F27"/>
    <mergeCell ref="B28:F28"/>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2:AS61"/>
  <sheetViews>
    <sheetView zoomScaleNormal="100" workbookViewId="0">
      <selection activeCell="B2" sqref="B2"/>
    </sheetView>
  </sheetViews>
  <sheetFormatPr baseColWidth="10" defaultColWidth="11.5703125" defaultRowHeight="15"/>
  <cols>
    <col min="1" max="7" width="11.5703125" style="19"/>
    <col min="8" max="8" width="14.42578125" style="19" bestFit="1" customWidth="1"/>
    <col min="9" max="28" width="11.5703125" style="86"/>
    <col min="29" max="16384" width="11.5703125" style="19"/>
  </cols>
  <sheetData>
    <row r="2" spans="2:28" ht="12.75" customHeight="1">
      <c r="B2" s="67" t="s">
        <v>200</v>
      </c>
      <c r="H2" s="86"/>
      <c r="I2" s="201" t="s">
        <v>104</v>
      </c>
      <c r="J2" s="201"/>
      <c r="K2" s="201"/>
      <c r="L2" s="201" t="s">
        <v>150</v>
      </c>
      <c r="M2" s="201"/>
      <c r="N2" s="201"/>
      <c r="O2" s="201" t="s">
        <v>151</v>
      </c>
      <c r="P2" s="201"/>
      <c r="Q2" s="201"/>
      <c r="R2" s="201" t="s">
        <v>152</v>
      </c>
      <c r="S2" s="201"/>
      <c r="T2" s="201"/>
      <c r="U2" s="201" t="s">
        <v>153</v>
      </c>
      <c r="V2" s="201"/>
      <c r="W2" s="201"/>
      <c r="X2" s="201" t="s">
        <v>154</v>
      </c>
      <c r="Y2" s="201"/>
      <c r="Z2" s="201"/>
      <c r="AA2" s="19"/>
      <c r="AB2" s="19"/>
    </row>
    <row r="3" spans="2:28" ht="12.75" customHeight="1">
      <c r="B3" s="66" t="s">
        <v>149</v>
      </c>
      <c r="H3" s="86"/>
      <c r="I3" s="68">
        <v>11</v>
      </c>
      <c r="J3" s="68">
        <v>14</v>
      </c>
      <c r="K3" s="68">
        <v>17</v>
      </c>
      <c r="L3" s="68">
        <v>11</v>
      </c>
      <c r="M3" s="68">
        <v>14</v>
      </c>
      <c r="N3" s="68">
        <v>17</v>
      </c>
      <c r="O3" s="68">
        <v>11</v>
      </c>
      <c r="P3" s="68">
        <v>14</v>
      </c>
      <c r="Q3" s="68">
        <v>17</v>
      </c>
      <c r="R3" s="68">
        <v>11</v>
      </c>
      <c r="S3" s="68">
        <v>14</v>
      </c>
      <c r="T3" s="68">
        <v>17</v>
      </c>
      <c r="U3" s="68">
        <v>11</v>
      </c>
      <c r="V3" s="68">
        <v>14</v>
      </c>
      <c r="W3" s="68">
        <v>17</v>
      </c>
      <c r="X3" s="68">
        <v>11</v>
      </c>
      <c r="Y3" s="68">
        <v>14</v>
      </c>
      <c r="Z3" s="68">
        <v>17</v>
      </c>
      <c r="AA3" s="19"/>
      <c r="AB3" s="19"/>
    </row>
    <row r="4" spans="2:28" ht="12.75" customHeight="1">
      <c r="B4" s="66" t="s">
        <v>117</v>
      </c>
      <c r="H4" s="86"/>
      <c r="X4" s="19"/>
      <c r="AA4" s="19"/>
      <c r="AB4" s="19"/>
    </row>
    <row r="5" spans="2:28" ht="12.75" customHeight="1">
      <c r="H5" s="202" t="s">
        <v>110</v>
      </c>
      <c r="I5" s="82">
        <v>8.5764467716217041</v>
      </c>
      <c r="J5" s="82"/>
      <c r="K5" s="82"/>
      <c r="L5" s="82">
        <v>8.9148662984371185</v>
      </c>
      <c r="M5" s="82"/>
      <c r="N5" s="82"/>
      <c r="O5" s="82">
        <v>9.9125608801841736</v>
      </c>
      <c r="P5" s="82"/>
      <c r="Q5" s="82"/>
      <c r="R5" s="82">
        <v>10.837790369987488</v>
      </c>
      <c r="S5" s="82"/>
      <c r="T5" s="82"/>
      <c r="U5" s="82">
        <v>14.370185136795044</v>
      </c>
      <c r="V5" s="82"/>
      <c r="W5" s="82"/>
      <c r="X5" s="82">
        <v>14.639352262020111</v>
      </c>
      <c r="Y5" s="82"/>
      <c r="Z5" s="82"/>
      <c r="AB5" s="19"/>
    </row>
    <row r="6" spans="2:28" ht="12.75" customHeight="1">
      <c r="H6" s="202"/>
      <c r="I6" s="43"/>
      <c r="J6" s="82">
        <v>6.7996256053447723</v>
      </c>
      <c r="K6" s="82"/>
      <c r="L6" s="43"/>
      <c r="M6" s="82">
        <v>7.1099668741226196</v>
      </c>
      <c r="N6" s="82"/>
      <c r="O6" s="43"/>
      <c r="P6" s="82">
        <v>8.3381831645965576</v>
      </c>
      <c r="Q6" s="82"/>
      <c r="R6" s="43"/>
      <c r="S6" s="82">
        <v>9.2545531690120697</v>
      </c>
      <c r="T6" s="82"/>
      <c r="U6" s="43"/>
      <c r="V6" s="82">
        <v>11.049511283636093</v>
      </c>
      <c r="W6" s="82"/>
      <c r="X6" s="43"/>
      <c r="Y6" s="82">
        <v>11.139468848705292</v>
      </c>
      <c r="Z6" s="82"/>
      <c r="AB6" s="19"/>
    </row>
    <row r="7" spans="2:28" ht="12.75" customHeight="1">
      <c r="H7" s="202"/>
      <c r="I7" s="82"/>
      <c r="J7" s="43"/>
      <c r="K7" s="82">
        <v>6.9685302674770355</v>
      </c>
      <c r="L7" s="82"/>
      <c r="M7" s="43"/>
      <c r="N7" s="82">
        <v>7.2943441569805145</v>
      </c>
      <c r="O7" s="82"/>
      <c r="P7" s="43"/>
      <c r="Q7" s="82">
        <v>8.815339207649231</v>
      </c>
      <c r="R7" s="82"/>
      <c r="S7" s="43"/>
      <c r="T7" s="82">
        <v>9.8290316760540009</v>
      </c>
      <c r="U7" s="82"/>
      <c r="V7" s="43"/>
      <c r="W7" s="82">
        <v>12.902346253395081</v>
      </c>
      <c r="X7" s="82"/>
      <c r="Y7" s="43"/>
      <c r="Z7" s="43">
        <v>13.023516535758972</v>
      </c>
      <c r="AB7" s="19"/>
    </row>
    <row r="8" spans="2:28" ht="12.75" customHeight="1">
      <c r="H8" s="66"/>
      <c r="I8" s="82"/>
      <c r="J8" s="82"/>
      <c r="K8" s="82"/>
      <c r="L8" s="82"/>
      <c r="M8" s="82"/>
      <c r="N8" s="82"/>
      <c r="O8" s="82"/>
      <c r="P8" s="82"/>
      <c r="Q8" s="82"/>
      <c r="R8" s="82"/>
      <c r="S8" s="82"/>
      <c r="T8" s="82"/>
      <c r="U8" s="120"/>
      <c r="V8" s="82"/>
      <c r="W8" s="82"/>
      <c r="X8" s="82"/>
      <c r="Y8" s="82"/>
      <c r="Z8" s="82"/>
      <c r="AB8" s="19"/>
    </row>
    <row r="9" spans="2:28" ht="12.75" customHeight="1">
      <c r="H9" s="202" t="s">
        <v>1</v>
      </c>
      <c r="I9" s="82">
        <v>3.4345455467700958</v>
      </c>
      <c r="J9" s="82"/>
      <c r="K9" s="82"/>
      <c r="L9" s="82">
        <v>3.4966826438903809</v>
      </c>
      <c r="M9" s="82"/>
      <c r="N9" s="82"/>
      <c r="O9" s="82">
        <v>3.7285566329956055</v>
      </c>
      <c r="P9" s="82"/>
      <c r="Q9" s="82"/>
      <c r="R9" s="82">
        <v>3.8844667375087738</v>
      </c>
      <c r="S9" s="82"/>
      <c r="T9" s="82"/>
      <c r="U9" s="82">
        <v>5.066869780421257</v>
      </c>
      <c r="V9" s="82"/>
      <c r="W9" s="82"/>
      <c r="X9" s="82">
        <v>5.099208652973175</v>
      </c>
      <c r="Y9" s="82"/>
      <c r="Z9" s="82"/>
      <c r="AB9" s="19"/>
    </row>
    <row r="10" spans="2:28" ht="12.75" customHeight="1">
      <c r="H10" s="202"/>
      <c r="I10" s="43"/>
      <c r="J10" s="82">
        <v>2.1849988028407097</v>
      </c>
      <c r="K10" s="82"/>
      <c r="L10" s="43"/>
      <c r="M10" s="82">
        <v>2.2844275459647179</v>
      </c>
      <c r="N10" s="82"/>
      <c r="O10" s="43"/>
      <c r="P10" s="82">
        <v>2.7270384132862091</v>
      </c>
      <c r="Q10" s="82"/>
      <c r="R10" s="43"/>
      <c r="S10" s="82">
        <v>3.090624138712883</v>
      </c>
      <c r="T10" s="82"/>
      <c r="U10" s="43"/>
      <c r="V10" s="82">
        <v>3.4671660512685776</v>
      </c>
      <c r="W10" s="82"/>
      <c r="X10" s="43"/>
      <c r="Y10" s="82">
        <v>3.4776382148265839</v>
      </c>
      <c r="Z10" s="82"/>
      <c r="AB10" s="19"/>
    </row>
    <row r="11" spans="2:28" ht="12.75" customHeight="1">
      <c r="H11" s="202"/>
      <c r="I11" s="82"/>
      <c r="J11" s="43"/>
      <c r="K11" s="82">
        <v>1.747012697160244</v>
      </c>
      <c r="L11" s="82"/>
      <c r="M11" s="43"/>
      <c r="N11" s="82">
        <v>1.7974056303501129</v>
      </c>
      <c r="O11" s="82"/>
      <c r="P11" s="43"/>
      <c r="Q11" s="82">
        <v>2.0904956385493279</v>
      </c>
      <c r="R11" s="82"/>
      <c r="S11" s="43"/>
      <c r="T11" s="82">
        <v>2.2523177787661552</v>
      </c>
      <c r="U11" s="82"/>
      <c r="V11" s="43"/>
      <c r="W11" s="82">
        <v>3.1715843826532364</v>
      </c>
      <c r="X11" s="82"/>
      <c r="Y11" s="43"/>
      <c r="Z11" s="43">
        <v>3.1764574348926544</v>
      </c>
      <c r="AA11" s="19"/>
      <c r="AB11" s="19"/>
    </row>
    <row r="12" spans="2:28" ht="12.75" customHeight="1">
      <c r="AA12" s="19"/>
      <c r="AB12" s="19"/>
    </row>
    <row r="13" spans="2:28" ht="12.75" customHeight="1">
      <c r="AA13" s="19"/>
      <c r="AB13" s="19"/>
    </row>
    <row r="14" spans="2:28" ht="12.75" customHeight="1">
      <c r="H14" s="99"/>
      <c r="AB14" s="19"/>
    </row>
    <row r="15" spans="2:28" ht="12.75" customHeight="1">
      <c r="AB15" s="19"/>
    </row>
    <row r="16" spans="2:28" ht="12.75" customHeight="1">
      <c r="AB16" s="19"/>
    </row>
    <row r="17" spans="2:45" ht="12.75" customHeight="1">
      <c r="AB17" s="19"/>
    </row>
    <row r="18" spans="2:45" ht="12.75" customHeight="1">
      <c r="AB18" s="19"/>
    </row>
    <row r="19" spans="2:45" ht="12.75" customHeight="1">
      <c r="AB19" s="19"/>
    </row>
    <row r="20" spans="2:45" ht="12.75" customHeight="1">
      <c r="AC20" s="86"/>
      <c r="AD20" s="86"/>
      <c r="AE20" s="86"/>
      <c r="AF20" s="86"/>
      <c r="AG20" s="86"/>
    </row>
    <row r="21" spans="2:45" ht="12.75" customHeight="1">
      <c r="AC21" s="86"/>
      <c r="AD21" s="86"/>
      <c r="AE21" s="86"/>
      <c r="AF21" s="86"/>
      <c r="AG21" s="86"/>
    </row>
    <row r="22" spans="2:45" ht="12.75" customHeight="1">
      <c r="H22" s="24"/>
      <c r="AC22" s="86"/>
      <c r="AD22" s="86"/>
      <c r="AE22" s="86"/>
      <c r="AF22" s="86"/>
      <c r="AG22" s="86"/>
    </row>
    <row r="23" spans="2:45" ht="12.75" customHeight="1">
      <c r="AC23" s="86"/>
      <c r="AD23" s="86"/>
      <c r="AE23" s="86"/>
      <c r="AF23" s="86"/>
      <c r="AG23" s="86"/>
    </row>
    <row r="24" spans="2:45" ht="12.75" customHeight="1">
      <c r="AC24" s="86"/>
      <c r="AD24" s="86"/>
      <c r="AE24" s="86"/>
      <c r="AF24" s="86"/>
      <c r="AG24" s="86"/>
    </row>
    <row r="25" spans="2:45" ht="12.75" customHeight="1">
      <c r="B25" s="194" t="s">
        <v>253</v>
      </c>
      <c r="C25" s="195"/>
      <c r="D25" s="195"/>
      <c r="E25" s="195"/>
      <c r="F25" s="195"/>
      <c r="AC25" s="86"/>
      <c r="AD25" s="86"/>
      <c r="AE25" s="86"/>
      <c r="AF25" s="86"/>
      <c r="AG25" s="86"/>
    </row>
    <row r="26" spans="2:45" ht="12.75" customHeight="1">
      <c r="B26" s="195"/>
      <c r="C26" s="195"/>
      <c r="D26" s="195"/>
      <c r="E26" s="195"/>
      <c r="F26" s="195"/>
      <c r="AB26" s="19"/>
    </row>
    <row r="27" spans="2:45">
      <c r="J27" s="19"/>
      <c r="K27" s="94"/>
      <c r="M27" s="94"/>
      <c r="AB27" s="19"/>
    </row>
    <row r="28" spans="2:45">
      <c r="J28" s="19"/>
      <c r="AB28" s="19"/>
      <c r="AJ28" s="86"/>
      <c r="AK28" s="86"/>
      <c r="AL28" s="86"/>
      <c r="AM28" s="86"/>
      <c r="AN28" s="86"/>
      <c r="AO28" s="86"/>
      <c r="AP28" s="86"/>
      <c r="AQ28" s="86"/>
      <c r="AR28" s="86"/>
      <c r="AS28" s="86"/>
    </row>
    <row r="29" spans="2:45">
      <c r="J29" s="95"/>
      <c r="K29" s="19"/>
      <c r="L29" s="19"/>
      <c r="AJ29" s="86"/>
      <c r="AK29" s="86"/>
      <c r="AL29" s="86"/>
      <c r="AM29" s="86"/>
      <c r="AN29" s="86"/>
      <c r="AO29" s="86"/>
      <c r="AP29" s="86"/>
      <c r="AQ29" s="86"/>
      <c r="AR29" s="86"/>
      <c r="AS29" s="86"/>
    </row>
    <row r="30" spans="2:45">
      <c r="I30" s="19"/>
      <c r="K30" s="96"/>
      <c r="N30" s="94"/>
      <c r="P30" s="94"/>
      <c r="Q30" s="94"/>
      <c r="S30" s="94"/>
      <c r="T30" s="94"/>
      <c r="V30" s="94"/>
      <c r="W30" s="94"/>
      <c r="Y30" s="94"/>
      <c r="Z30" s="94"/>
      <c r="AJ30" s="86"/>
      <c r="AK30" s="86"/>
      <c r="AL30" s="86"/>
      <c r="AM30" s="86"/>
      <c r="AN30" s="86"/>
      <c r="AO30" s="86"/>
      <c r="AP30" s="86"/>
      <c r="AQ30" s="86"/>
      <c r="AR30" s="86"/>
      <c r="AS30" s="86"/>
    </row>
    <row r="31" spans="2:45">
      <c r="I31" s="19"/>
      <c r="AJ31" s="86"/>
      <c r="AK31" s="86"/>
      <c r="AL31" s="86"/>
      <c r="AM31" s="86"/>
      <c r="AN31" s="86"/>
      <c r="AO31" s="86"/>
      <c r="AP31" s="86"/>
      <c r="AQ31" s="86"/>
      <c r="AR31" s="86"/>
      <c r="AS31" s="86"/>
    </row>
    <row r="32" spans="2:45">
      <c r="I32" s="19"/>
      <c r="L32" s="96"/>
      <c r="AJ32" s="86"/>
      <c r="AK32" s="86"/>
      <c r="AL32" s="86"/>
      <c r="AM32" s="86"/>
      <c r="AN32" s="86"/>
      <c r="AO32" s="86"/>
      <c r="AP32" s="86"/>
      <c r="AQ32" s="86"/>
      <c r="AR32" s="86"/>
      <c r="AS32" s="86"/>
    </row>
    <row r="33" spans="9:45">
      <c r="I33" s="19"/>
      <c r="K33" s="98"/>
      <c r="N33" s="96"/>
      <c r="Q33" s="96"/>
      <c r="T33" s="96"/>
      <c r="W33" s="96"/>
      <c r="Z33" s="96"/>
      <c r="AA33" s="94"/>
      <c r="AJ33" s="86"/>
      <c r="AK33" s="86"/>
      <c r="AL33" s="86"/>
      <c r="AM33" s="86"/>
      <c r="AN33" s="86"/>
      <c r="AO33" s="86"/>
      <c r="AP33" s="86"/>
      <c r="AQ33" s="86"/>
      <c r="AR33" s="86"/>
      <c r="AS33" s="86"/>
    </row>
    <row r="34" spans="9:45">
      <c r="I34" s="19"/>
      <c r="K34" s="96"/>
    </row>
    <row r="35" spans="9:45">
      <c r="I35" s="19"/>
      <c r="O35" s="96"/>
      <c r="R35" s="96"/>
      <c r="U35" s="96"/>
      <c r="X35" s="96"/>
    </row>
    <row r="36" spans="9:45">
      <c r="I36" s="19"/>
      <c r="L36" s="96"/>
      <c r="N36" s="95"/>
      <c r="Q36" s="95"/>
      <c r="T36" s="95"/>
      <c r="W36" s="95"/>
      <c r="Z36" s="95"/>
    </row>
    <row r="37" spans="9:45">
      <c r="I37" s="19"/>
      <c r="K37" s="95"/>
      <c r="N37" s="96"/>
      <c r="Q37" s="96"/>
      <c r="T37" s="96"/>
      <c r="W37" s="96"/>
      <c r="Z37" s="96"/>
      <c r="AA37" s="96"/>
    </row>
    <row r="38" spans="9:45">
      <c r="I38" s="19"/>
      <c r="K38" s="96"/>
    </row>
    <row r="39" spans="9:45">
      <c r="I39" s="19"/>
      <c r="O39" s="96"/>
      <c r="R39" s="96"/>
      <c r="U39" s="96"/>
      <c r="X39" s="96"/>
    </row>
    <row r="40" spans="9:45">
      <c r="I40" s="19"/>
      <c r="L40" s="96"/>
      <c r="N40" s="95"/>
      <c r="Q40" s="95"/>
      <c r="T40" s="95"/>
      <c r="W40" s="95"/>
      <c r="Z40" s="95"/>
    </row>
    <row r="41" spans="9:45">
      <c r="N41" s="96"/>
      <c r="Q41" s="96"/>
      <c r="T41" s="96"/>
      <c r="W41" s="96"/>
      <c r="Z41" s="96"/>
      <c r="AA41" s="96"/>
    </row>
    <row r="43" spans="9:45">
      <c r="O43" s="96"/>
      <c r="R43" s="96"/>
      <c r="U43" s="96"/>
      <c r="X43" s="96"/>
    </row>
    <row r="45" spans="9:45">
      <c r="AA45" s="96"/>
    </row>
    <row r="53" spans="28:28">
      <c r="AB53" s="96"/>
    </row>
    <row r="57" spans="28:28">
      <c r="AB57" s="96"/>
    </row>
    <row r="61" spans="28:28">
      <c r="AB61" s="96"/>
    </row>
  </sheetData>
  <mergeCells count="9">
    <mergeCell ref="B25:F26"/>
    <mergeCell ref="X2:Z2"/>
    <mergeCell ref="U2:W2"/>
    <mergeCell ref="R2:T2"/>
    <mergeCell ref="O2:Q2"/>
    <mergeCell ref="L2:N2"/>
    <mergeCell ref="I2:K2"/>
    <mergeCell ref="H5:H7"/>
    <mergeCell ref="H9:H11"/>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B2:U26"/>
  <sheetViews>
    <sheetView zoomScaleNormal="100" workbookViewId="0">
      <selection activeCell="B2" sqref="B2"/>
    </sheetView>
  </sheetViews>
  <sheetFormatPr baseColWidth="10" defaultColWidth="11.42578125" defaultRowHeight="12.75" customHeight="1"/>
  <cols>
    <col min="1" max="16384" width="11.42578125" style="19"/>
  </cols>
  <sheetData>
    <row r="2" spans="2:21" ht="12.75" customHeight="1">
      <c r="B2" s="67" t="s">
        <v>201</v>
      </c>
      <c r="H2" s="121"/>
      <c r="I2" s="122" t="s">
        <v>104</v>
      </c>
      <c r="J2" s="122" t="s">
        <v>150</v>
      </c>
      <c r="K2" s="122" t="s">
        <v>151</v>
      </c>
      <c r="L2" s="122" t="s">
        <v>152</v>
      </c>
      <c r="M2" s="122" t="s">
        <v>153</v>
      </c>
      <c r="N2" s="122" t="s">
        <v>154</v>
      </c>
      <c r="P2" s="100"/>
      <c r="Q2" s="100"/>
      <c r="R2" s="100"/>
      <c r="S2" s="100"/>
      <c r="T2" s="100"/>
      <c r="U2" s="100"/>
    </row>
    <row r="3" spans="2:21" ht="12.75" customHeight="1">
      <c r="B3" s="66" t="s">
        <v>118</v>
      </c>
      <c r="H3" s="123" t="s">
        <v>111</v>
      </c>
      <c r="I3" s="43">
        <v>4.552825540304184</v>
      </c>
      <c r="J3" s="43">
        <v>4.8599652945995331</v>
      </c>
      <c r="K3" s="43">
        <v>6.8418383598327637</v>
      </c>
      <c r="L3" s="43">
        <v>7.7972941100597382</v>
      </c>
      <c r="M3" s="43">
        <v>9.9750109016895294</v>
      </c>
      <c r="N3" s="43">
        <v>10.465815663337708</v>
      </c>
      <c r="O3" s="26"/>
      <c r="P3" s="26"/>
      <c r="Q3" s="100"/>
      <c r="R3" s="100"/>
      <c r="S3" s="100"/>
      <c r="T3" s="100"/>
      <c r="U3" s="100"/>
    </row>
    <row r="4" spans="2:21" ht="12.75" customHeight="1">
      <c r="B4" s="66" t="s">
        <v>117</v>
      </c>
      <c r="H4" s="123" t="s">
        <v>254</v>
      </c>
      <c r="I4" s="43">
        <v>6.3069075345993042</v>
      </c>
      <c r="J4" s="43">
        <v>6.4658693969249725</v>
      </c>
      <c r="K4" s="43">
        <v>7.4764162302017212</v>
      </c>
      <c r="L4" s="43">
        <v>8.1223197281360626</v>
      </c>
      <c r="M4" s="43">
        <v>12.540587782859802</v>
      </c>
      <c r="N4" s="43">
        <v>12.562990188598633</v>
      </c>
      <c r="O4" s="26"/>
      <c r="P4" s="26"/>
      <c r="Q4" s="100"/>
      <c r="R4" s="100"/>
      <c r="S4" s="100"/>
      <c r="T4" s="100"/>
      <c r="U4" s="100"/>
    </row>
    <row r="5" spans="2:21" ht="12.75" customHeight="1">
      <c r="H5" s="123" t="s">
        <v>112</v>
      </c>
      <c r="I5" s="43">
        <v>9.7274921834468842</v>
      </c>
      <c r="J5" s="43">
        <v>10.128492116928101</v>
      </c>
      <c r="K5" s="43">
        <v>12.103013694286346</v>
      </c>
      <c r="L5" s="43">
        <v>13.153210282325745</v>
      </c>
      <c r="M5" s="43">
        <v>15.157531201839447</v>
      </c>
      <c r="N5" s="43">
        <v>15.385083854198456</v>
      </c>
      <c r="O5" s="26"/>
      <c r="P5" s="26"/>
      <c r="S5" s="100"/>
      <c r="T5" s="100"/>
      <c r="U5" s="100"/>
    </row>
    <row r="6" spans="2:21" ht="12.75" customHeight="1">
      <c r="H6" s="123" t="s">
        <v>255</v>
      </c>
      <c r="I6" s="43">
        <v>9.5802627503871918</v>
      </c>
      <c r="J6" s="43">
        <v>9.8360650241374969</v>
      </c>
      <c r="K6" s="43">
        <v>11.028268933296204</v>
      </c>
      <c r="L6" s="43">
        <v>12.003680318593979</v>
      </c>
      <c r="M6" s="43">
        <v>17.206448316574097</v>
      </c>
      <c r="N6" s="43">
        <v>17.206448316574097</v>
      </c>
      <c r="O6" s="26"/>
      <c r="P6" s="26"/>
      <c r="S6" s="100"/>
      <c r="T6" s="100"/>
      <c r="U6" s="100"/>
    </row>
    <row r="7" spans="2:21" ht="12.75" customHeight="1">
      <c r="O7" s="26"/>
      <c r="P7" s="26"/>
      <c r="T7" s="100"/>
      <c r="U7" s="100"/>
    </row>
    <row r="8" spans="2:21" ht="12.75" customHeight="1">
      <c r="O8" s="26"/>
      <c r="P8" s="26"/>
      <c r="T8" s="100"/>
      <c r="U8" s="100"/>
    </row>
    <row r="9" spans="2:21" ht="12.75" customHeight="1">
      <c r="H9" s="26"/>
      <c r="O9" s="26"/>
      <c r="P9" s="26"/>
      <c r="T9" s="100"/>
      <c r="U9" s="100"/>
    </row>
    <row r="10" spans="2:21" ht="12.75" customHeight="1">
      <c r="O10" s="26"/>
      <c r="P10" s="26"/>
      <c r="T10" s="100"/>
      <c r="U10" s="100"/>
    </row>
    <row r="11" spans="2:21" ht="12.75" customHeight="1">
      <c r="H11" s="101"/>
      <c r="O11" s="26"/>
      <c r="P11" s="26"/>
      <c r="T11" s="100"/>
      <c r="U11" s="100"/>
    </row>
    <row r="12" spans="2:21" ht="12.75" customHeight="1">
      <c r="H12" s="102"/>
      <c r="I12" s="96"/>
      <c r="J12" s="96"/>
      <c r="K12" s="96"/>
      <c r="L12" s="96"/>
      <c r="M12" s="96"/>
      <c r="N12" s="96"/>
      <c r="O12" s="26"/>
      <c r="P12" s="26"/>
      <c r="T12" s="100"/>
      <c r="U12" s="100"/>
    </row>
    <row r="13" spans="2:21" ht="12.75" customHeight="1">
      <c r="H13" s="102"/>
      <c r="I13" s="96"/>
      <c r="J13" s="96"/>
      <c r="K13" s="96"/>
      <c r="L13" s="96"/>
      <c r="M13" s="96"/>
      <c r="N13" s="96"/>
      <c r="O13" s="100"/>
      <c r="P13" s="100"/>
      <c r="T13" s="100"/>
      <c r="U13" s="100"/>
    </row>
    <row r="14" spans="2:21" ht="12.75" customHeight="1">
      <c r="H14" s="101"/>
      <c r="I14" s="96"/>
      <c r="J14" s="96"/>
      <c r="K14" s="96"/>
      <c r="L14" s="96"/>
      <c r="M14" s="96"/>
      <c r="N14" s="96"/>
      <c r="O14" s="100"/>
      <c r="P14" s="100"/>
      <c r="T14" s="100"/>
      <c r="U14" s="100"/>
    </row>
    <row r="15" spans="2:21" ht="12.75" customHeight="1">
      <c r="H15" s="100"/>
      <c r="I15" s="100"/>
      <c r="J15" s="100"/>
      <c r="K15" s="100"/>
      <c r="L15" s="100"/>
      <c r="M15" s="100"/>
      <c r="N15" s="100"/>
      <c r="O15" s="100"/>
      <c r="P15" s="100"/>
      <c r="T15" s="100"/>
      <c r="U15" s="100"/>
    </row>
    <row r="16" spans="2:21" ht="12.75" customHeight="1">
      <c r="H16" s="100"/>
      <c r="I16" s="100"/>
      <c r="J16" s="100"/>
      <c r="K16" s="100"/>
      <c r="L16" s="100"/>
      <c r="M16" s="100"/>
      <c r="N16" s="100"/>
      <c r="O16" s="100"/>
      <c r="P16" s="100"/>
      <c r="T16" s="100"/>
      <c r="U16" s="100"/>
    </row>
    <row r="17" spans="2:21" ht="12.75" customHeight="1">
      <c r="H17" s="100"/>
      <c r="I17" s="100"/>
      <c r="J17" s="100"/>
      <c r="K17" s="100"/>
      <c r="L17" s="100"/>
      <c r="M17" s="100"/>
      <c r="N17" s="100"/>
      <c r="O17" s="100"/>
      <c r="P17" s="100"/>
      <c r="T17" s="100"/>
      <c r="U17" s="100"/>
    </row>
    <row r="18" spans="2:21" ht="12.75" customHeight="1">
      <c r="H18" s="100"/>
      <c r="I18" s="100"/>
      <c r="J18" s="100"/>
      <c r="K18" s="100"/>
      <c r="L18" s="100"/>
      <c r="M18" s="100"/>
      <c r="N18" s="100"/>
      <c r="O18" s="100"/>
      <c r="P18" s="100"/>
      <c r="T18" s="100"/>
      <c r="U18" s="100"/>
    </row>
    <row r="19" spans="2:21" ht="12.75" customHeight="1">
      <c r="T19" s="100"/>
      <c r="U19" s="100"/>
    </row>
    <row r="20" spans="2:21" ht="12.75" customHeight="1">
      <c r="T20" s="100"/>
      <c r="U20" s="100"/>
    </row>
    <row r="21" spans="2:21" ht="12.75" customHeight="1">
      <c r="T21" s="100"/>
      <c r="U21" s="100"/>
    </row>
    <row r="22" spans="2:21" ht="12.75" customHeight="1">
      <c r="T22" s="100"/>
      <c r="U22" s="100"/>
    </row>
    <row r="23" spans="2:21" ht="12.75" customHeight="1">
      <c r="T23" s="100"/>
      <c r="U23" s="100"/>
    </row>
    <row r="25" spans="2:21" ht="12.75" customHeight="1">
      <c r="B25" s="192" t="s">
        <v>253</v>
      </c>
      <c r="C25" s="192"/>
      <c r="D25" s="192"/>
      <c r="E25" s="192"/>
      <c r="F25" s="192"/>
    </row>
    <row r="26" spans="2:21" ht="12.75" customHeight="1">
      <c r="B26" s="192"/>
      <c r="C26" s="192"/>
      <c r="D26" s="192"/>
      <c r="E26" s="192"/>
      <c r="F26" s="192"/>
    </row>
  </sheetData>
  <mergeCells count="1">
    <mergeCell ref="B25:F26"/>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B2:Q26"/>
  <sheetViews>
    <sheetView zoomScaleNormal="100" workbookViewId="0">
      <selection activeCell="B2" sqref="B2"/>
    </sheetView>
  </sheetViews>
  <sheetFormatPr baseColWidth="10" defaultColWidth="11.42578125" defaultRowHeight="12.75" customHeight="1"/>
  <cols>
    <col min="1" max="16384" width="11.42578125" style="19"/>
  </cols>
  <sheetData>
    <row r="2" spans="2:16" ht="12.75" customHeight="1">
      <c r="B2" s="67" t="s">
        <v>202</v>
      </c>
      <c r="H2" s="122"/>
      <c r="I2" s="122" t="s">
        <v>104</v>
      </c>
      <c r="J2" s="122" t="s">
        <v>150</v>
      </c>
      <c r="K2" s="122" t="s">
        <v>151</v>
      </c>
      <c r="L2" s="122" t="s">
        <v>152</v>
      </c>
      <c r="M2" s="122" t="s">
        <v>153</v>
      </c>
      <c r="N2" s="122" t="s">
        <v>154</v>
      </c>
      <c r="O2" s="27"/>
      <c r="P2" s="27"/>
    </row>
    <row r="3" spans="2:16" ht="12.75" customHeight="1">
      <c r="B3" s="134" t="s">
        <v>340</v>
      </c>
      <c r="H3" s="124" t="s">
        <v>22</v>
      </c>
      <c r="I3" s="43">
        <v>9.0486682951450348</v>
      </c>
      <c r="J3" s="43">
        <v>9.5277003943920135</v>
      </c>
      <c r="K3" s="43">
        <v>12.001746147871017</v>
      </c>
      <c r="L3" s="43">
        <v>13.325868546962738</v>
      </c>
      <c r="M3" s="43">
        <v>16.558010876178741</v>
      </c>
      <c r="N3" s="43">
        <v>16.88552051782608</v>
      </c>
      <c r="O3" s="27"/>
      <c r="P3" s="27"/>
    </row>
    <row r="4" spans="2:16" ht="12.75" customHeight="1">
      <c r="B4" s="66" t="s">
        <v>163</v>
      </c>
      <c r="H4" s="124" t="s">
        <v>23</v>
      </c>
      <c r="I4" s="43">
        <v>5.0579387694597244</v>
      </c>
      <c r="J4" s="43">
        <v>5.3133618086576462</v>
      </c>
      <c r="K4" s="43">
        <v>6.1536114662885666</v>
      </c>
      <c r="L4" s="43">
        <v>6.8421497941017151</v>
      </c>
      <c r="M4" s="43">
        <v>9.370528906583786</v>
      </c>
      <c r="N4" s="43">
        <v>9.3941792845726013</v>
      </c>
    </row>
    <row r="5" spans="2:16" ht="12.75" customHeight="1">
      <c r="H5" s="124" t="s">
        <v>24</v>
      </c>
      <c r="I5" s="43">
        <v>1.8614385277032852</v>
      </c>
      <c r="J5" s="43">
        <v>1.9102055579423904</v>
      </c>
      <c r="K5" s="43">
        <v>2.3165496066212654</v>
      </c>
      <c r="L5" s="43">
        <v>2.5503631681203842</v>
      </c>
      <c r="M5" s="43">
        <v>3.4688696265220642</v>
      </c>
      <c r="N5" s="43">
        <v>3.4713629633188248</v>
      </c>
    </row>
    <row r="6" spans="2:16" ht="12.75" customHeight="1">
      <c r="H6" s="26"/>
      <c r="I6" s="26"/>
      <c r="J6" s="26"/>
      <c r="K6" s="26"/>
      <c r="L6" s="26"/>
      <c r="M6" s="26"/>
      <c r="N6" s="26"/>
    </row>
    <row r="7" spans="2:16" ht="12.75" customHeight="1">
      <c r="H7" s="26"/>
      <c r="I7" s="26"/>
      <c r="J7" s="26"/>
      <c r="K7" s="26"/>
      <c r="L7" s="26"/>
      <c r="M7" s="26"/>
      <c r="N7" s="26"/>
    </row>
    <row r="8" spans="2:16" ht="12.75" customHeight="1">
      <c r="H8" s="26"/>
      <c r="I8" s="26"/>
      <c r="J8" s="26"/>
      <c r="K8" s="26"/>
      <c r="L8" s="26"/>
      <c r="M8" s="26"/>
      <c r="N8" s="26"/>
      <c r="O8" s="26"/>
      <c r="P8" s="26"/>
    </row>
    <row r="9" spans="2:16" ht="12.75" customHeight="1">
      <c r="I9" s="26"/>
      <c r="J9" s="26"/>
      <c r="K9" s="26"/>
      <c r="L9" s="26"/>
      <c r="M9" s="26"/>
      <c r="N9" s="26"/>
    </row>
    <row r="16" spans="2:16" ht="12.75" customHeight="1">
      <c r="J16" s="26"/>
      <c r="K16" s="26"/>
      <c r="L16" s="26"/>
      <c r="M16" s="26"/>
      <c r="N16" s="26"/>
      <c r="O16" s="26"/>
      <c r="P16" s="26"/>
    </row>
    <row r="17" spans="2:17" ht="12.75" customHeight="1">
      <c r="J17" s="26"/>
      <c r="K17" s="26"/>
      <c r="L17" s="26"/>
      <c r="M17" s="26"/>
      <c r="N17" s="26"/>
      <c r="O17" s="26"/>
      <c r="P17" s="26"/>
    </row>
    <row r="18" spans="2:17" ht="12.75" customHeight="1">
      <c r="J18" s="26"/>
      <c r="K18" s="26"/>
      <c r="L18" s="26"/>
      <c r="M18" s="26"/>
      <c r="N18" s="26"/>
      <c r="O18" s="26"/>
      <c r="P18" s="26"/>
    </row>
    <row r="19" spans="2:17" ht="12.75" customHeight="1">
      <c r="J19" s="26"/>
      <c r="K19" s="26"/>
      <c r="L19" s="26"/>
      <c r="M19" s="26"/>
      <c r="N19" s="26"/>
      <c r="O19" s="26"/>
      <c r="P19" s="26"/>
    </row>
    <row r="20" spans="2:17" ht="12.75" customHeight="1">
      <c r="J20" s="26"/>
      <c r="K20" s="26"/>
      <c r="L20" s="26"/>
      <c r="M20" s="26"/>
      <c r="N20" s="26"/>
      <c r="O20" s="26"/>
      <c r="P20" s="26"/>
    </row>
    <row r="21" spans="2:17" ht="12.75" customHeight="1">
      <c r="L21" s="103"/>
      <c r="M21" s="103"/>
      <c r="N21" s="103"/>
      <c r="O21" s="103"/>
      <c r="P21" s="103"/>
      <c r="Q21" s="103"/>
    </row>
    <row r="22" spans="2:17" ht="12.75" customHeight="1">
      <c r="L22" s="103"/>
      <c r="M22" s="103"/>
      <c r="N22" s="103"/>
      <c r="O22" s="103"/>
      <c r="P22" s="103"/>
      <c r="Q22" s="103"/>
    </row>
    <row r="23" spans="2:17" ht="12.75" customHeight="1">
      <c r="L23" s="103"/>
      <c r="M23" s="103"/>
      <c r="N23" s="103"/>
      <c r="O23" s="103"/>
      <c r="P23" s="103"/>
      <c r="Q23" s="103"/>
    </row>
    <row r="25" spans="2:17" ht="12.75" customHeight="1">
      <c r="B25" s="192" t="s">
        <v>253</v>
      </c>
      <c r="C25" s="192"/>
      <c r="D25" s="192"/>
      <c r="E25" s="192"/>
      <c r="F25" s="192"/>
    </row>
    <row r="26" spans="2:17" ht="12.75" customHeight="1">
      <c r="B26" s="192"/>
      <c r="C26" s="192"/>
      <c r="D26" s="192"/>
      <c r="E26" s="192"/>
      <c r="F26" s="192"/>
    </row>
  </sheetData>
  <mergeCells count="1">
    <mergeCell ref="B25:F26"/>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B2:S28"/>
  <sheetViews>
    <sheetView showGridLines="0" zoomScaleNormal="100" workbookViewId="0">
      <selection activeCell="B2" sqref="B2"/>
    </sheetView>
  </sheetViews>
  <sheetFormatPr baseColWidth="10" defaultColWidth="11.42578125" defaultRowHeight="12.75" customHeight="1"/>
  <cols>
    <col min="1" max="14" width="11.42578125" style="17"/>
    <col min="15" max="15" width="17" bestFit="1" customWidth="1"/>
    <col min="16" max="16384" width="11.42578125" style="17"/>
  </cols>
  <sheetData>
    <row r="2" spans="2:19" ht="12.75" customHeight="1">
      <c r="B2" s="67" t="s">
        <v>203</v>
      </c>
      <c r="H2" s="145" t="s">
        <v>126</v>
      </c>
      <c r="I2" s="83" t="s">
        <v>129</v>
      </c>
      <c r="J2" s="83" t="s">
        <v>128</v>
      </c>
      <c r="K2" s="83" t="s">
        <v>127</v>
      </c>
      <c r="L2" s="83" t="s">
        <v>130</v>
      </c>
      <c r="M2" s="83" t="s">
        <v>131</v>
      </c>
      <c r="N2" s="146" t="s">
        <v>127</v>
      </c>
    </row>
    <row r="3" spans="2:19" ht="12.75" customHeight="1">
      <c r="B3" s="134" t="s">
        <v>281</v>
      </c>
      <c r="H3" s="84">
        <v>10</v>
      </c>
      <c r="I3" s="125">
        <v>5.0358228008713315</v>
      </c>
      <c r="J3" s="125">
        <v>11.022012837512579</v>
      </c>
      <c r="K3" s="125">
        <v>83.942164361616094</v>
      </c>
      <c r="L3" s="125">
        <v>13.046047094125294</v>
      </c>
      <c r="M3" s="125">
        <v>6.5922283360921625</v>
      </c>
      <c r="N3" s="147">
        <v>23.94216436161609</v>
      </c>
      <c r="O3" s="154"/>
    </row>
    <row r="4" spans="2:19" ht="12.75" customHeight="1">
      <c r="B4" s="66" t="s">
        <v>134</v>
      </c>
      <c r="H4" s="84">
        <v>11</v>
      </c>
      <c r="I4" s="125">
        <v>5.7559646771474888</v>
      </c>
      <c r="J4" s="125">
        <v>11.89892160137008</v>
      </c>
      <c r="K4" s="125">
        <v>82.345113721482434</v>
      </c>
      <c r="L4" s="125">
        <v>14.397977664670083</v>
      </c>
      <c r="M4" s="125">
        <v>7.6009358271283478</v>
      </c>
      <c r="N4" s="147">
        <v>22.345113721482431</v>
      </c>
      <c r="O4" s="154"/>
    </row>
    <row r="5" spans="2:19" ht="12.75" customHeight="1">
      <c r="H5" s="84">
        <v>12</v>
      </c>
      <c r="I5" s="125">
        <v>6.2122310853275318</v>
      </c>
      <c r="J5" s="125">
        <v>12.346004562586627</v>
      </c>
      <c r="K5" s="125">
        <v>81.441764352085841</v>
      </c>
      <c r="L5" s="125">
        <v>15.163072185068801</v>
      </c>
      <c r="M5" s="125">
        <v>8.2126559283919693</v>
      </c>
      <c r="N5" s="147">
        <v>21.441764352085841</v>
      </c>
      <c r="O5" s="154"/>
    </row>
    <row r="6" spans="2:19" ht="12.75" customHeight="1">
      <c r="H6" s="84">
        <v>13</v>
      </c>
      <c r="I6" s="125">
        <v>6.6355995570477733</v>
      </c>
      <c r="J6" s="125">
        <v>12.764155605028629</v>
      </c>
      <c r="K6" s="125">
        <v>80.600244837923597</v>
      </c>
      <c r="L6" s="125">
        <v>15.865435970579489</v>
      </c>
      <c r="M6" s="125">
        <v>8.8299191020457712</v>
      </c>
      <c r="N6" s="147">
        <v>20.600244837923597</v>
      </c>
      <c r="O6" s="154"/>
    </row>
    <row r="7" spans="2:19" ht="12.75" customHeight="1">
      <c r="H7" s="84">
        <v>14</v>
      </c>
      <c r="I7" s="125">
        <v>7.0660130162823522</v>
      </c>
      <c r="J7" s="125">
        <v>13.2087121385669</v>
      </c>
      <c r="K7" s="125">
        <v>79.72527484515075</v>
      </c>
      <c r="L7" s="125">
        <v>16.579869633547069</v>
      </c>
      <c r="M7" s="125">
        <v>9.4663673314439443</v>
      </c>
      <c r="N7" s="147">
        <v>19.725274845150746</v>
      </c>
      <c r="O7" s="154"/>
    </row>
    <row r="8" spans="2:19" ht="12.75" customHeight="1">
      <c r="H8" s="84">
        <v>15</v>
      </c>
      <c r="I8" s="125">
        <v>7.8576040767990056</v>
      </c>
      <c r="J8" s="125">
        <v>13.99256230675662</v>
      </c>
      <c r="K8" s="125">
        <v>78.149833616444369</v>
      </c>
      <c r="L8" s="125">
        <v>17.89112192351179</v>
      </c>
      <c r="M8" s="125">
        <v>10.471848759759293</v>
      </c>
      <c r="N8" s="147">
        <v>18.149833616444376</v>
      </c>
      <c r="O8" s="154"/>
    </row>
    <row r="9" spans="2:19" ht="12.75" customHeight="1">
      <c r="H9" s="84">
        <v>16</v>
      </c>
      <c r="I9" s="125">
        <v>8.5020819134668848</v>
      </c>
      <c r="J9" s="125">
        <v>14.506996244969205</v>
      </c>
      <c r="K9" s="125">
        <v>76.990921841563903</v>
      </c>
      <c r="L9" s="125">
        <v>18.878669682060682</v>
      </c>
      <c r="M9" s="125">
        <v>11.22534134791122</v>
      </c>
      <c r="N9" s="147">
        <v>16.99092184156391</v>
      </c>
      <c r="O9" s="154"/>
    </row>
    <row r="10" spans="2:19" ht="12.75" customHeight="1">
      <c r="H10" s="84">
        <v>17</v>
      </c>
      <c r="I10" s="125">
        <v>9.1448266746288667</v>
      </c>
      <c r="J10" s="125">
        <v>14.917913415795606</v>
      </c>
      <c r="K10" s="125">
        <v>75.937259909575531</v>
      </c>
      <c r="L10" s="125">
        <v>19.826704133066301</v>
      </c>
      <c r="M10" s="125">
        <v>11.982599603227523</v>
      </c>
      <c r="N10" s="147">
        <v>15.937259909575527</v>
      </c>
      <c r="O10" s="154"/>
    </row>
    <row r="11" spans="2:19" ht="12.75" customHeight="1">
      <c r="H11" s="84">
        <v>18</v>
      </c>
      <c r="I11" s="125">
        <v>9.1132924009062553</v>
      </c>
      <c r="J11" s="125">
        <v>14.854411421343919</v>
      </c>
      <c r="K11" s="125">
        <v>76.032296177749828</v>
      </c>
      <c r="L11" s="125">
        <v>19.742543403195356</v>
      </c>
      <c r="M11" s="125">
        <v>11.919936548089344</v>
      </c>
      <c r="N11" s="147">
        <v>16.032296177749828</v>
      </c>
      <c r="O11" s="154"/>
    </row>
    <row r="14" spans="2:19" ht="12.75" customHeight="1">
      <c r="P14"/>
      <c r="Q14"/>
      <c r="R14"/>
      <c r="S14"/>
    </row>
    <row r="15" spans="2:19" ht="12.75" customHeight="1">
      <c r="P15"/>
      <c r="Q15"/>
      <c r="R15"/>
      <c r="S15"/>
    </row>
    <row r="16" spans="2:19" ht="12.75" customHeight="1">
      <c r="P16"/>
      <c r="Q16"/>
      <c r="R16"/>
      <c r="S16"/>
    </row>
    <row r="17" spans="2:19" ht="12.75" customHeight="1">
      <c r="P17"/>
      <c r="Q17"/>
      <c r="R17"/>
      <c r="S17"/>
    </row>
    <row r="18" spans="2:19" ht="12.75" customHeight="1">
      <c r="P18"/>
      <c r="Q18"/>
      <c r="R18"/>
      <c r="S18"/>
    </row>
    <row r="19" spans="2:19" ht="12.75" customHeight="1">
      <c r="P19"/>
      <c r="Q19"/>
      <c r="R19"/>
      <c r="S19"/>
    </row>
    <row r="20" spans="2:19" ht="12.75" customHeight="1">
      <c r="P20"/>
      <c r="Q20"/>
      <c r="R20"/>
      <c r="S20"/>
    </row>
    <row r="21" spans="2:19" ht="12.75" customHeight="1">
      <c r="P21"/>
      <c r="Q21"/>
      <c r="R21"/>
      <c r="S21"/>
    </row>
    <row r="22" spans="2:19" ht="12.75" customHeight="1">
      <c r="P22"/>
      <c r="Q22"/>
      <c r="R22"/>
      <c r="S22"/>
    </row>
    <row r="25" spans="2:19" ht="12.75" customHeight="1">
      <c r="B25" s="194" t="s">
        <v>256</v>
      </c>
      <c r="C25" s="195"/>
      <c r="D25" s="195"/>
      <c r="E25" s="195"/>
      <c r="F25" s="195"/>
    </row>
    <row r="26" spans="2:19" ht="12.75" customHeight="1">
      <c r="B26" s="195"/>
      <c r="C26" s="195"/>
      <c r="D26" s="195"/>
      <c r="E26" s="195"/>
      <c r="F26" s="195"/>
    </row>
    <row r="27" spans="2:19" ht="12.75" customHeight="1">
      <c r="B27" s="195"/>
      <c r="C27" s="195"/>
      <c r="D27" s="195"/>
      <c r="E27" s="195"/>
      <c r="F27" s="195"/>
    </row>
    <row r="28" spans="2:19" ht="12.75" customHeight="1">
      <c r="B28" s="66" t="s">
        <v>135</v>
      </c>
    </row>
  </sheetData>
  <mergeCells count="1">
    <mergeCell ref="B25:F27"/>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B2:O33"/>
  <sheetViews>
    <sheetView zoomScaleNormal="100" workbookViewId="0">
      <selection activeCell="B2" sqref="B2"/>
    </sheetView>
  </sheetViews>
  <sheetFormatPr baseColWidth="10" defaultColWidth="11.5703125" defaultRowHeight="15"/>
  <cols>
    <col min="1" max="13" width="11.5703125" style="19"/>
    <col min="14" max="15" width="11.5703125" style="86"/>
    <col min="16" max="16384" width="11.5703125" style="19"/>
  </cols>
  <sheetData>
    <row r="2" spans="2:10">
      <c r="B2" s="67" t="s">
        <v>204</v>
      </c>
      <c r="H2" s="68" t="s">
        <v>126</v>
      </c>
      <c r="I2" s="137" t="s">
        <v>259</v>
      </c>
      <c r="J2" s="137" t="s">
        <v>260</v>
      </c>
    </row>
    <row r="3" spans="2:10" ht="12.75" customHeight="1">
      <c r="B3" s="134" t="s">
        <v>258</v>
      </c>
      <c r="H3" s="68">
        <v>2007</v>
      </c>
      <c r="I3" s="69">
        <v>11.579128503530685</v>
      </c>
      <c r="J3" s="69">
        <v>2.6080304828422829</v>
      </c>
    </row>
    <row r="4" spans="2:10" ht="12.75" customHeight="1">
      <c r="B4" s="134" t="s">
        <v>268</v>
      </c>
      <c r="H4" s="68">
        <v>2011</v>
      </c>
      <c r="I4" s="69">
        <v>9.7461863705049545</v>
      </c>
      <c r="J4" s="69">
        <v>1.398290729851619</v>
      </c>
    </row>
    <row r="5" spans="2:10" ht="12.75" customHeight="1">
      <c r="H5" s="68">
        <v>2014</v>
      </c>
      <c r="I5" s="69">
        <v>11.714733837970805</v>
      </c>
      <c r="J5" s="69">
        <v>3.7825524113686839</v>
      </c>
    </row>
    <row r="6" spans="2:10" ht="12.75" customHeight="1">
      <c r="H6" s="68">
        <v>2017</v>
      </c>
      <c r="I6" s="69">
        <v>15.666411778491304</v>
      </c>
      <c r="J6" s="69">
        <v>5.7574527611274995</v>
      </c>
    </row>
    <row r="7" spans="2:10" ht="12.75" customHeight="1"/>
    <row r="8" spans="2:10" ht="12.75" customHeight="1"/>
    <row r="9" spans="2:10" ht="12.75" customHeight="1"/>
    <row r="10" spans="2:10" ht="12.75" customHeight="1">
      <c r="I10" s="53"/>
    </row>
    <row r="11" spans="2:10" ht="12.75" customHeight="1"/>
    <row r="12" spans="2:10" ht="12.75" customHeight="1"/>
    <row r="13" spans="2:10" ht="12.75" customHeight="1"/>
    <row r="14" spans="2:10" ht="12.75" customHeight="1"/>
    <row r="15" spans="2:10" ht="12.75" customHeight="1"/>
    <row r="16" spans="2:10" ht="12.75" customHeight="1"/>
    <row r="17" spans="2:14" ht="12.75" customHeight="1"/>
    <row r="18" spans="2:14" ht="12.75" customHeight="1">
      <c r="H18" s="87"/>
      <c r="I18" s="87"/>
      <c r="J18" s="87"/>
    </row>
    <row r="19" spans="2:14" ht="12.75" customHeight="1">
      <c r="H19" s="87"/>
      <c r="I19" s="87"/>
      <c r="J19" s="87"/>
      <c r="K19" s="87"/>
    </row>
    <row r="20" spans="2:14" ht="12.75" customHeight="1">
      <c r="K20" s="87"/>
    </row>
    <row r="21" spans="2:14" ht="12.75" customHeight="1"/>
    <row r="22" spans="2:14" ht="12.75" customHeight="1"/>
    <row r="23" spans="2:14" ht="12.75" customHeight="1">
      <c r="C23" s="87"/>
      <c r="D23" s="87"/>
      <c r="E23" s="87"/>
      <c r="F23" s="87"/>
    </row>
    <row r="24" spans="2:14" ht="12.75" customHeight="1">
      <c r="C24" s="87"/>
      <c r="D24" s="87"/>
      <c r="E24" s="87"/>
      <c r="F24" s="87"/>
      <c r="G24" s="87"/>
      <c r="L24" s="87"/>
      <c r="N24" s="53"/>
    </row>
    <row r="25" spans="2:14" ht="12.75" customHeight="1">
      <c r="B25" s="194" t="s">
        <v>342</v>
      </c>
      <c r="C25" s="194"/>
      <c r="D25" s="194"/>
      <c r="E25" s="194"/>
      <c r="F25" s="194"/>
      <c r="G25" s="87"/>
      <c r="L25" s="87"/>
    </row>
    <row r="26" spans="2:14" ht="12.75" customHeight="1">
      <c r="B26" s="194"/>
      <c r="C26" s="194"/>
      <c r="D26" s="194"/>
      <c r="E26" s="194"/>
      <c r="F26" s="194"/>
    </row>
    <row r="27" spans="2:14" ht="12.75" customHeight="1">
      <c r="B27" s="194"/>
      <c r="C27" s="194"/>
      <c r="D27" s="194"/>
      <c r="E27" s="194"/>
      <c r="F27" s="194"/>
    </row>
    <row r="28" spans="2:14" ht="12.75" customHeight="1">
      <c r="B28" s="134" t="s">
        <v>236</v>
      </c>
    </row>
    <row r="29" spans="2:14" ht="12.75" customHeight="1"/>
    <row r="33" ht="14.25" customHeight="1"/>
  </sheetData>
  <mergeCells count="1">
    <mergeCell ref="B25:F27"/>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B1:L29"/>
  <sheetViews>
    <sheetView zoomScaleNormal="100" workbookViewId="0">
      <selection activeCell="B2" sqref="B2"/>
    </sheetView>
  </sheetViews>
  <sheetFormatPr baseColWidth="10" defaultColWidth="11.42578125" defaultRowHeight="12.75" customHeight="1"/>
  <cols>
    <col min="1" max="2" width="11.42578125" style="19"/>
    <col min="3" max="5" width="11.42578125" style="86"/>
    <col min="6" max="16384" width="11.42578125" style="19"/>
  </cols>
  <sheetData>
    <row r="1" spans="2:12" ht="12.75" customHeight="1">
      <c r="H1" s="68"/>
      <c r="I1" s="68"/>
      <c r="J1" s="193" t="s">
        <v>106</v>
      </c>
      <c r="K1" s="203" t="s">
        <v>270</v>
      </c>
      <c r="L1" s="203" t="s">
        <v>269</v>
      </c>
    </row>
    <row r="2" spans="2:12" ht="12.75" customHeight="1">
      <c r="B2" s="67" t="s">
        <v>205</v>
      </c>
      <c r="H2" s="68"/>
      <c r="I2" s="68"/>
      <c r="J2" s="193"/>
      <c r="K2" s="204"/>
      <c r="L2" s="204"/>
    </row>
    <row r="3" spans="2:12" ht="12.75" customHeight="1">
      <c r="B3" s="134" t="s">
        <v>271</v>
      </c>
      <c r="C3" s="19"/>
      <c r="D3" s="19"/>
      <c r="E3" s="19"/>
      <c r="H3" s="68"/>
      <c r="I3" s="68"/>
      <c r="J3" s="193"/>
      <c r="K3" s="204"/>
      <c r="L3" s="204"/>
    </row>
    <row r="4" spans="2:12" ht="12.75" customHeight="1">
      <c r="B4" s="66" t="s">
        <v>105</v>
      </c>
      <c r="C4" s="19"/>
      <c r="D4" s="19"/>
      <c r="E4" s="19"/>
      <c r="H4" s="202" t="s">
        <v>22</v>
      </c>
      <c r="I4" s="68">
        <v>2014</v>
      </c>
      <c r="J4" s="76">
        <v>475.01299999999998</v>
      </c>
      <c r="K4" s="76">
        <v>29.661999999999999</v>
      </c>
      <c r="L4" s="76">
        <v>11.04</v>
      </c>
    </row>
    <row r="5" spans="2:12" ht="12.75" customHeight="1">
      <c r="C5" s="19"/>
      <c r="D5" s="19"/>
      <c r="E5" s="19"/>
      <c r="H5" s="202"/>
      <c r="I5" s="68">
        <v>2017</v>
      </c>
      <c r="J5" s="76">
        <v>575.024</v>
      </c>
      <c r="K5" s="76">
        <v>30.411000000000001</v>
      </c>
      <c r="L5" s="76">
        <v>7.798</v>
      </c>
    </row>
    <row r="6" spans="2:12" ht="12.75" customHeight="1">
      <c r="C6" s="19"/>
      <c r="D6" s="19"/>
      <c r="E6" s="19"/>
      <c r="H6" s="68"/>
      <c r="I6" s="68"/>
      <c r="J6" s="76"/>
      <c r="K6" s="76"/>
      <c r="L6" s="76"/>
    </row>
    <row r="7" spans="2:12" ht="12.75" customHeight="1">
      <c r="C7" s="19"/>
      <c r="D7" s="19"/>
      <c r="E7" s="19"/>
      <c r="H7" s="202" t="s">
        <v>23</v>
      </c>
      <c r="I7" s="68">
        <v>2014</v>
      </c>
      <c r="J7" s="76">
        <v>435.83600000000001</v>
      </c>
      <c r="K7" s="76">
        <v>51.58</v>
      </c>
      <c r="L7" s="76">
        <v>14.645</v>
      </c>
    </row>
    <row r="8" spans="2:12" ht="12.75" customHeight="1">
      <c r="C8" s="19"/>
      <c r="D8" s="19"/>
      <c r="E8" s="19"/>
      <c r="H8" s="202"/>
      <c r="I8" s="68">
        <v>2017</v>
      </c>
      <c r="J8" s="76">
        <v>523.85199999999998</v>
      </c>
      <c r="K8" s="76">
        <v>81.647999999999996</v>
      </c>
      <c r="L8" s="76">
        <v>19.091000000000001</v>
      </c>
    </row>
    <row r="9" spans="2:12" ht="12.75" customHeight="1">
      <c r="C9" s="19"/>
      <c r="D9" s="19"/>
      <c r="E9" s="19"/>
      <c r="H9" s="68"/>
      <c r="I9" s="68"/>
      <c r="J9" s="76"/>
      <c r="K9" s="76"/>
      <c r="L9" s="76"/>
    </row>
    <row r="10" spans="2:12" ht="12.75" customHeight="1">
      <c r="C10" s="19"/>
      <c r="D10" s="19"/>
      <c r="E10" s="19"/>
      <c r="H10" s="202" t="s">
        <v>24</v>
      </c>
      <c r="I10" s="68">
        <v>2014</v>
      </c>
      <c r="J10" s="76">
        <v>504.25299999999999</v>
      </c>
      <c r="K10" s="76">
        <v>83.656000000000006</v>
      </c>
      <c r="L10" s="76">
        <v>55.134999999999998</v>
      </c>
    </row>
    <row r="11" spans="2:12" ht="12.75" customHeight="1">
      <c r="C11" s="19"/>
      <c r="D11" s="19"/>
      <c r="E11" s="19"/>
      <c r="H11" s="202"/>
      <c r="I11" s="68">
        <v>2017</v>
      </c>
      <c r="J11" s="76">
        <v>468.59</v>
      </c>
      <c r="K11" s="76">
        <v>133.262</v>
      </c>
      <c r="L11" s="76">
        <v>77.239999999999995</v>
      </c>
    </row>
    <row r="12" spans="2:12" ht="12.75" customHeight="1">
      <c r="C12" s="19"/>
      <c r="D12" s="19"/>
      <c r="E12" s="19"/>
    </row>
    <row r="13" spans="2:12" ht="12.75" customHeight="1">
      <c r="C13" s="19"/>
      <c r="D13" s="19"/>
      <c r="E13" s="19"/>
    </row>
    <row r="14" spans="2:12" ht="12.75" customHeight="1">
      <c r="C14" s="19"/>
      <c r="D14" s="19"/>
      <c r="E14" s="19"/>
    </row>
    <row r="25" spans="2:6" ht="12.75" customHeight="1">
      <c r="B25" s="192" t="s">
        <v>343</v>
      </c>
      <c r="C25" s="192"/>
      <c r="D25" s="192"/>
      <c r="E25" s="192"/>
      <c r="F25" s="192"/>
    </row>
    <row r="26" spans="2:6" ht="12.75" customHeight="1">
      <c r="B26" s="192"/>
      <c r="C26" s="192"/>
      <c r="D26" s="192"/>
      <c r="E26" s="192"/>
      <c r="F26" s="192"/>
    </row>
    <row r="27" spans="2:6" ht="12.75" customHeight="1">
      <c r="B27" s="192"/>
      <c r="C27" s="192"/>
      <c r="D27" s="192"/>
      <c r="E27" s="192"/>
      <c r="F27" s="192"/>
    </row>
    <row r="28" spans="2:6" ht="12.75" customHeight="1">
      <c r="B28" s="192"/>
      <c r="C28" s="192"/>
      <c r="D28" s="192"/>
      <c r="E28" s="192"/>
      <c r="F28" s="192"/>
    </row>
    <row r="29" spans="2:6" ht="12.75" customHeight="1">
      <c r="B29" s="134" t="s">
        <v>13</v>
      </c>
    </row>
  </sheetData>
  <mergeCells count="7">
    <mergeCell ref="H10:H11"/>
    <mergeCell ref="B25:F28"/>
    <mergeCell ref="L1:L3"/>
    <mergeCell ref="K1:K3"/>
    <mergeCell ref="J1:J3"/>
    <mergeCell ref="H4:H5"/>
    <mergeCell ref="H7:H8"/>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B2:J29"/>
  <sheetViews>
    <sheetView zoomScaleNormal="100" workbookViewId="0">
      <selection activeCell="B2" sqref="B2"/>
    </sheetView>
  </sheetViews>
  <sheetFormatPr baseColWidth="10" defaultColWidth="11.42578125" defaultRowHeight="12.75" customHeight="1"/>
  <cols>
    <col min="1" max="8" width="11.42578125" style="19"/>
    <col min="9" max="10" width="11.42578125" style="86"/>
    <col min="11" max="16384" width="11.42578125" style="19"/>
  </cols>
  <sheetData>
    <row r="2" spans="2:10" ht="12.75" customHeight="1">
      <c r="B2" s="67" t="s">
        <v>206</v>
      </c>
      <c r="H2" s="66"/>
      <c r="I2" s="68">
        <v>2014</v>
      </c>
      <c r="J2" s="68">
        <v>2017</v>
      </c>
    </row>
    <row r="3" spans="2:10" ht="12.75" customHeight="1">
      <c r="B3" s="134" t="s">
        <v>257</v>
      </c>
      <c r="H3" s="66" t="s">
        <v>22</v>
      </c>
      <c r="I3" s="82">
        <v>17.120421215516245</v>
      </c>
      <c r="J3" s="82">
        <v>13.579401571429663</v>
      </c>
    </row>
    <row r="4" spans="2:10" ht="12.75" customHeight="1">
      <c r="B4" s="134" t="s">
        <v>272</v>
      </c>
      <c r="H4" s="66" t="s">
        <v>23</v>
      </c>
      <c r="I4" s="82">
        <v>30.923468798199384</v>
      </c>
      <c r="J4" s="82">
        <v>31.332961004980532</v>
      </c>
    </row>
    <row r="5" spans="2:10" ht="12.75" customHeight="1">
      <c r="H5" s="66" t="s">
        <v>24</v>
      </c>
      <c r="I5" s="82">
        <v>51.956109986284375</v>
      </c>
      <c r="J5" s="82">
        <v>55.087637423589811</v>
      </c>
    </row>
    <row r="13" spans="2:10" ht="12.75" customHeight="1">
      <c r="I13" s="19"/>
      <c r="J13" s="19"/>
    </row>
    <row r="25" spans="2:7" ht="12.75" customHeight="1">
      <c r="B25" s="194" t="s">
        <v>342</v>
      </c>
      <c r="C25" s="195"/>
      <c r="D25" s="195"/>
      <c r="E25" s="195"/>
      <c r="F25" s="195"/>
    </row>
    <row r="26" spans="2:7" ht="12.75" customHeight="1">
      <c r="B26" s="195"/>
      <c r="C26" s="195"/>
      <c r="D26" s="195"/>
      <c r="E26" s="195"/>
      <c r="F26" s="195"/>
    </row>
    <row r="27" spans="2:7" ht="12.75" customHeight="1">
      <c r="B27" s="195"/>
      <c r="C27" s="195"/>
      <c r="D27" s="195"/>
      <c r="E27" s="195"/>
      <c r="F27" s="195"/>
    </row>
    <row r="28" spans="2:7" ht="12.75" customHeight="1">
      <c r="B28" s="134" t="s">
        <v>13</v>
      </c>
      <c r="C28" s="87"/>
      <c r="D28" s="87"/>
      <c r="E28" s="87"/>
      <c r="F28" s="87"/>
      <c r="G28" s="87"/>
    </row>
    <row r="29" spans="2:7" ht="12.75" customHeight="1">
      <c r="C29" s="87"/>
      <c r="D29" s="87"/>
      <c r="E29" s="87"/>
      <c r="F29" s="87"/>
      <c r="G29" s="87"/>
    </row>
  </sheetData>
  <mergeCells count="1">
    <mergeCell ref="B25:F27"/>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B2:N38"/>
  <sheetViews>
    <sheetView showGridLines="0" zoomScaleNormal="100" workbookViewId="0">
      <selection activeCell="B2" sqref="B2"/>
    </sheetView>
  </sheetViews>
  <sheetFormatPr baseColWidth="10" defaultColWidth="11.42578125" defaultRowHeight="12.75" customHeight="1"/>
  <cols>
    <col min="1" max="6" width="11.42578125" style="17"/>
    <col min="7" max="7" width="11.42578125" style="100"/>
    <col min="8" max="16384" width="11.42578125" style="17"/>
  </cols>
  <sheetData>
    <row r="2" spans="2:14" ht="12.75" customHeight="1">
      <c r="B2" s="67" t="s">
        <v>207</v>
      </c>
      <c r="H2" s="81"/>
      <c r="I2" s="83" t="s">
        <v>22</v>
      </c>
      <c r="J2" s="83" t="s">
        <v>23</v>
      </c>
      <c r="K2" s="83" t="s">
        <v>24</v>
      </c>
      <c r="L2" s="83"/>
      <c r="M2" s="83"/>
      <c r="N2" s="83"/>
    </row>
    <row r="3" spans="2:14" ht="12.75" customHeight="1">
      <c r="B3" s="134" t="s">
        <v>278</v>
      </c>
      <c r="H3" s="148" t="s">
        <v>276</v>
      </c>
      <c r="I3" s="125">
        <v>40.5</v>
      </c>
      <c r="J3" s="125">
        <v>26.4</v>
      </c>
      <c r="K3" s="125">
        <v>26.4</v>
      </c>
    </row>
    <row r="4" spans="2:14" ht="12.75" customHeight="1">
      <c r="B4" s="134" t="s">
        <v>277</v>
      </c>
      <c r="G4" s="105"/>
      <c r="H4" s="148" t="s">
        <v>273</v>
      </c>
      <c r="I4" s="125">
        <v>56.6</v>
      </c>
      <c r="J4" s="125">
        <v>37.200000000000003</v>
      </c>
      <c r="K4" s="125">
        <v>28.5</v>
      </c>
      <c r="L4" s="125"/>
      <c r="M4" s="125"/>
      <c r="N4" s="125"/>
    </row>
    <row r="5" spans="2:14" ht="12.75" customHeight="1">
      <c r="G5" s="105"/>
      <c r="H5" s="148" t="s">
        <v>274</v>
      </c>
      <c r="I5" s="125">
        <v>56.9</v>
      </c>
      <c r="J5" s="125">
        <v>40.4</v>
      </c>
      <c r="K5" s="125">
        <v>32.6</v>
      </c>
    </row>
    <row r="6" spans="2:14" ht="12.75" customHeight="1">
      <c r="G6" s="106"/>
      <c r="H6" s="148" t="s">
        <v>275</v>
      </c>
      <c r="I6" s="125">
        <v>58.8</v>
      </c>
      <c r="J6" s="125">
        <v>52.5</v>
      </c>
      <c r="K6" s="125">
        <v>35.299999999999997</v>
      </c>
      <c r="L6" s="81"/>
      <c r="M6" s="81"/>
      <c r="N6" s="81"/>
    </row>
    <row r="7" spans="2:14" ht="12.75" customHeight="1">
      <c r="G7" s="107"/>
      <c r="I7" s="81"/>
      <c r="J7" s="81"/>
      <c r="K7" s="81"/>
      <c r="L7" s="81"/>
      <c r="M7" s="81"/>
      <c r="N7" s="81"/>
    </row>
    <row r="8" spans="2:14" ht="12.75" customHeight="1">
      <c r="G8" s="108"/>
    </row>
    <row r="9" spans="2:14" ht="12.75" customHeight="1">
      <c r="G9" s="108"/>
    </row>
    <row r="10" spans="2:14" ht="12.75" customHeight="1">
      <c r="G10" s="108"/>
    </row>
    <row r="11" spans="2:14" ht="12.75" customHeight="1">
      <c r="G11" s="108"/>
    </row>
    <row r="12" spans="2:14" ht="12.75" customHeight="1">
      <c r="G12" s="107"/>
    </row>
    <row r="13" spans="2:14" ht="12.75" customHeight="1">
      <c r="G13" s="108"/>
    </row>
    <row r="14" spans="2:14" ht="12.75" customHeight="1">
      <c r="G14" s="108"/>
    </row>
    <row r="15" spans="2:14" ht="12.75" customHeight="1">
      <c r="G15" s="108"/>
    </row>
    <row r="16" spans="2:14" ht="12.75" customHeight="1">
      <c r="G16" s="108"/>
    </row>
    <row r="21" spans="2:7" ht="12.75" customHeight="1">
      <c r="G21" s="109"/>
    </row>
    <row r="22" spans="2:7" ht="12.75" customHeight="1">
      <c r="G22" s="109"/>
    </row>
    <row r="23" spans="2:7" ht="12.75" customHeight="1">
      <c r="G23" s="110"/>
    </row>
    <row r="24" spans="2:7" ht="12.75" customHeight="1">
      <c r="G24" s="111"/>
    </row>
    <row r="25" spans="2:7" ht="12.75" customHeight="1">
      <c r="B25" s="194" t="s">
        <v>342</v>
      </c>
      <c r="C25" s="195"/>
      <c r="D25" s="195"/>
      <c r="E25" s="195"/>
      <c r="F25" s="195"/>
      <c r="G25" s="111"/>
    </row>
    <row r="26" spans="2:7" ht="12.75" customHeight="1">
      <c r="B26" s="195"/>
      <c r="C26" s="195"/>
      <c r="D26" s="195"/>
      <c r="E26" s="195"/>
      <c r="F26" s="195"/>
      <c r="G26" s="111"/>
    </row>
    <row r="27" spans="2:7" ht="12.75" customHeight="1">
      <c r="B27" s="195"/>
      <c r="C27" s="195"/>
      <c r="D27" s="195"/>
      <c r="E27" s="195"/>
      <c r="F27" s="195"/>
      <c r="G27" s="112"/>
    </row>
    <row r="28" spans="2:7" ht="12.75" customHeight="1">
      <c r="B28" s="134" t="s">
        <v>236</v>
      </c>
      <c r="G28" s="112"/>
    </row>
    <row r="29" spans="2:7" ht="12.75" customHeight="1">
      <c r="G29" s="112"/>
    </row>
    <row r="36" spans="10:12" ht="12.75" customHeight="1">
      <c r="J36" s="110"/>
      <c r="K36" s="110"/>
      <c r="L36" s="110"/>
    </row>
    <row r="37" spans="10:12" ht="12.75" customHeight="1">
      <c r="J37" s="113"/>
      <c r="K37" s="113"/>
      <c r="L37" s="113"/>
    </row>
    <row r="38" spans="10:12" ht="12.75" customHeight="1">
      <c r="J38" s="114"/>
      <c r="K38" s="114"/>
      <c r="L38" s="114"/>
    </row>
  </sheetData>
  <mergeCells count="1">
    <mergeCell ref="B25:F2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B1:L28"/>
  <sheetViews>
    <sheetView zoomScaleNormal="100" workbookViewId="0">
      <selection activeCell="B2" sqref="B2"/>
    </sheetView>
  </sheetViews>
  <sheetFormatPr baseColWidth="10" defaultColWidth="11.42578125" defaultRowHeight="12.75" customHeight="1"/>
  <cols>
    <col min="1" max="7" width="11.42578125" style="19"/>
    <col min="8" max="8" width="21.5703125" style="19" bestFit="1" customWidth="1"/>
    <col min="9" max="12" width="11.42578125" style="86"/>
    <col min="13" max="16384" width="11.42578125" style="19"/>
  </cols>
  <sheetData>
    <row r="1" spans="2:12" ht="12.75" customHeight="1">
      <c r="B1" s="117"/>
    </row>
    <row r="2" spans="2:12" ht="12.75" customHeight="1">
      <c r="B2" s="117" t="s">
        <v>190</v>
      </c>
      <c r="H2" s="66"/>
      <c r="I2" s="68">
        <v>2014</v>
      </c>
      <c r="J2" s="68">
        <v>2017</v>
      </c>
    </row>
    <row r="3" spans="2:12" ht="12.75" customHeight="1">
      <c r="B3" s="134" t="s">
        <v>233</v>
      </c>
      <c r="H3" s="134" t="s">
        <v>226</v>
      </c>
      <c r="I3" s="82">
        <v>14.384435672518975</v>
      </c>
      <c r="J3" s="82">
        <v>16.746780026283155</v>
      </c>
      <c r="K3" s="53"/>
      <c r="L3" s="53"/>
    </row>
    <row r="4" spans="2:12" ht="12.75" customHeight="1">
      <c r="B4" s="66" t="s">
        <v>136</v>
      </c>
      <c r="H4" s="134" t="s">
        <v>227</v>
      </c>
      <c r="I4" s="82">
        <v>21.638936684939662</v>
      </c>
      <c r="J4" s="82">
        <v>13.820776671668874</v>
      </c>
      <c r="K4" s="53"/>
      <c r="L4" s="53"/>
    </row>
    <row r="5" spans="2:12" ht="12.75" customHeight="1">
      <c r="H5" s="135" t="s">
        <v>228</v>
      </c>
      <c r="I5" s="82">
        <v>3.6903420022807385</v>
      </c>
      <c r="J5" s="82">
        <v>5.7124981359830649</v>
      </c>
      <c r="K5" s="53"/>
      <c r="L5" s="53"/>
    </row>
    <row r="6" spans="2:12" ht="12.75" customHeight="1">
      <c r="H6" s="136" t="s">
        <v>229</v>
      </c>
      <c r="I6" s="82">
        <v>15.692595087669739</v>
      </c>
      <c r="J6" s="82">
        <v>12.856006694439664</v>
      </c>
      <c r="K6" s="53"/>
      <c r="L6" s="53"/>
    </row>
    <row r="7" spans="2:12" ht="12.75" customHeight="1">
      <c r="H7" s="134" t="s">
        <v>230</v>
      </c>
      <c r="I7" s="82">
        <v>3.909205253483806</v>
      </c>
      <c r="J7" s="82">
        <v>5.731271816187185</v>
      </c>
      <c r="K7" s="53"/>
      <c r="L7" s="53"/>
    </row>
    <row r="8" spans="2:12" ht="12.75" customHeight="1">
      <c r="H8" s="134" t="s">
        <v>231</v>
      </c>
      <c r="I8" s="82">
        <v>4.51089306799736</v>
      </c>
      <c r="J8" s="82">
        <v>3.8633111760087977</v>
      </c>
      <c r="K8" s="53"/>
      <c r="L8" s="53"/>
    </row>
    <row r="9" spans="2:12" ht="12.75" customHeight="1">
      <c r="H9" s="134" t="s">
        <v>232</v>
      </c>
      <c r="I9" s="82">
        <v>6.5831275131038227</v>
      </c>
      <c r="J9" s="82">
        <v>6.277598234205974</v>
      </c>
    </row>
    <row r="16" spans="2:12" ht="12.75" customHeight="1">
      <c r="I16" s="53"/>
      <c r="J16" s="53"/>
      <c r="K16" s="53"/>
      <c r="L16" s="53"/>
    </row>
    <row r="17" spans="2:12" ht="12.75" customHeight="1">
      <c r="I17" s="53"/>
      <c r="J17" s="53"/>
      <c r="K17" s="53"/>
      <c r="L17" s="53"/>
    </row>
    <row r="23" spans="2:12" ht="12.75" customHeight="1">
      <c r="C23" s="87"/>
      <c r="D23" s="87"/>
      <c r="E23" s="87"/>
      <c r="F23" s="87"/>
    </row>
    <row r="24" spans="2:12" ht="12.75" customHeight="1">
      <c r="C24" s="87"/>
      <c r="D24" s="87"/>
      <c r="E24" s="87"/>
      <c r="F24" s="87"/>
    </row>
    <row r="25" spans="2:12" ht="12.75" customHeight="1">
      <c r="B25" s="192" t="s">
        <v>234</v>
      </c>
      <c r="C25" s="192"/>
      <c r="D25" s="192"/>
      <c r="E25" s="192"/>
      <c r="F25" s="192"/>
    </row>
    <row r="26" spans="2:12" ht="12.75" customHeight="1">
      <c r="B26" s="192"/>
      <c r="C26" s="192"/>
      <c r="D26" s="192"/>
      <c r="E26" s="192"/>
      <c r="F26" s="192"/>
    </row>
    <row r="27" spans="2:12" ht="12.75" customHeight="1">
      <c r="B27" s="192"/>
      <c r="C27" s="192"/>
      <c r="D27" s="192"/>
      <c r="E27" s="192"/>
      <c r="F27" s="192"/>
    </row>
    <row r="28" spans="2:12" ht="12.75" customHeight="1">
      <c r="B28" s="134" t="s">
        <v>13</v>
      </c>
      <c r="C28" s="80"/>
      <c r="D28" s="80"/>
      <c r="E28" s="80"/>
      <c r="F28" s="80"/>
    </row>
  </sheetData>
  <mergeCells count="1">
    <mergeCell ref="B25:F27"/>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2:K30"/>
  <sheetViews>
    <sheetView zoomScaleNormal="100" workbookViewId="0">
      <selection activeCell="B2" sqref="B2"/>
    </sheetView>
  </sheetViews>
  <sheetFormatPr baseColWidth="10" defaultColWidth="11.5703125" defaultRowHeight="15"/>
  <cols>
    <col min="1" max="16384" width="11.5703125" style="19"/>
  </cols>
  <sheetData>
    <row r="2" spans="1:11" ht="12.75" customHeight="1">
      <c r="A2" s="100"/>
      <c r="B2" s="67" t="s">
        <v>208</v>
      </c>
      <c r="C2" s="40"/>
      <c r="D2" s="40"/>
      <c r="E2" s="39"/>
      <c r="F2" s="40"/>
      <c r="G2" s="40"/>
      <c r="H2" s="66"/>
      <c r="I2" s="68" t="s">
        <v>22</v>
      </c>
      <c r="J2" s="68" t="s">
        <v>23</v>
      </c>
      <c r="K2" s="68" t="s">
        <v>24</v>
      </c>
    </row>
    <row r="3" spans="1:11" ht="12.75" customHeight="1">
      <c r="A3" s="39"/>
      <c r="B3" s="66" t="s">
        <v>164</v>
      </c>
      <c r="C3" s="41"/>
      <c r="D3" s="41"/>
      <c r="E3" s="41"/>
      <c r="F3" s="39"/>
      <c r="G3" s="39"/>
      <c r="H3" s="66" t="s">
        <v>104</v>
      </c>
      <c r="I3" s="82">
        <v>4.6728190034627914</v>
      </c>
      <c r="J3" s="82">
        <v>3.8408495485782623</v>
      </c>
      <c r="K3" s="82">
        <v>0.92133171856403351</v>
      </c>
    </row>
    <row r="4" spans="1:11" ht="12.75" customHeight="1">
      <c r="A4" s="100"/>
      <c r="B4" s="134" t="s">
        <v>348</v>
      </c>
      <c r="C4" s="42"/>
      <c r="D4" s="42"/>
      <c r="E4" s="42"/>
      <c r="F4" s="42"/>
      <c r="G4" s="42"/>
      <c r="H4" s="66" t="s">
        <v>109</v>
      </c>
      <c r="I4" s="82">
        <v>8.494846522808075</v>
      </c>
      <c r="J4" s="82">
        <v>5.5951375514268875</v>
      </c>
      <c r="K4" s="82">
        <v>1.3676827773451805</v>
      </c>
    </row>
    <row r="5" spans="1:11" ht="12.75" customHeight="1">
      <c r="A5" s="42"/>
      <c r="B5" s="116"/>
      <c r="C5" s="116"/>
      <c r="D5" s="116"/>
      <c r="E5" s="116"/>
      <c r="F5" s="116"/>
      <c r="G5" s="116"/>
      <c r="H5" s="85" t="s">
        <v>174</v>
      </c>
      <c r="I5" s="82">
        <v>13.390029966831207</v>
      </c>
      <c r="J5" s="82">
        <v>7.4714623391628265</v>
      </c>
      <c r="K5" s="82">
        <v>1.9883845001459122</v>
      </c>
    </row>
    <row r="6" spans="1:11" ht="12.75" customHeight="1">
      <c r="A6" s="42"/>
      <c r="B6" s="116"/>
      <c r="C6" s="116"/>
      <c r="D6" s="116"/>
      <c r="E6" s="116"/>
      <c r="F6" s="116"/>
      <c r="G6" s="116"/>
      <c r="H6" s="85" t="s">
        <v>175</v>
      </c>
      <c r="I6" s="82">
        <v>20.45711874961853</v>
      </c>
      <c r="J6" s="82">
        <v>8.8041476905345917</v>
      </c>
      <c r="K6" s="82">
        <v>2.4549985304474831</v>
      </c>
    </row>
    <row r="7" spans="1:11" ht="12.75" customHeight="1">
      <c r="A7" s="42"/>
      <c r="B7" s="116"/>
      <c r="C7" s="116"/>
      <c r="D7" s="116"/>
      <c r="E7" s="116"/>
      <c r="F7" s="116"/>
      <c r="G7" s="116"/>
    </row>
    <row r="8" spans="1:11" ht="12.75" customHeight="1">
      <c r="A8" s="42"/>
      <c r="B8" s="109"/>
      <c r="C8" s="109"/>
      <c r="D8" s="109"/>
      <c r="E8" s="109"/>
      <c r="F8" s="109"/>
      <c r="G8" s="109"/>
    </row>
    <row r="9" spans="1:11" ht="12.75" customHeight="1">
      <c r="A9" s="42"/>
      <c r="B9" s="116"/>
      <c r="C9" s="116"/>
      <c r="D9" s="116"/>
      <c r="E9" s="116"/>
      <c r="F9" s="116"/>
      <c r="G9" s="116"/>
    </row>
    <row r="10" spans="1:11" ht="12.75" customHeight="1">
      <c r="A10" s="42"/>
      <c r="B10" s="116"/>
      <c r="C10" s="116"/>
      <c r="D10" s="116"/>
      <c r="E10" s="116"/>
      <c r="F10" s="116"/>
      <c r="G10" s="116"/>
    </row>
    <row r="11" spans="1:11" ht="12.75" customHeight="1">
      <c r="A11" s="42"/>
      <c r="B11" s="116"/>
      <c r="C11" s="116"/>
      <c r="D11" s="116"/>
      <c r="E11" s="116"/>
      <c r="F11" s="116"/>
      <c r="G11" s="116"/>
    </row>
    <row r="12" spans="1:11" ht="12.75" customHeight="1">
      <c r="A12" s="42"/>
      <c r="B12" s="109"/>
      <c r="C12" s="109"/>
      <c r="D12" s="109"/>
      <c r="E12" s="109"/>
      <c r="F12" s="109"/>
      <c r="G12" s="109"/>
    </row>
    <row r="13" spans="1:11" ht="12.75" customHeight="1">
      <c r="A13" s="86"/>
      <c r="B13" s="115"/>
      <c r="C13" s="115"/>
      <c r="D13" s="115"/>
      <c r="E13" s="115"/>
      <c r="F13" s="115"/>
      <c r="G13" s="115"/>
    </row>
    <row r="14" spans="1:11" ht="12.75" customHeight="1">
      <c r="A14" s="86"/>
      <c r="B14" s="115"/>
      <c r="C14" s="115"/>
      <c r="D14" s="115"/>
      <c r="E14" s="115"/>
      <c r="F14" s="115"/>
      <c r="G14" s="115"/>
    </row>
    <row r="15" spans="1:11" ht="12.75" customHeight="1">
      <c r="A15" s="86"/>
      <c r="B15" s="115"/>
      <c r="C15" s="115"/>
      <c r="D15" s="115"/>
      <c r="E15" s="115"/>
      <c r="F15" s="115"/>
      <c r="G15" s="115"/>
    </row>
    <row r="16" spans="1:11" ht="12.75" customHeight="1">
      <c r="A16" s="86"/>
      <c r="B16" s="87"/>
      <c r="C16" s="87"/>
      <c r="D16" s="87"/>
      <c r="E16" s="87"/>
      <c r="F16" s="87"/>
      <c r="G16" s="87"/>
    </row>
    <row r="17" spans="1:8" ht="12.75" customHeight="1">
      <c r="A17" s="86"/>
      <c r="B17" s="115"/>
      <c r="C17" s="115"/>
      <c r="D17" s="115"/>
      <c r="E17" s="115"/>
      <c r="F17" s="115"/>
      <c r="G17" s="115"/>
    </row>
    <row r="18" spans="1:8" ht="12.75" customHeight="1">
      <c r="A18" s="86"/>
      <c r="B18" s="115"/>
      <c r="C18" s="115"/>
      <c r="D18" s="115"/>
      <c r="E18" s="115"/>
      <c r="F18" s="115"/>
      <c r="G18" s="115"/>
    </row>
    <row r="19" spans="1:8" ht="12.75" customHeight="1">
      <c r="A19" s="86"/>
      <c r="B19" s="115"/>
      <c r="C19" s="115"/>
      <c r="D19" s="115"/>
      <c r="E19" s="115"/>
      <c r="F19" s="115"/>
      <c r="G19" s="115"/>
    </row>
    <row r="20" spans="1:8" ht="12.75" customHeight="1"/>
    <row r="21" spans="1:8" ht="12.75" customHeight="1"/>
    <row r="22" spans="1:8" ht="12.75" customHeight="1">
      <c r="H22" s="59"/>
    </row>
    <row r="23" spans="1:8" ht="12.75" customHeight="1"/>
    <row r="24" spans="1:8" ht="12.75" customHeight="1"/>
    <row r="25" spans="1:8" ht="12.75" customHeight="1">
      <c r="B25" s="194" t="s">
        <v>344</v>
      </c>
      <c r="C25" s="195"/>
      <c r="D25" s="195"/>
      <c r="E25" s="195"/>
      <c r="F25" s="195"/>
    </row>
    <row r="26" spans="1:8" ht="12.75" customHeight="1">
      <c r="B26" s="195"/>
      <c r="C26" s="195"/>
      <c r="D26" s="195"/>
      <c r="E26" s="195"/>
      <c r="F26" s="195"/>
    </row>
    <row r="27" spans="1:8" ht="12.75" customHeight="1">
      <c r="B27" s="195"/>
      <c r="C27" s="195"/>
      <c r="D27" s="195"/>
      <c r="E27" s="195"/>
      <c r="F27" s="195"/>
    </row>
    <row r="28" spans="1:8" ht="12.75" customHeight="1">
      <c r="B28" s="194" t="s">
        <v>173</v>
      </c>
      <c r="C28" s="195"/>
      <c r="D28" s="195"/>
      <c r="E28" s="195"/>
      <c r="F28" s="195"/>
    </row>
    <row r="29" spans="1:8" ht="12.75" customHeight="1">
      <c r="B29" s="195"/>
      <c r="C29" s="195"/>
      <c r="D29" s="195"/>
      <c r="E29" s="195"/>
      <c r="F29" s="195"/>
    </row>
    <row r="30" spans="1:8" ht="12.75" customHeight="1">
      <c r="B30" s="134" t="s">
        <v>236</v>
      </c>
    </row>
  </sheetData>
  <mergeCells count="2">
    <mergeCell ref="B25:F27"/>
    <mergeCell ref="B28:F29"/>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B2:I31"/>
  <sheetViews>
    <sheetView zoomScaleNormal="100" workbookViewId="0">
      <selection activeCell="B2" sqref="B2"/>
    </sheetView>
  </sheetViews>
  <sheetFormatPr baseColWidth="10" defaultColWidth="11.42578125" defaultRowHeight="12.75" customHeight="1"/>
  <cols>
    <col min="1" max="7" width="11.42578125" style="19"/>
    <col min="8" max="8" width="11.42578125" style="131"/>
    <col min="9" max="9" width="11.42578125" style="86"/>
    <col min="10" max="16384" width="11.42578125" style="19"/>
  </cols>
  <sheetData>
    <row r="2" spans="2:9" ht="12.75" customHeight="1">
      <c r="B2" s="67" t="s">
        <v>209</v>
      </c>
      <c r="H2" s="130" t="s">
        <v>211</v>
      </c>
      <c r="I2" s="73" t="s">
        <v>116</v>
      </c>
    </row>
    <row r="3" spans="2:9" ht="12.75" customHeight="1">
      <c r="B3" s="134" t="s">
        <v>261</v>
      </c>
      <c r="H3" s="150" t="s">
        <v>263</v>
      </c>
      <c r="I3" s="151">
        <v>5.0434489999999998</v>
      </c>
    </row>
    <row r="4" spans="2:9" ht="12.75" customHeight="1">
      <c r="B4" s="66" t="s">
        <v>267</v>
      </c>
      <c r="H4" s="150" t="s">
        <v>250</v>
      </c>
      <c r="I4" s="151">
        <v>4.8192959999999996</v>
      </c>
    </row>
    <row r="5" spans="2:9" ht="12.75" customHeight="1">
      <c r="H5" s="150">
        <v>12</v>
      </c>
      <c r="I5" s="151">
        <v>1.5690729999999999</v>
      </c>
    </row>
    <row r="6" spans="2:9" ht="12.75" customHeight="1">
      <c r="H6" s="150" t="s">
        <v>248</v>
      </c>
      <c r="I6" s="151">
        <v>1.905303</v>
      </c>
    </row>
    <row r="7" spans="2:9" ht="12.75" customHeight="1">
      <c r="H7" s="150" t="s">
        <v>249</v>
      </c>
      <c r="I7" s="151">
        <v>2.1294559999999998</v>
      </c>
    </row>
    <row r="8" spans="2:9" ht="12.75" customHeight="1">
      <c r="H8" s="150" t="s">
        <v>250</v>
      </c>
      <c r="I8" s="151">
        <v>2.4656859999999998</v>
      </c>
    </row>
    <row r="9" spans="2:9" ht="12.75" customHeight="1">
      <c r="H9" s="150">
        <v>13</v>
      </c>
      <c r="I9" s="151">
        <v>2.577763</v>
      </c>
    </row>
    <row r="10" spans="2:9" ht="12.75" customHeight="1">
      <c r="H10" s="150" t="s">
        <v>248</v>
      </c>
      <c r="I10" s="151">
        <v>2.8019159999999999</v>
      </c>
    </row>
    <row r="11" spans="2:9" ht="12.75" customHeight="1">
      <c r="H11" s="150" t="s">
        <v>249</v>
      </c>
      <c r="I11" s="151">
        <v>2.9139930000000001</v>
      </c>
    </row>
    <row r="12" spans="2:9" ht="12.75" customHeight="1">
      <c r="H12" s="150" t="s">
        <v>250</v>
      </c>
      <c r="I12" s="151">
        <v>3.0260699999999998</v>
      </c>
    </row>
    <row r="13" spans="2:9" ht="12.75" customHeight="1">
      <c r="H13" s="150">
        <v>14</v>
      </c>
      <c r="I13" s="151">
        <v>3.2502230000000001</v>
      </c>
    </row>
    <row r="14" spans="2:9" ht="12.75" customHeight="1">
      <c r="H14" s="150" t="s">
        <v>248</v>
      </c>
      <c r="I14" s="151">
        <v>3.3622999999999998</v>
      </c>
    </row>
    <row r="15" spans="2:9" ht="12.75" customHeight="1">
      <c r="H15" s="150" t="s">
        <v>249</v>
      </c>
      <c r="I15" s="151">
        <v>3.3622999999999998</v>
      </c>
    </row>
    <row r="16" spans="2:9" ht="12.75" customHeight="1">
      <c r="H16" s="150" t="s">
        <v>250</v>
      </c>
      <c r="I16" s="151">
        <v>3.5864530000000001</v>
      </c>
    </row>
    <row r="17" spans="2:9" ht="12.75" customHeight="1">
      <c r="H17" s="150">
        <v>15</v>
      </c>
      <c r="I17" s="151">
        <v>3.6985290000000002</v>
      </c>
    </row>
    <row r="18" spans="2:9" ht="12.75" customHeight="1">
      <c r="H18" s="150" t="s">
        <v>248</v>
      </c>
      <c r="I18" s="151">
        <v>3.6985290000000002</v>
      </c>
    </row>
    <row r="19" spans="2:9" ht="12.75" customHeight="1">
      <c r="H19" s="150" t="s">
        <v>249</v>
      </c>
      <c r="I19" s="151">
        <v>3.9226830000000001</v>
      </c>
    </row>
    <row r="20" spans="2:9" ht="12.75" customHeight="1">
      <c r="H20" s="150" t="s">
        <v>250</v>
      </c>
      <c r="I20" s="151">
        <v>3.9226830000000001</v>
      </c>
    </row>
    <row r="21" spans="2:9" ht="12.75" customHeight="1">
      <c r="H21" s="150">
        <v>16</v>
      </c>
      <c r="I21" s="151">
        <v>4.0347590000000002</v>
      </c>
    </row>
    <row r="22" spans="2:9" ht="12.75" customHeight="1">
      <c r="H22" s="150" t="s">
        <v>248</v>
      </c>
      <c r="I22" s="151">
        <v>4.1468360000000004</v>
      </c>
    </row>
    <row r="23" spans="2:9" ht="12.75" customHeight="1">
      <c r="H23" s="150" t="s">
        <v>249</v>
      </c>
      <c r="I23" s="151">
        <v>4.1468360000000004</v>
      </c>
    </row>
    <row r="24" spans="2:9" ht="12.75" customHeight="1">
      <c r="H24" s="150" t="s">
        <v>250</v>
      </c>
      <c r="I24" s="151">
        <v>4.2589129999999997</v>
      </c>
    </row>
    <row r="25" spans="2:9" ht="12.75" customHeight="1">
      <c r="B25" s="192" t="s">
        <v>338</v>
      </c>
      <c r="C25" s="192"/>
      <c r="D25" s="192"/>
      <c r="E25" s="192"/>
      <c r="F25" s="192"/>
      <c r="H25" s="150">
        <v>17</v>
      </c>
      <c r="I25" s="151">
        <v>4.3358109999999996</v>
      </c>
    </row>
    <row r="26" spans="2:9" ht="12.75" customHeight="1">
      <c r="B26" s="192"/>
      <c r="C26" s="192"/>
      <c r="D26" s="192"/>
      <c r="E26" s="192"/>
      <c r="F26" s="192"/>
      <c r="H26" s="150" t="s">
        <v>248</v>
      </c>
      <c r="I26" s="151">
        <v>4.3625749999999996</v>
      </c>
    </row>
    <row r="27" spans="2:9" ht="12.75" customHeight="1">
      <c r="B27" s="192"/>
      <c r="C27" s="192"/>
      <c r="D27" s="192"/>
      <c r="E27" s="192"/>
      <c r="F27" s="192"/>
      <c r="H27" s="150" t="s">
        <v>249</v>
      </c>
      <c r="I27" s="151">
        <v>4.3878589999999997</v>
      </c>
    </row>
    <row r="28" spans="2:9" ht="12.75" customHeight="1">
      <c r="B28" s="192"/>
      <c r="C28" s="192"/>
      <c r="D28" s="192"/>
      <c r="E28" s="192"/>
      <c r="F28" s="192"/>
      <c r="H28" s="150" t="s">
        <v>250</v>
      </c>
      <c r="I28" s="151">
        <v>4.3902260000000002</v>
      </c>
    </row>
    <row r="29" spans="2:9" ht="12.75" customHeight="1">
      <c r="B29" s="192"/>
      <c r="C29" s="192"/>
      <c r="D29" s="192"/>
      <c r="E29" s="192"/>
      <c r="F29" s="192"/>
      <c r="H29" s="150">
        <v>18</v>
      </c>
      <c r="I29" s="151">
        <v>4.4491630000000004</v>
      </c>
    </row>
    <row r="30" spans="2:9" ht="12.75" customHeight="1">
      <c r="B30" s="192" t="s">
        <v>262</v>
      </c>
      <c r="C30" s="192"/>
      <c r="D30" s="192"/>
      <c r="E30" s="192"/>
      <c r="F30" s="192"/>
      <c r="H30" s="150" t="s">
        <v>248</v>
      </c>
      <c r="I30" s="151">
        <v>4.4825470000000003</v>
      </c>
    </row>
    <row r="31" spans="2:9" ht="12.75" customHeight="1">
      <c r="B31" s="192"/>
      <c r="C31" s="192"/>
      <c r="D31" s="192"/>
      <c r="E31" s="192"/>
      <c r="F31" s="192"/>
    </row>
  </sheetData>
  <mergeCells count="2">
    <mergeCell ref="B25:F29"/>
    <mergeCell ref="B30:F31"/>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8"/>
  <sheetViews>
    <sheetView zoomScaleNormal="100" workbookViewId="0">
      <selection activeCell="B2" sqref="B2"/>
    </sheetView>
  </sheetViews>
  <sheetFormatPr baseColWidth="10" defaultColWidth="11.42578125" defaultRowHeight="12.75" customHeight="1"/>
  <cols>
    <col min="1" max="7" width="11.42578125" style="19"/>
    <col min="8" max="8" width="22.42578125" style="19" bestFit="1" customWidth="1"/>
    <col min="9" max="9" width="12.140625" style="19" customWidth="1"/>
    <col min="10" max="16384" width="11.42578125" style="19"/>
  </cols>
  <sheetData>
    <row r="1" spans="2:10" ht="12.75" customHeight="1">
      <c r="I1" s="193" t="s">
        <v>280</v>
      </c>
      <c r="J1" s="205" t="s">
        <v>5</v>
      </c>
    </row>
    <row r="2" spans="2:10" ht="12.75" customHeight="1">
      <c r="B2" s="67" t="s">
        <v>210</v>
      </c>
      <c r="H2" s="66"/>
      <c r="I2" s="193"/>
      <c r="J2" s="205"/>
    </row>
    <row r="3" spans="2:10" ht="12.75" customHeight="1">
      <c r="B3" s="134" t="s">
        <v>279</v>
      </c>
      <c r="H3" s="134" t="s">
        <v>226</v>
      </c>
      <c r="I3" s="126">
        <v>10.200902819633484</v>
      </c>
      <c r="J3" s="126">
        <v>19.98598575592041</v>
      </c>
    </row>
    <row r="4" spans="2:10" ht="12.75" customHeight="1">
      <c r="B4" s="134" t="s">
        <v>181</v>
      </c>
      <c r="H4" s="134" t="s">
        <v>227</v>
      </c>
      <c r="I4" s="126">
        <v>20.760565996170044</v>
      </c>
      <c r="J4" s="126">
        <v>13.807497918605804</v>
      </c>
    </row>
    <row r="5" spans="2:10" ht="12.75" customHeight="1">
      <c r="H5" s="134" t="s">
        <v>228</v>
      </c>
      <c r="I5" s="126">
        <v>15.482500195503235</v>
      </c>
      <c r="J5" s="126">
        <v>11.270047724246979</v>
      </c>
    </row>
    <row r="6" spans="2:10" ht="12.75" customHeight="1">
      <c r="H6" s="134" t="s">
        <v>229</v>
      </c>
      <c r="I6" s="126">
        <v>19.31835412979126</v>
      </c>
      <c r="J6" s="126">
        <v>42.54133403301239</v>
      </c>
    </row>
    <row r="7" spans="2:10" ht="12.75" customHeight="1">
      <c r="H7" s="134" t="s">
        <v>230</v>
      </c>
      <c r="I7" s="126">
        <v>23.299811780452728</v>
      </c>
      <c r="J7" s="126">
        <v>32.351198792457581</v>
      </c>
    </row>
    <row r="8" spans="2:10" ht="12.75" customHeight="1">
      <c r="H8" s="134" t="s">
        <v>231</v>
      </c>
      <c r="I8" s="126">
        <v>34.814393520355225</v>
      </c>
      <c r="J8" s="126">
        <v>24.531276524066925</v>
      </c>
    </row>
    <row r="9" spans="2:10" ht="12.75" customHeight="1">
      <c r="H9" s="66" t="s">
        <v>137</v>
      </c>
      <c r="I9" s="126">
        <v>37.972554564476013</v>
      </c>
      <c r="J9" s="126">
        <v>56.295740604400635</v>
      </c>
    </row>
    <row r="10" spans="2:10" ht="12.75" customHeight="1">
      <c r="H10" s="71"/>
      <c r="I10" s="126"/>
      <c r="J10" s="126"/>
    </row>
    <row r="25" spans="2:6" ht="12.75" customHeight="1">
      <c r="B25" s="192" t="s">
        <v>234</v>
      </c>
      <c r="C25" s="192"/>
      <c r="D25" s="192"/>
      <c r="E25" s="192"/>
      <c r="F25" s="192"/>
    </row>
    <row r="26" spans="2:6" ht="12.75" customHeight="1">
      <c r="B26" s="192"/>
      <c r="C26" s="192"/>
      <c r="D26" s="192"/>
      <c r="E26" s="192"/>
      <c r="F26" s="192"/>
    </row>
    <row r="27" spans="2:6" ht="12.75" customHeight="1">
      <c r="B27" s="192"/>
      <c r="C27" s="192"/>
      <c r="D27" s="192"/>
      <c r="E27" s="192"/>
      <c r="F27" s="192"/>
    </row>
    <row r="28" spans="2:6" ht="12.75" customHeight="1">
      <c r="B28" s="134" t="s">
        <v>13</v>
      </c>
      <c r="C28" s="149"/>
      <c r="D28" s="149"/>
      <c r="E28" s="149"/>
      <c r="F28" s="149"/>
    </row>
  </sheetData>
  <mergeCells count="3">
    <mergeCell ref="B25:F27"/>
    <mergeCell ref="I1:I2"/>
    <mergeCell ref="J1:J2"/>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65"/>
  <sheetViews>
    <sheetView showGridLines="0" zoomScaleNormal="100" workbookViewId="0">
      <selection activeCell="B2" sqref="B2"/>
    </sheetView>
  </sheetViews>
  <sheetFormatPr baseColWidth="10" defaultColWidth="11.42578125" defaultRowHeight="12.75" customHeight="1"/>
  <cols>
    <col min="1" max="7" width="11.42578125" style="148"/>
    <col min="8" max="8" width="11.42578125" style="159"/>
    <col min="9" max="11" width="11.42578125" style="173" customWidth="1"/>
    <col min="12" max="14" width="11.42578125" style="161"/>
    <col min="15" max="16384" width="11.42578125" style="148"/>
  </cols>
  <sheetData>
    <row r="2" spans="2:19" ht="12.75" customHeight="1">
      <c r="B2" s="158" t="s">
        <v>328</v>
      </c>
      <c r="H2" s="159" t="s">
        <v>126</v>
      </c>
      <c r="I2" s="159" t="s">
        <v>324</v>
      </c>
      <c r="J2" s="159" t="s">
        <v>325</v>
      </c>
      <c r="K2" s="176" t="s">
        <v>326</v>
      </c>
      <c r="O2" s="162"/>
      <c r="P2" s="162"/>
      <c r="Q2" s="162"/>
      <c r="R2" s="162"/>
    </row>
    <row r="3" spans="2:19" ht="12.75" customHeight="1">
      <c r="B3" s="163" t="s">
        <v>327</v>
      </c>
      <c r="G3" s="164"/>
      <c r="H3" s="165">
        <v>2011</v>
      </c>
      <c r="I3" s="166">
        <v>18.604423541694377</v>
      </c>
      <c r="J3" s="166">
        <v>1.6777133908382043</v>
      </c>
      <c r="K3" s="166">
        <v>38.832999999999998</v>
      </c>
      <c r="N3" s="167"/>
      <c r="O3" s="167"/>
    </row>
    <row r="4" spans="2:19" ht="12.75" customHeight="1">
      <c r="B4" s="163" t="s">
        <v>339</v>
      </c>
      <c r="G4" s="168"/>
      <c r="H4" s="165">
        <v>2013</v>
      </c>
      <c r="I4" s="166">
        <v>19.903492813502091</v>
      </c>
      <c r="J4" s="166">
        <v>2.3000322247822504</v>
      </c>
      <c r="K4" s="166">
        <v>30.93</v>
      </c>
      <c r="N4" s="167"/>
      <c r="O4" s="167"/>
    </row>
    <row r="5" spans="2:19" ht="12.75" customHeight="1">
      <c r="G5" s="168"/>
      <c r="H5" s="165">
        <v>2015</v>
      </c>
      <c r="I5" s="166">
        <v>20.354524297794878</v>
      </c>
      <c r="J5" s="166">
        <v>3.7870457844650796</v>
      </c>
      <c r="K5" s="166">
        <v>55.701000000000001</v>
      </c>
      <c r="N5" s="167"/>
      <c r="O5" s="167"/>
    </row>
    <row r="6" spans="2:19" ht="12.75" customHeight="1">
      <c r="G6" s="168"/>
      <c r="H6" s="165">
        <v>2017</v>
      </c>
      <c r="I6" s="166">
        <v>19.656983503130299</v>
      </c>
      <c r="J6" s="166">
        <v>7.877365512466401</v>
      </c>
      <c r="K6" s="166">
        <v>214.69499999999999</v>
      </c>
      <c r="N6" s="167"/>
      <c r="O6" s="167"/>
    </row>
    <row r="7" spans="2:19" ht="12.75" customHeight="1">
      <c r="G7" s="164"/>
      <c r="H7" s="165"/>
      <c r="I7" s="166"/>
      <c r="J7" s="166"/>
      <c r="K7" s="166"/>
      <c r="N7" s="167"/>
      <c r="O7" s="167"/>
      <c r="P7" s="169"/>
      <c r="Q7" s="169"/>
      <c r="R7" s="169"/>
    </row>
    <row r="8" spans="2:19" ht="12.75" customHeight="1">
      <c r="G8" s="168"/>
      <c r="H8" s="165"/>
      <c r="I8" s="166"/>
      <c r="J8" s="166"/>
      <c r="K8" s="166"/>
      <c r="N8" s="167"/>
      <c r="O8" s="167"/>
      <c r="P8" s="169"/>
      <c r="Q8" s="169"/>
      <c r="R8" s="169"/>
    </row>
    <row r="9" spans="2:19" ht="12.75" customHeight="1">
      <c r="G9" s="168"/>
      <c r="H9" s="165"/>
      <c r="I9" s="166"/>
      <c r="J9" s="166"/>
      <c r="K9" s="166"/>
      <c r="N9" s="167"/>
      <c r="O9" s="167"/>
      <c r="P9" s="169"/>
      <c r="Q9" s="169"/>
      <c r="R9" s="169"/>
    </row>
    <row r="10" spans="2:19" ht="12.75" customHeight="1">
      <c r="G10" s="168"/>
      <c r="H10" s="165"/>
      <c r="I10" s="166"/>
      <c r="J10" s="166"/>
      <c r="K10" s="166"/>
      <c r="N10" s="167"/>
      <c r="O10" s="167"/>
      <c r="P10" s="169"/>
      <c r="Q10" s="169"/>
      <c r="R10" s="169"/>
    </row>
    <row r="11" spans="2:19" ht="12.75" customHeight="1">
      <c r="G11" s="164"/>
      <c r="H11" s="165"/>
      <c r="I11" s="166"/>
      <c r="J11" s="166"/>
      <c r="K11" s="166"/>
      <c r="N11" s="167"/>
      <c r="O11" s="167"/>
      <c r="P11" s="169"/>
      <c r="Q11" s="169"/>
      <c r="R11" s="169"/>
      <c r="S11" s="169"/>
    </row>
    <row r="12" spans="2:19" ht="12.75" customHeight="1">
      <c r="G12" s="168"/>
      <c r="H12" s="165"/>
      <c r="I12" s="166"/>
      <c r="J12" s="166"/>
      <c r="K12" s="166"/>
      <c r="N12" s="167"/>
      <c r="O12" s="167"/>
      <c r="P12" s="169"/>
      <c r="Q12" s="169"/>
      <c r="R12" s="169"/>
      <c r="S12" s="169"/>
    </row>
    <row r="13" spans="2:19" ht="12.75" customHeight="1">
      <c r="G13" s="168"/>
      <c r="H13" s="165"/>
      <c r="I13" s="166"/>
      <c r="J13" s="166"/>
      <c r="K13" s="166"/>
      <c r="N13" s="167"/>
      <c r="O13" s="167"/>
      <c r="P13" s="169"/>
      <c r="Q13" s="169"/>
      <c r="R13" s="169"/>
      <c r="S13" s="169"/>
    </row>
    <row r="14" spans="2:19" ht="12.75" customHeight="1">
      <c r="G14" s="168"/>
      <c r="H14" s="165"/>
      <c r="I14" s="166"/>
      <c r="J14" s="166"/>
      <c r="K14" s="166"/>
      <c r="N14" s="167"/>
      <c r="O14" s="167"/>
      <c r="P14" s="169"/>
      <c r="Q14" s="169"/>
      <c r="R14" s="169"/>
      <c r="S14" s="169"/>
    </row>
    <row r="15" spans="2:19" ht="12.75" customHeight="1">
      <c r="G15" s="164"/>
      <c r="H15" s="165"/>
      <c r="I15" s="166"/>
      <c r="J15" s="166"/>
      <c r="K15" s="166"/>
      <c r="N15" s="167"/>
      <c r="O15" s="167"/>
      <c r="P15" s="169"/>
      <c r="Q15" s="169"/>
      <c r="R15" s="169"/>
      <c r="S15" s="169"/>
    </row>
    <row r="16" spans="2:19" ht="12.75" customHeight="1">
      <c r="G16" s="168"/>
      <c r="H16" s="165"/>
      <c r="I16" s="166"/>
      <c r="J16" s="166"/>
      <c r="K16" s="166"/>
      <c r="N16" s="167"/>
      <c r="O16" s="167"/>
      <c r="P16" s="169"/>
      <c r="Q16" s="169"/>
      <c r="R16" s="169"/>
      <c r="S16" s="169"/>
    </row>
    <row r="17" spans="2:19" ht="12.75" customHeight="1">
      <c r="G17" s="168"/>
      <c r="H17" s="165"/>
      <c r="I17" s="166"/>
      <c r="J17" s="166"/>
      <c r="K17" s="166"/>
      <c r="N17" s="167"/>
      <c r="O17" s="167"/>
      <c r="P17" s="169"/>
      <c r="Q17" s="169"/>
      <c r="R17" s="169"/>
      <c r="S17" s="169"/>
    </row>
    <row r="18" spans="2:19" ht="12.75" customHeight="1">
      <c r="G18" s="168"/>
      <c r="H18" s="165"/>
      <c r="I18" s="166"/>
      <c r="J18" s="166"/>
      <c r="K18" s="166"/>
      <c r="N18" s="167"/>
      <c r="O18" s="167"/>
      <c r="P18" s="169"/>
      <c r="Q18" s="169"/>
      <c r="R18" s="169"/>
      <c r="S18" s="169"/>
    </row>
    <row r="19" spans="2:19" ht="12.75" customHeight="1">
      <c r="G19" s="164"/>
      <c r="H19" s="165"/>
      <c r="I19" s="166"/>
      <c r="J19" s="166"/>
      <c r="K19" s="166"/>
      <c r="N19" s="167"/>
      <c r="O19" s="167"/>
      <c r="P19" s="169"/>
      <c r="Q19" s="169"/>
      <c r="R19" s="169"/>
      <c r="S19" s="169"/>
    </row>
    <row r="20" spans="2:19" ht="12.75" customHeight="1">
      <c r="G20" s="168"/>
      <c r="H20" s="165"/>
      <c r="I20" s="166"/>
      <c r="J20" s="166"/>
      <c r="K20" s="166"/>
      <c r="N20" s="167"/>
      <c r="O20" s="167"/>
      <c r="P20" s="169"/>
      <c r="Q20" s="169"/>
      <c r="R20" s="169"/>
      <c r="S20" s="169"/>
    </row>
    <row r="21" spans="2:19" ht="12.75" customHeight="1">
      <c r="G21" s="168"/>
      <c r="H21" s="165"/>
      <c r="I21" s="166"/>
      <c r="J21" s="166"/>
      <c r="K21" s="166"/>
      <c r="N21" s="167"/>
      <c r="O21" s="167"/>
      <c r="P21" s="169"/>
      <c r="Q21" s="169"/>
      <c r="R21" s="169"/>
      <c r="S21" s="169"/>
    </row>
    <row r="22" spans="2:19" ht="12.75" customHeight="1">
      <c r="G22" s="168"/>
      <c r="H22" s="165"/>
      <c r="I22" s="166"/>
      <c r="J22" s="166"/>
      <c r="K22" s="166"/>
      <c r="N22" s="167"/>
      <c r="O22" s="167"/>
      <c r="P22" s="169"/>
      <c r="Q22" s="169"/>
      <c r="R22" s="169"/>
      <c r="S22" s="169"/>
    </row>
    <row r="23" spans="2:19" ht="12.75" customHeight="1">
      <c r="G23" s="164"/>
      <c r="H23" s="165"/>
      <c r="I23" s="166"/>
      <c r="J23" s="166"/>
      <c r="K23" s="166"/>
      <c r="N23" s="167"/>
      <c r="O23" s="167"/>
      <c r="P23" s="169"/>
      <c r="Q23" s="169"/>
      <c r="R23" s="169"/>
      <c r="S23" s="169"/>
    </row>
    <row r="24" spans="2:19" ht="12.75" customHeight="1">
      <c r="G24" s="168"/>
      <c r="H24" s="165"/>
      <c r="I24" s="166"/>
      <c r="J24" s="166"/>
      <c r="K24" s="166"/>
      <c r="N24" s="167"/>
      <c r="O24" s="167"/>
      <c r="P24" s="169"/>
      <c r="Q24" s="169"/>
      <c r="R24" s="169"/>
      <c r="S24" s="169"/>
    </row>
    <row r="25" spans="2:19" ht="12.75" customHeight="1">
      <c r="B25" s="148" t="s">
        <v>341</v>
      </c>
      <c r="G25" s="168"/>
      <c r="H25" s="165"/>
      <c r="I25" s="166"/>
      <c r="J25" s="166"/>
      <c r="K25" s="166"/>
      <c r="N25" s="167"/>
      <c r="O25" s="167"/>
      <c r="P25" s="169"/>
      <c r="Q25" s="169"/>
      <c r="R25" s="169"/>
      <c r="S25" s="169"/>
    </row>
    <row r="26" spans="2:19" ht="12.75" customHeight="1">
      <c r="B26" s="184" t="s">
        <v>330</v>
      </c>
      <c r="C26" s="184"/>
      <c r="D26" s="184"/>
      <c r="E26" s="184"/>
      <c r="F26" s="184"/>
      <c r="G26" s="168"/>
      <c r="H26" s="165"/>
      <c r="I26" s="166"/>
      <c r="J26" s="166"/>
      <c r="K26" s="166"/>
      <c r="N26" s="167"/>
      <c r="O26" s="167"/>
      <c r="P26" s="169"/>
      <c r="Q26" s="169"/>
      <c r="R26" s="169"/>
      <c r="S26" s="169"/>
    </row>
    <row r="27" spans="2:19" ht="12.75" customHeight="1">
      <c r="B27" s="184"/>
      <c r="C27" s="184"/>
      <c r="D27" s="184"/>
      <c r="E27" s="184"/>
      <c r="F27" s="184"/>
      <c r="G27" s="164"/>
      <c r="H27" s="165"/>
      <c r="I27" s="166"/>
      <c r="J27" s="166"/>
      <c r="K27" s="166"/>
      <c r="N27" s="167"/>
      <c r="O27" s="167"/>
      <c r="P27" s="169"/>
      <c r="Q27" s="169"/>
      <c r="R27" s="169"/>
      <c r="S27" s="169"/>
    </row>
    <row r="28" spans="2:19" ht="12.75" customHeight="1">
      <c r="G28" s="168"/>
      <c r="H28" s="165"/>
      <c r="I28" s="166"/>
      <c r="J28" s="166"/>
      <c r="K28" s="166"/>
      <c r="N28" s="167"/>
      <c r="O28" s="167"/>
      <c r="P28" s="169"/>
      <c r="Q28" s="169"/>
      <c r="R28" s="169"/>
      <c r="S28" s="169"/>
    </row>
    <row r="29" spans="2:19" ht="12.75" customHeight="1">
      <c r="G29" s="168"/>
      <c r="H29" s="165"/>
      <c r="I29" s="166"/>
      <c r="J29" s="166"/>
      <c r="K29" s="166"/>
      <c r="N29" s="167"/>
      <c r="O29" s="167"/>
      <c r="P29" s="169"/>
      <c r="Q29" s="169"/>
      <c r="R29" s="169"/>
      <c r="S29" s="169"/>
    </row>
    <row r="30" spans="2:19" ht="12.75" customHeight="1">
      <c r="G30" s="168"/>
      <c r="H30" s="165"/>
      <c r="I30" s="166"/>
      <c r="J30" s="166"/>
      <c r="K30" s="166"/>
      <c r="N30" s="167"/>
      <c r="O30" s="167"/>
      <c r="P30" s="169"/>
      <c r="Q30" s="169"/>
      <c r="R30" s="169"/>
      <c r="S30" s="169"/>
    </row>
    <row r="31" spans="2:19" ht="12.75" customHeight="1">
      <c r="G31" s="164"/>
      <c r="H31" s="165"/>
      <c r="I31" s="166"/>
      <c r="J31" s="166"/>
      <c r="K31" s="166"/>
      <c r="N31" s="167"/>
      <c r="O31" s="167"/>
      <c r="P31" s="169"/>
      <c r="Q31" s="169"/>
      <c r="R31" s="169"/>
      <c r="S31" s="169"/>
    </row>
    <row r="32" spans="2:19" ht="12.75" customHeight="1">
      <c r="G32" s="168"/>
      <c r="H32" s="165"/>
      <c r="I32" s="166"/>
      <c r="J32" s="166"/>
      <c r="K32" s="166"/>
      <c r="N32" s="167"/>
      <c r="O32" s="167"/>
      <c r="P32" s="169"/>
      <c r="Q32" s="169"/>
      <c r="R32" s="169"/>
      <c r="S32" s="169"/>
    </row>
    <row r="33" spans="7:19" ht="12.75" customHeight="1">
      <c r="G33" s="168"/>
      <c r="H33" s="165"/>
      <c r="I33" s="166"/>
      <c r="J33" s="166"/>
      <c r="K33" s="166"/>
      <c r="N33" s="167"/>
      <c r="O33" s="167"/>
      <c r="P33" s="169"/>
      <c r="Q33" s="169"/>
      <c r="R33" s="169"/>
      <c r="S33" s="169"/>
    </row>
    <row r="34" spans="7:19" ht="12.75" customHeight="1">
      <c r="G34" s="168"/>
      <c r="H34" s="165"/>
      <c r="I34" s="166"/>
      <c r="J34" s="166"/>
      <c r="K34" s="166"/>
      <c r="N34" s="167"/>
      <c r="O34" s="167"/>
      <c r="P34" s="169"/>
      <c r="Q34" s="169"/>
      <c r="R34" s="169"/>
      <c r="S34" s="169"/>
    </row>
    <row r="35" spans="7:19" ht="12.75" customHeight="1">
      <c r="G35" s="164"/>
      <c r="H35" s="165"/>
      <c r="I35" s="166"/>
      <c r="J35" s="166"/>
      <c r="K35" s="166"/>
      <c r="N35" s="167"/>
      <c r="O35" s="167"/>
      <c r="P35" s="169"/>
      <c r="Q35" s="169"/>
      <c r="R35" s="169"/>
      <c r="S35" s="169"/>
    </row>
    <row r="36" spans="7:19" ht="12.75" customHeight="1">
      <c r="G36" s="168"/>
      <c r="H36" s="165"/>
      <c r="I36" s="166"/>
      <c r="J36" s="166"/>
      <c r="K36" s="166"/>
      <c r="N36" s="167"/>
      <c r="O36" s="167"/>
      <c r="P36" s="169"/>
      <c r="Q36" s="169"/>
      <c r="R36" s="169"/>
      <c r="S36" s="169"/>
    </row>
    <row r="37" spans="7:19" ht="12.75" customHeight="1">
      <c r="G37" s="168"/>
      <c r="H37" s="165"/>
      <c r="I37" s="166"/>
      <c r="J37" s="166"/>
      <c r="K37" s="166"/>
      <c r="O37" s="172"/>
    </row>
    <row r="38" spans="7:19" ht="12.75" customHeight="1">
      <c r="G38" s="168"/>
      <c r="H38" s="170"/>
      <c r="I38" s="166"/>
      <c r="J38" s="166"/>
      <c r="K38" s="166"/>
    </row>
    <row r="39" spans="7:19" ht="12.75" customHeight="1">
      <c r="G39" s="164"/>
      <c r="I39" s="166"/>
      <c r="J39" s="166"/>
      <c r="K39" s="166"/>
    </row>
    <row r="40" spans="7:19" ht="12.75" customHeight="1">
      <c r="G40" s="168"/>
      <c r="I40" s="166"/>
      <c r="J40" s="166"/>
      <c r="K40" s="166"/>
    </row>
    <row r="41" spans="7:19" ht="12.75" customHeight="1">
      <c r="G41" s="168"/>
      <c r="I41" s="166"/>
      <c r="J41" s="166"/>
      <c r="K41" s="166"/>
    </row>
    <row r="42" spans="7:19" ht="12.75" customHeight="1">
      <c r="G42" s="168"/>
      <c r="I42" s="166"/>
      <c r="J42" s="166"/>
      <c r="K42" s="166"/>
    </row>
    <row r="43" spans="7:19" ht="12.75" customHeight="1">
      <c r="G43" s="164"/>
      <c r="I43" s="166"/>
      <c r="J43" s="166"/>
      <c r="K43" s="166"/>
    </row>
    <row r="44" spans="7:19" ht="12.75" customHeight="1">
      <c r="G44" s="168"/>
      <c r="I44" s="166"/>
      <c r="J44" s="166"/>
      <c r="K44" s="166"/>
    </row>
    <row r="45" spans="7:19" ht="12.75" customHeight="1">
      <c r="G45" s="168"/>
      <c r="I45" s="166"/>
      <c r="J45" s="166"/>
      <c r="K45" s="166"/>
    </row>
    <row r="46" spans="7:19" ht="12.75" customHeight="1">
      <c r="G46" s="168"/>
      <c r="I46" s="166"/>
      <c r="J46" s="166"/>
      <c r="K46" s="166"/>
    </row>
    <row r="47" spans="7:19" ht="12.75" customHeight="1">
      <c r="G47" s="164"/>
      <c r="I47" s="166"/>
      <c r="J47" s="166"/>
      <c r="K47" s="166"/>
    </row>
    <row r="48" spans="7:19" ht="12.75" customHeight="1">
      <c r="G48" s="168"/>
      <c r="I48" s="166"/>
      <c r="J48" s="166"/>
      <c r="K48" s="166"/>
    </row>
    <row r="49" spans="7:11" ht="12.75" customHeight="1">
      <c r="G49" s="168"/>
      <c r="I49" s="166"/>
      <c r="J49" s="166"/>
      <c r="K49" s="166"/>
    </row>
    <row r="50" spans="7:11" ht="12.75" customHeight="1">
      <c r="G50" s="168"/>
      <c r="I50" s="166"/>
      <c r="J50" s="166"/>
      <c r="K50" s="166"/>
    </row>
    <row r="51" spans="7:11" ht="12.75" customHeight="1">
      <c r="G51" s="168"/>
      <c r="I51" s="166"/>
      <c r="J51" s="166"/>
      <c r="K51" s="166"/>
    </row>
    <row r="52" spans="7:11" ht="12.75" customHeight="1">
      <c r="G52" s="168"/>
      <c r="I52" s="166"/>
      <c r="J52" s="166"/>
      <c r="K52" s="166"/>
    </row>
    <row r="53" spans="7:11" ht="12.75" customHeight="1">
      <c r="G53" s="168"/>
      <c r="I53" s="166"/>
      <c r="J53" s="166"/>
      <c r="K53" s="166"/>
    </row>
    <row r="54" spans="7:11" ht="12.75" customHeight="1">
      <c r="G54" s="168"/>
      <c r="I54" s="166"/>
      <c r="J54" s="166"/>
      <c r="K54" s="166"/>
    </row>
    <row r="55" spans="7:11" ht="12.75" customHeight="1">
      <c r="G55" s="168"/>
      <c r="I55" s="166"/>
      <c r="J55" s="166"/>
      <c r="K55" s="166"/>
    </row>
    <row r="56" spans="7:11" ht="12.75" customHeight="1">
      <c r="G56" s="168"/>
      <c r="I56" s="166"/>
      <c r="J56" s="166"/>
      <c r="K56" s="166"/>
    </row>
    <row r="57" spans="7:11" ht="12.75" customHeight="1">
      <c r="G57" s="168"/>
      <c r="I57" s="166"/>
      <c r="J57" s="166"/>
      <c r="K57" s="166"/>
    </row>
    <row r="58" spans="7:11" ht="12.75" customHeight="1">
      <c r="G58" s="168"/>
      <c r="I58" s="166"/>
      <c r="J58" s="166"/>
      <c r="K58" s="166"/>
    </row>
    <row r="59" spans="7:11" ht="12.75" customHeight="1">
      <c r="G59" s="174"/>
    </row>
    <row r="60" spans="7:11" ht="12.75" customHeight="1">
      <c r="G60" s="168"/>
    </row>
    <row r="61" spans="7:11" ht="12.75" customHeight="1">
      <c r="G61" s="168"/>
    </row>
    <row r="62" spans="7:11" ht="12.75" customHeight="1">
      <c r="G62" s="168"/>
    </row>
    <row r="63" spans="7:11" ht="12.75" customHeight="1">
      <c r="G63" s="174"/>
    </row>
    <row r="64" spans="7:11" ht="12.75" customHeight="1">
      <c r="G64" s="168"/>
    </row>
    <row r="65" spans="7:7" ht="12.75" customHeight="1">
      <c r="G65" s="168"/>
    </row>
  </sheetData>
  <pageMargins left="0.70866141732283472" right="0.70866141732283472" top="1.3130314960629921" bottom="0.74803149606299213" header="0.31496062992125984" footer="0.31496062992125984"/>
  <pageSetup paperSize="9" scale="95"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65"/>
  <sheetViews>
    <sheetView showGridLines="0" zoomScaleNormal="100" workbookViewId="0">
      <selection activeCell="B2" sqref="B2"/>
    </sheetView>
  </sheetViews>
  <sheetFormatPr baseColWidth="10" defaultColWidth="11.42578125" defaultRowHeight="12.75" customHeight="1"/>
  <cols>
    <col min="1" max="7" width="11.42578125" style="148"/>
    <col min="8" max="8" width="11.42578125" style="159"/>
    <col min="9" max="10" width="11.42578125" style="173" customWidth="1"/>
    <col min="11" max="13" width="11.42578125" style="161"/>
    <col min="14" max="16384" width="11.42578125" style="148"/>
  </cols>
  <sheetData>
    <row r="1" spans="2:18" ht="12.75" customHeight="1">
      <c r="I1" s="217" t="s">
        <v>290</v>
      </c>
      <c r="J1" s="217" t="s">
        <v>291</v>
      </c>
    </row>
    <row r="2" spans="2:18" ht="12.75" customHeight="1">
      <c r="B2" s="158" t="s">
        <v>294</v>
      </c>
      <c r="H2" s="159" t="s">
        <v>289</v>
      </c>
      <c r="I2" s="217"/>
      <c r="J2" s="217"/>
      <c r="N2" s="162"/>
      <c r="O2" s="162"/>
      <c r="P2" s="162"/>
      <c r="Q2" s="162"/>
    </row>
    <row r="3" spans="2:18" ht="12.75" customHeight="1">
      <c r="B3" s="163" t="s">
        <v>292</v>
      </c>
      <c r="G3" s="164"/>
      <c r="H3" s="165">
        <v>11</v>
      </c>
      <c r="I3" s="166">
        <v>100</v>
      </c>
      <c r="J3" s="166">
        <v>1.2998758367166505</v>
      </c>
      <c r="M3" s="167"/>
      <c r="N3" s="167"/>
    </row>
    <row r="4" spans="2:18" ht="12.75" customHeight="1">
      <c r="B4" s="163" t="s">
        <v>349</v>
      </c>
      <c r="G4" s="168"/>
      <c r="H4" s="165" t="s">
        <v>248</v>
      </c>
      <c r="I4" s="166">
        <v>102.16524859197081</v>
      </c>
      <c r="J4" s="166">
        <v>1.2513752531442164</v>
      </c>
      <c r="M4" s="167"/>
      <c r="N4" s="167"/>
    </row>
    <row r="5" spans="2:18" ht="12.75" customHeight="1">
      <c r="G5" s="168"/>
      <c r="H5" s="165" t="s">
        <v>249</v>
      </c>
      <c r="I5" s="166">
        <v>102.50108233361338</v>
      </c>
      <c r="J5" s="166">
        <v>1.3074119941278766</v>
      </c>
      <c r="M5" s="167"/>
      <c r="N5" s="167"/>
    </row>
    <row r="6" spans="2:18" ht="12.75" customHeight="1">
      <c r="G6" s="168"/>
      <c r="H6" s="165" t="s">
        <v>250</v>
      </c>
      <c r="I6" s="166">
        <v>104.3984630130755</v>
      </c>
      <c r="J6" s="166">
        <v>1.3594781220479897</v>
      </c>
      <c r="M6" s="167"/>
      <c r="N6" s="167"/>
    </row>
    <row r="7" spans="2:18" ht="12.75" customHeight="1">
      <c r="G7" s="164"/>
      <c r="H7" s="165">
        <v>12</v>
      </c>
      <c r="I7" s="166">
        <v>105.38760739205172</v>
      </c>
      <c r="J7" s="166">
        <v>1.2072898363624391</v>
      </c>
      <c r="M7" s="167"/>
      <c r="N7" s="167"/>
      <c r="O7" s="169"/>
      <c r="P7" s="169"/>
      <c r="Q7" s="169"/>
    </row>
    <row r="8" spans="2:18" ht="12.75" customHeight="1">
      <c r="G8" s="168"/>
      <c r="H8" s="165" t="s">
        <v>248</v>
      </c>
      <c r="I8" s="166">
        <v>109.69797226201632</v>
      </c>
      <c r="J8" s="166">
        <v>0.97063657540440373</v>
      </c>
      <c r="M8" s="167"/>
      <c r="N8" s="167"/>
      <c r="O8" s="169"/>
      <c r="P8" s="169"/>
      <c r="Q8" s="169"/>
    </row>
    <row r="9" spans="2:18" ht="12.75" customHeight="1">
      <c r="G9" s="168"/>
      <c r="H9" s="165" t="s">
        <v>249</v>
      </c>
      <c r="I9" s="166">
        <v>112.81967673352996</v>
      </c>
      <c r="J9" s="166">
        <v>1.068453367066823</v>
      </c>
      <c r="M9" s="167"/>
      <c r="N9" s="167"/>
      <c r="O9" s="169"/>
      <c r="P9" s="169"/>
      <c r="Q9" s="169"/>
    </row>
    <row r="10" spans="2:18" ht="12.75" customHeight="1">
      <c r="G10" s="168"/>
      <c r="H10" s="165" t="s">
        <v>250</v>
      </c>
      <c r="I10" s="166">
        <v>114.93930719156509</v>
      </c>
      <c r="J10" s="166">
        <v>1.0669506776498374</v>
      </c>
      <c r="M10" s="167"/>
      <c r="N10" s="167"/>
      <c r="O10" s="169"/>
      <c r="P10" s="169"/>
      <c r="Q10" s="169"/>
    </row>
    <row r="11" spans="2:18" ht="12.75" customHeight="1">
      <c r="G11" s="164"/>
      <c r="H11" s="165">
        <v>13</v>
      </c>
      <c r="I11" s="166">
        <v>119.14552005707269</v>
      </c>
      <c r="J11" s="166">
        <v>0.8137649261321056</v>
      </c>
      <c r="M11" s="167"/>
      <c r="N11" s="167"/>
      <c r="O11" s="169"/>
      <c r="P11" s="169"/>
      <c r="Q11" s="169"/>
      <c r="R11" s="169"/>
    </row>
    <row r="12" spans="2:18" ht="12.75" customHeight="1">
      <c r="G12" s="168"/>
      <c r="H12" s="165" t="s">
        <v>248</v>
      </c>
      <c r="I12" s="166">
        <v>124.0111055364729</v>
      </c>
      <c r="J12" s="166">
        <v>0.92024137355881752</v>
      </c>
      <c r="M12" s="167"/>
      <c r="N12" s="167"/>
      <c r="O12" s="169"/>
      <c r="P12" s="169"/>
      <c r="Q12" s="169"/>
      <c r="R12" s="169"/>
    </row>
    <row r="13" spans="2:18" ht="12.75" customHeight="1">
      <c r="G13" s="168"/>
      <c r="H13" s="165" t="s">
        <v>249</v>
      </c>
      <c r="I13" s="166">
        <v>125.91551144033701</v>
      </c>
      <c r="J13" s="166">
        <v>1.2126318234716515</v>
      </c>
      <c r="M13" s="167"/>
      <c r="N13" s="167"/>
      <c r="O13" s="169"/>
      <c r="P13" s="169"/>
      <c r="Q13" s="169"/>
      <c r="R13" s="169"/>
    </row>
    <row r="14" spans="2:18" ht="12.75" customHeight="1">
      <c r="G14" s="168"/>
      <c r="H14" s="165" t="s">
        <v>250</v>
      </c>
      <c r="I14" s="166">
        <v>128.15514317160353</v>
      </c>
      <c r="J14" s="166">
        <v>1.4745001633853925</v>
      </c>
      <c r="M14" s="167"/>
      <c r="N14" s="167"/>
      <c r="O14" s="169"/>
      <c r="P14" s="169"/>
      <c r="Q14" s="169"/>
      <c r="R14" s="169"/>
    </row>
    <row r="15" spans="2:18" ht="12.75" customHeight="1">
      <c r="G15" s="164"/>
      <c r="H15" s="165">
        <v>14</v>
      </c>
      <c r="I15" s="166">
        <v>130.11757860566451</v>
      </c>
      <c r="J15" s="166">
        <v>1.5475522968862967</v>
      </c>
      <c r="M15" s="167"/>
      <c r="N15" s="167"/>
      <c r="O15" s="169"/>
      <c r="P15" s="169"/>
      <c r="Q15" s="169"/>
      <c r="R15" s="169"/>
    </row>
    <row r="16" spans="2:18" ht="12.75" customHeight="1">
      <c r="G16" s="168"/>
      <c r="H16" s="165" t="s">
        <v>248</v>
      </c>
      <c r="I16" s="166">
        <v>130.42140124876462</v>
      </c>
      <c r="J16" s="166">
        <v>1.6808657491209751</v>
      </c>
      <c r="M16" s="167"/>
      <c r="N16" s="167"/>
      <c r="O16" s="169"/>
      <c r="P16" s="169"/>
      <c r="Q16" s="169"/>
      <c r="R16" s="169"/>
    </row>
    <row r="17" spans="2:18" ht="12.75" customHeight="1">
      <c r="G17" s="168"/>
      <c r="H17" s="165" t="s">
        <v>249</v>
      </c>
      <c r="I17" s="166">
        <v>131.36960166997994</v>
      </c>
      <c r="J17" s="166">
        <v>2.2248952720906998</v>
      </c>
      <c r="M17" s="167"/>
      <c r="N17" s="167"/>
      <c r="O17" s="169"/>
      <c r="P17" s="169"/>
      <c r="Q17" s="169"/>
      <c r="R17" s="169"/>
    </row>
    <row r="18" spans="2:18" ht="12.75" customHeight="1">
      <c r="G18" s="168"/>
      <c r="H18" s="165" t="s">
        <v>250</v>
      </c>
      <c r="I18" s="166">
        <v>130.41364908284913</v>
      </c>
      <c r="J18" s="166">
        <v>2.6140305594791733</v>
      </c>
      <c r="M18" s="167"/>
      <c r="N18" s="167"/>
      <c r="O18" s="169"/>
      <c r="P18" s="169"/>
      <c r="Q18" s="169"/>
      <c r="R18" s="169"/>
    </row>
    <row r="19" spans="2:18" ht="12.75" customHeight="1">
      <c r="G19" s="164"/>
      <c r="H19" s="165">
        <v>15</v>
      </c>
      <c r="I19" s="166">
        <v>132.32169468331242</v>
      </c>
      <c r="J19" s="166">
        <v>2.398436178051274</v>
      </c>
      <c r="M19" s="167"/>
      <c r="N19" s="167"/>
      <c r="O19" s="169"/>
      <c r="P19" s="169"/>
      <c r="Q19" s="169"/>
      <c r="R19" s="169"/>
    </row>
    <row r="20" spans="2:18" ht="12.75" customHeight="1">
      <c r="G20" s="168"/>
      <c r="H20" s="165" t="s">
        <v>248</v>
      </c>
      <c r="I20" s="166">
        <v>133.09163847588829</v>
      </c>
      <c r="J20" s="166">
        <v>2.5325793614065235</v>
      </c>
      <c r="M20" s="167"/>
      <c r="N20" s="167"/>
      <c r="O20" s="169"/>
      <c r="P20" s="169"/>
      <c r="Q20" s="169"/>
      <c r="R20" s="169"/>
    </row>
    <row r="21" spans="2:18" ht="12.75" customHeight="1">
      <c r="G21" s="168"/>
      <c r="H21" s="165" t="s">
        <v>249</v>
      </c>
      <c r="I21" s="166">
        <v>132.35664994014743</v>
      </c>
      <c r="J21" s="166">
        <v>3.4451857770832959</v>
      </c>
      <c r="M21" s="167"/>
      <c r="N21" s="167"/>
      <c r="O21" s="169"/>
      <c r="P21" s="169"/>
      <c r="Q21" s="169"/>
      <c r="R21" s="169"/>
    </row>
    <row r="22" spans="2:18" ht="12.75" customHeight="1">
      <c r="G22" s="168"/>
      <c r="H22" s="165" t="s">
        <v>250</v>
      </c>
      <c r="I22" s="166">
        <v>131.71863915206572</v>
      </c>
      <c r="J22" s="166">
        <v>3.3451412232477939</v>
      </c>
      <c r="M22" s="167"/>
      <c r="N22" s="167"/>
      <c r="O22" s="169"/>
      <c r="P22" s="169"/>
      <c r="Q22" s="169"/>
      <c r="R22" s="169"/>
    </row>
    <row r="23" spans="2:18" ht="12.75" customHeight="1">
      <c r="G23" s="164"/>
      <c r="H23" s="159">
        <v>16</v>
      </c>
      <c r="I23" s="166">
        <v>133.08955229384787</v>
      </c>
      <c r="J23" s="166">
        <v>3.224975627089417</v>
      </c>
      <c r="M23" s="167"/>
      <c r="N23" s="167"/>
      <c r="O23" s="169"/>
      <c r="P23" s="169"/>
      <c r="Q23" s="169"/>
      <c r="R23" s="169"/>
    </row>
    <row r="24" spans="2:18" ht="12.75" customHeight="1">
      <c r="G24" s="168"/>
      <c r="H24" s="165" t="s">
        <v>248</v>
      </c>
      <c r="I24" s="166">
        <v>133.70648268532048</v>
      </c>
      <c r="J24" s="166">
        <v>4.0296128896624062</v>
      </c>
      <c r="M24" s="167"/>
      <c r="N24" s="167"/>
      <c r="O24" s="169"/>
      <c r="P24" s="169"/>
      <c r="Q24" s="169"/>
      <c r="R24" s="169"/>
    </row>
    <row r="25" spans="2:18" ht="12.75" customHeight="1">
      <c r="B25" s="148" t="s">
        <v>293</v>
      </c>
      <c r="G25" s="168"/>
      <c r="H25" s="165" t="s">
        <v>249</v>
      </c>
      <c r="I25" s="166">
        <v>133.41820372703393</v>
      </c>
      <c r="J25" s="166">
        <v>4.5730496661868774</v>
      </c>
      <c r="M25" s="167"/>
      <c r="N25" s="167"/>
      <c r="O25" s="169"/>
      <c r="P25" s="169"/>
      <c r="Q25" s="169"/>
      <c r="R25" s="169"/>
    </row>
    <row r="26" spans="2:18" ht="12.75" customHeight="1">
      <c r="G26" s="168"/>
      <c r="H26" s="165" t="s">
        <v>250</v>
      </c>
      <c r="I26" s="166">
        <v>134.7862289095122</v>
      </c>
      <c r="J26" s="166">
        <v>4.6682821983446328</v>
      </c>
      <c r="M26" s="167"/>
      <c r="N26" s="167"/>
      <c r="O26" s="169"/>
      <c r="P26" s="169"/>
      <c r="Q26" s="169"/>
      <c r="R26" s="169"/>
    </row>
    <row r="27" spans="2:18" ht="12.75" customHeight="1">
      <c r="B27" s="171"/>
      <c r="G27" s="164"/>
      <c r="H27" s="159">
        <v>17</v>
      </c>
      <c r="I27" s="166">
        <v>136.55668583475074</v>
      </c>
      <c r="J27" s="166">
        <v>4.6526265352663998</v>
      </c>
      <c r="M27" s="167"/>
      <c r="N27" s="167"/>
      <c r="O27" s="169"/>
      <c r="P27" s="169"/>
      <c r="Q27" s="169"/>
      <c r="R27" s="169"/>
    </row>
    <row r="28" spans="2:18" ht="12.75" customHeight="1">
      <c r="G28" s="168"/>
      <c r="H28" s="165" t="s">
        <v>248</v>
      </c>
      <c r="I28" s="166">
        <v>136.84745692619842</v>
      </c>
      <c r="J28" s="166">
        <v>4.5196598093201104</v>
      </c>
      <c r="M28" s="167"/>
      <c r="N28" s="167"/>
      <c r="O28" s="169"/>
      <c r="P28" s="169"/>
      <c r="Q28" s="169"/>
      <c r="R28" s="169"/>
    </row>
    <row r="29" spans="2:18" ht="12.75" customHeight="1">
      <c r="G29" s="168"/>
      <c r="H29" s="165" t="s">
        <v>249</v>
      </c>
      <c r="I29" s="166">
        <v>138.15924974795522</v>
      </c>
      <c r="J29" s="166">
        <v>4.7489561211203748</v>
      </c>
      <c r="M29" s="167"/>
      <c r="N29" s="167"/>
      <c r="O29" s="169"/>
      <c r="P29" s="169"/>
      <c r="Q29" s="169"/>
      <c r="R29" s="169"/>
    </row>
    <row r="30" spans="2:18" ht="12.75" customHeight="1">
      <c r="G30" s="168"/>
      <c r="H30" s="165" t="s">
        <v>250</v>
      </c>
      <c r="I30" s="166">
        <v>138.43995080612137</v>
      </c>
      <c r="J30" s="166">
        <v>4.8577185355550014</v>
      </c>
      <c r="M30" s="167"/>
      <c r="N30" s="167"/>
      <c r="O30" s="169"/>
      <c r="P30" s="169"/>
      <c r="Q30" s="169"/>
      <c r="R30" s="169"/>
    </row>
    <row r="31" spans="2:18" ht="12.75" customHeight="1">
      <c r="G31" s="164"/>
      <c r="H31" s="159">
        <v>18</v>
      </c>
      <c r="I31" s="166">
        <v>140.50900312407364</v>
      </c>
      <c r="J31" s="166">
        <v>4.3771399152747792</v>
      </c>
      <c r="M31" s="167"/>
      <c r="N31" s="167"/>
      <c r="O31" s="169"/>
      <c r="P31" s="169"/>
      <c r="Q31" s="169"/>
      <c r="R31" s="169"/>
    </row>
    <row r="32" spans="2:18" ht="12.75" customHeight="1">
      <c r="G32" s="168"/>
      <c r="H32" s="165" t="s">
        <v>248</v>
      </c>
      <c r="I32" s="166">
        <v>142.77958447947665</v>
      </c>
      <c r="J32" s="166">
        <v>3.8158560897867959</v>
      </c>
      <c r="M32" s="167"/>
      <c r="N32" s="167"/>
      <c r="O32" s="169"/>
      <c r="P32" s="169"/>
      <c r="Q32" s="169"/>
      <c r="R32" s="169"/>
    </row>
    <row r="33" spans="7:18" ht="12.75" customHeight="1">
      <c r="G33" s="168"/>
      <c r="H33" s="165" t="s">
        <v>249</v>
      </c>
      <c r="I33" s="166">
        <v>142.1615803028981</v>
      </c>
      <c r="J33" s="166">
        <v>3.6893623340904047</v>
      </c>
      <c r="M33" s="167"/>
      <c r="N33" s="167"/>
      <c r="O33" s="169"/>
      <c r="P33" s="169"/>
      <c r="Q33" s="169"/>
      <c r="R33" s="169"/>
    </row>
    <row r="34" spans="7:18" ht="12.75" customHeight="1">
      <c r="G34" s="168"/>
      <c r="H34" s="165" t="s">
        <v>250</v>
      </c>
      <c r="I34" s="166">
        <v>143.43781860324813</v>
      </c>
      <c r="J34" s="166">
        <v>3.7820101957777927</v>
      </c>
      <c r="M34" s="167"/>
      <c r="N34" s="167"/>
      <c r="O34" s="169"/>
      <c r="P34" s="169"/>
      <c r="Q34" s="169"/>
      <c r="R34" s="169"/>
    </row>
    <row r="35" spans="7:18" ht="12.75" customHeight="1">
      <c r="G35" s="164"/>
      <c r="I35" s="166"/>
      <c r="J35" s="166"/>
      <c r="M35" s="167"/>
      <c r="N35" s="167"/>
      <c r="O35" s="169"/>
      <c r="P35" s="169"/>
      <c r="Q35" s="169"/>
      <c r="R35" s="169"/>
    </row>
    <row r="36" spans="7:18" ht="12.75" customHeight="1">
      <c r="G36" s="168"/>
      <c r="I36" s="166"/>
      <c r="J36" s="166"/>
      <c r="M36" s="167"/>
      <c r="N36" s="167"/>
      <c r="O36" s="169"/>
      <c r="P36" s="169"/>
      <c r="Q36" s="169"/>
      <c r="R36" s="169"/>
    </row>
    <row r="37" spans="7:18" ht="12.75" customHeight="1">
      <c r="G37" s="168"/>
      <c r="I37" s="166"/>
      <c r="J37" s="166"/>
      <c r="N37" s="172"/>
    </row>
    <row r="38" spans="7:18" ht="12.75" customHeight="1">
      <c r="G38" s="168"/>
      <c r="I38" s="166"/>
      <c r="J38" s="166"/>
    </row>
    <row r="39" spans="7:18" ht="12.75" customHeight="1">
      <c r="G39" s="164"/>
      <c r="I39" s="166"/>
      <c r="J39" s="166"/>
    </row>
    <row r="40" spans="7:18" ht="12.75" customHeight="1">
      <c r="G40" s="168"/>
      <c r="I40" s="166"/>
      <c r="J40" s="166"/>
    </row>
    <row r="41" spans="7:18" ht="12.75" customHeight="1">
      <c r="G41" s="168"/>
      <c r="I41" s="166"/>
      <c r="J41" s="166"/>
    </row>
    <row r="42" spans="7:18" ht="12.75" customHeight="1">
      <c r="G42" s="168"/>
      <c r="I42" s="166"/>
      <c r="J42" s="166"/>
    </row>
    <row r="43" spans="7:18" ht="12.75" customHeight="1">
      <c r="G43" s="164"/>
    </row>
    <row r="44" spans="7:18" ht="12.75" customHeight="1">
      <c r="G44" s="168"/>
    </row>
    <row r="45" spans="7:18" ht="12.75" customHeight="1">
      <c r="G45" s="168"/>
    </row>
    <row r="46" spans="7:18" ht="12.75" customHeight="1">
      <c r="G46" s="168"/>
    </row>
    <row r="47" spans="7:18" ht="12.75" customHeight="1">
      <c r="G47" s="164"/>
    </row>
    <row r="48" spans="7:18" ht="12.75" customHeight="1">
      <c r="G48" s="168"/>
    </row>
    <row r="49" spans="7:7" ht="12.75" customHeight="1">
      <c r="G49" s="168"/>
    </row>
    <row r="50" spans="7:7" ht="12.75" customHeight="1">
      <c r="G50" s="168"/>
    </row>
    <row r="51" spans="7:7" ht="12.75" customHeight="1">
      <c r="G51" s="168"/>
    </row>
    <row r="52" spans="7:7" ht="12.75" customHeight="1">
      <c r="G52" s="168"/>
    </row>
    <row r="53" spans="7:7" ht="12.75" customHeight="1">
      <c r="G53" s="168"/>
    </row>
    <row r="54" spans="7:7" ht="12.75" customHeight="1">
      <c r="G54" s="168"/>
    </row>
    <row r="55" spans="7:7" ht="12.75" customHeight="1">
      <c r="G55" s="168"/>
    </row>
    <row r="56" spans="7:7" ht="12.75" customHeight="1">
      <c r="G56" s="168"/>
    </row>
    <row r="57" spans="7:7" ht="12.75" customHeight="1">
      <c r="G57" s="168"/>
    </row>
    <row r="58" spans="7:7" ht="12.75" customHeight="1">
      <c r="G58" s="168"/>
    </row>
    <row r="59" spans="7:7" ht="12.75" customHeight="1">
      <c r="G59" s="174"/>
    </row>
    <row r="60" spans="7:7" ht="12.75" customHeight="1">
      <c r="G60" s="168"/>
    </row>
    <row r="61" spans="7:7" ht="12.75" customHeight="1">
      <c r="G61" s="168"/>
    </row>
    <row r="62" spans="7:7" ht="12.75" customHeight="1">
      <c r="G62" s="168"/>
    </row>
    <row r="63" spans="7:7" ht="12.75" customHeight="1">
      <c r="G63" s="174"/>
    </row>
    <row r="64" spans="7:7" ht="12.75" customHeight="1">
      <c r="G64" s="168"/>
    </row>
    <row r="65" spans="7:7" ht="12.75" customHeight="1">
      <c r="G65" s="168"/>
    </row>
  </sheetData>
  <mergeCells count="2">
    <mergeCell ref="J1:J2"/>
    <mergeCell ref="I1:I2"/>
  </mergeCells>
  <pageMargins left="0.70866141732283472" right="0.70866141732283472" top="1.3130314960629921" bottom="0.74803149606299213" header="0.31496062992125984" footer="0.31496062992125984"/>
  <pageSetup paperSize="9" scale="95"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65"/>
  <sheetViews>
    <sheetView showGridLines="0" zoomScaleNormal="100" workbookViewId="0">
      <selection activeCell="B2" sqref="B2"/>
    </sheetView>
  </sheetViews>
  <sheetFormatPr baseColWidth="10" defaultColWidth="11.42578125" defaultRowHeight="12.75" customHeight="1"/>
  <cols>
    <col min="1" max="7" width="11.42578125" style="148"/>
    <col min="8" max="8" width="11.42578125" style="159"/>
    <col min="9" max="10" width="11.42578125" style="173" customWidth="1"/>
    <col min="11" max="13" width="11.42578125" style="161"/>
    <col min="14" max="16384" width="11.42578125" style="148"/>
  </cols>
  <sheetData>
    <row r="2" spans="2:18" ht="12.75" customHeight="1">
      <c r="B2" s="158" t="s">
        <v>299</v>
      </c>
      <c r="H2" s="159" t="s">
        <v>289</v>
      </c>
      <c r="I2" s="160" t="s">
        <v>295</v>
      </c>
      <c r="J2" s="160" t="s">
        <v>296</v>
      </c>
      <c r="N2" s="162"/>
      <c r="O2" s="162"/>
      <c r="P2" s="162"/>
      <c r="Q2" s="162"/>
    </row>
    <row r="3" spans="2:18" ht="12.75" customHeight="1">
      <c r="B3" s="163" t="s">
        <v>297</v>
      </c>
      <c r="G3" s="164"/>
      <c r="H3" s="165">
        <v>11</v>
      </c>
      <c r="I3" s="166">
        <v>4.5777371738477957</v>
      </c>
      <c r="J3" s="166">
        <v>28.395597810698376</v>
      </c>
      <c r="M3" s="167"/>
      <c r="N3" s="167"/>
    </row>
    <row r="4" spans="2:18" ht="12.75" customHeight="1">
      <c r="B4" s="163" t="s">
        <v>298</v>
      </c>
      <c r="G4" s="168"/>
      <c r="H4" s="165" t="s">
        <v>248</v>
      </c>
      <c r="I4" s="166">
        <v>4.4632530296279915</v>
      </c>
      <c r="J4" s="166">
        <v>28.037291294876855</v>
      </c>
      <c r="M4" s="167"/>
      <c r="N4" s="167"/>
    </row>
    <row r="5" spans="2:18" ht="12.75" customHeight="1">
      <c r="G5" s="168"/>
      <c r="H5" s="165" t="s">
        <v>249</v>
      </c>
      <c r="I5" s="166">
        <v>4.3623379279144663</v>
      </c>
      <c r="J5" s="166">
        <v>29.970442816036499</v>
      </c>
      <c r="M5" s="167"/>
      <c r="N5" s="167"/>
    </row>
    <row r="6" spans="2:18" ht="12.75" customHeight="1">
      <c r="G6" s="168"/>
      <c r="H6" s="165" t="s">
        <v>250</v>
      </c>
      <c r="I6" s="166">
        <v>4.6846033726771834</v>
      </c>
      <c r="J6" s="166">
        <v>29.020132845762507</v>
      </c>
      <c r="M6" s="167"/>
      <c r="N6" s="167"/>
    </row>
    <row r="7" spans="2:18" ht="12.75" customHeight="1">
      <c r="G7" s="164"/>
      <c r="H7" s="165">
        <v>12</v>
      </c>
      <c r="I7" s="166">
        <v>5.0798849000303177</v>
      </c>
      <c r="J7" s="166">
        <v>23.76608643938436</v>
      </c>
      <c r="M7" s="167"/>
      <c r="N7" s="167"/>
      <c r="O7" s="169"/>
      <c r="P7" s="169"/>
      <c r="Q7" s="169"/>
    </row>
    <row r="8" spans="2:18" ht="12.75" customHeight="1">
      <c r="G8" s="168"/>
      <c r="H8" s="165" t="s">
        <v>248</v>
      </c>
      <c r="I8" s="166">
        <v>4.5505238782917612</v>
      </c>
      <c r="J8" s="166">
        <v>21.330216066655929</v>
      </c>
      <c r="M8" s="167"/>
      <c r="N8" s="167"/>
      <c r="O8" s="169"/>
      <c r="P8" s="169"/>
      <c r="Q8" s="169"/>
    </row>
    <row r="9" spans="2:18" ht="12.75" customHeight="1">
      <c r="G9" s="168"/>
      <c r="H9" s="165" t="s">
        <v>249</v>
      </c>
      <c r="I9" s="166">
        <v>4.6804778683242443</v>
      </c>
      <c r="J9" s="166">
        <v>22.827869228860649</v>
      </c>
      <c r="M9" s="167"/>
      <c r="N9" s="167"/>
      <c r="O9" s="169"/>
      <c r="P9" s="169"/>
      <c r="Q9" s="169"/>
    </row>
    <row r="10" spans="2:18" ht="12.75" customHeight="1">
      <c r="G10" s="168"/>
      <c r="H10" s="165" t="s">
        <v>250</v>
      </c>
      <c r="I10" s="166">
        <v>4.6259617253057117</v>
      </c>
      <c r="J10" s="166">
        <v>23.064407814124898</v>
      </c>
      <c r="M10" s="167"/>
      <c r="N10" s="167"/>
      <c r="O10" s="169"/>
      <c r="P10" s="169"/>
      <c r="Q10" s="169"/>
    </row>
    <row r="11" spans="2:18" ht="12.75" customHeight="1">
      <c r="G11" s="164"/>
      <c r="H11" s="165">
        <v>13</v>
      </c>
      <c r="I11" s="166">
        <v>4.5621097454458468</v>
      </c>
      <c r="J11" s="166">
        <v>17.837469318760938</v>
      </c>
      <c r="M11" s="167"/>
      <c r="N11" s="167"/>
      <c r="O11" s="169"/>
      <c r="P11" s="169"/>
      <c r="Q11" s="169"/>
      <c r="R11" s="169"/>
    </row>
    <row r="12" spans="2:18" ht="12.75" customHeight="1">
      <c r="G12" s="168"/>
      <c r="H12" s="165" t="s">
        <v>248</v>
      </c>
      <c r="I12" s="166">
        <v>5.0409962582956425</v>
      </c>
      <c r="J12" s="166">
        <v>18.255148911178729</v>
      </c>
      <c r="M12" s="167"/>
      <c r="N12" s="167"/>
      <c r="O12" s="169"/>
      <c r="P12" s="169"/>
      <c r="Q12" s="169"/>
      <c r="R12" s="169"/>
    </row>
    <row r="13" spans="2:18" ht="12.75" customHeight="1">
      <c r="G13" s="168"/>
      <c r="H13" s="165" t="s">
        <v>249</v>
      </c>
      <c r="I13" s="166">
        <v>5.2303028655682322</v>
      </c>
      <c r="J13" s="166">
        <v>23.184734319202917</v>
      </c>
      <c r="M13" s="167"/>
      <c r="N13" s="167"/>
      <c r="O13" s="169"/>
      <c r="P13" s="169"/>
      <c r="Q13" s="169"/>
      <c r="R13" s="169"/>
    </row>
    <row r="14" spans="2:18" ht="12.75" customHeight="1">
      <c r="G14" s="168"/>
      <c r="H14" s="165" t="s">
        <v>250</v>
      </c>
      <c r="I14" s="166">
        <v>5.7086655351793087</v>
      </c>
      <c r="J14" s="166">
        <v>25.829156644383417</v>
      </c>
      <c r="M14" s="167"/>
      <c r="N14" s="167"/>
      <c r="O14" s="169"/>
      <c r="P14" s="169"/>
      <c r="Q14" s="169"/>
      <c r="R14" s="169"/>
    </row>
    <row r="15" spans="2:18" ht="12.75" customHeight="1">
      <c r="G15" s="164"/>
      <c r="H15" s="165">
        <v>14</v>
      </c>
      <c r="I15" s="166">
        <v>6.4688638596292893</v>
      </c>
      <c r="J15" s="166">
        <v>23.923092686247724</v>
      </c>
      <c r="M15" s="167"/>
      <c r="N15" s="167"/>
      <c r="O15" s="169"/>
      <c r="P15" s="169"/>
      <c r="Q15" s="169"/>
      <c r="R15" s="169"/>
    </row>
    <row r="16" spans="2:18" ht="12.75" customHeight="1">
      <c r="G16" s="168"/>
      <c r="H16" s="165" t="s">
        <v>248</v>
      </c>
      <c r="I16" s="166">
        <v>7.3264400145676625</v>
      </c>
      <c r="J16" s="166">
        <v>22.942462448048367</v>
      </c>
      <c r="M16" s="167"/>
      <c r="N16" s="167"/>
      <c r="O16" s="169"/>
      <c r="P16" s="169"/>
      <c r="Q16" s="169"/>
      <c r="R16" s="169"/>
    </row>
    <row r="17" spans="2:18" ht="12.75" customHeight="1">
      <c r="G17" s="168"/>
      <c r="H17" s="165" t="s">
        <v>249</v>
      </c>
      <c r="I17" s="166">
        <v>7.3514016125935076</v>
      </c>
      <c r="J17" s="166">
        <v>30.264912588631887</v>
      </c>
      <c r="M17" s="167"/>
      <c r="N17" s="167"/>
      <c r="O17" s="169"/>
      <c r="P17" s="169"/>
      <c r="Q17" s="169"/>
      <c r="R17" s="169"/>
    </row>
    <row r="18" spans="2:18" ht="12.75" customHeight="1">
      <c r="G18" s="168"/>
      <c r="H18" s="165" t="s">
        <v>250</v>
      </c>
      <c r="I18" s="166">
        <v>8.5255610998421076</v>
      </c>
      <c r="J18" s="166">
        <v>30.661097010114496</v>
      </c>
      <c r="M18" s="167"/>
      <c r="N18" s="167"/>
      <c r="O18" s="169"/>
      <c r="P18" s="169"/>
      <c r="Q18" s="169"/>
      <c r="R18" s="169"/>
    </row>
    <row r="19" spans="2:18" ht="12.75" customHeight="1">
      <c r="G19" s="164"/>
      <c r="H19" s="165">
        <v>15</v>
      </c>
      <c r="I19" s="166">
        <v>8.5932397796887781</v>
      </c>
      <c r="J19" s="166">
        <v>27.910732617054219</v>
      </c>
      <c r="M19" s="167"/>
      <c r="N19" s="167"/>
      <c r="O19" s="169"/>
      <c r="P19" s="169"/>
      <c r="Q19" s="169"/>
      <c r="R19" s="169"/>
    </row>
    <row r="20" spans="2:18" ht="12.75" customHeight="1">
      <c r="G20" s="168"/>
      <c r="H20" s="165" t="s">
        <v>248</v>
      </c>
      <c r="I20" s="166">
        <v>8.537812180165238</v>
      </c>
      <c r="J20" s="166">
        <v>29.663095275041627</v>
      </c>
      <c r="M20" s="167"/>
      <c r="N20" s="167"/>
      <c r="O20" s="169"/>
      <c r="P20" s="169"/>
      <c r="Q20" s="169"/>
      <c r="R20" s="169"/>
    </row>
    <row r="21" spans="2:18" ht="12.75" customHeight="1">
      <c r="G21" s="168"/>
      <c r="H21" s="165" t="s">
        <v>249</v>
      </c>
      <c r="I21" s="166">
        <v>9.4149384888794287</v>
      </c>
      <c r="J21" s="166">
        <v>36.592759274557338</v>
      </c>
      <c r="M21" s="167"/>
      <c r="N21" s="167"/>
      <c r="O21" s="169"/>
      <c r="P21" s="169"/>
      <c r="Q21" s="169"/>
      <c r="R21" s="169"/>
    </row>
    <row r="22" spans="2:18" ht="12.75" customHeight="1">
      <c r="G22" s="168"/>
      <c r="H22" s="165" t="s">
        <v>250</v>
      </c>
      <c r="I22" s="166">
        <v>10.214356610902879</v>
      </c>
      <c r="J22" s="166">
        <v>32.749407042213171</v>
      </c>
      <c r="M22" s="167"/>
      <c r="N22" s="167"/>
      <c r="O22" s="169"/>
      <c r="P22" s="169"/>
      <c r="Q22" s="169"/>
      <c r="R22" s="169"/>
    </row>
    <row r="23" spans="2:18" ht="12.75" customHeight="1">
      <c r="G23" s="164"/>
      <c r="H23" s="159">
        <v>16</v>
      </c>
      <c r="I23" s="166">
        <v>10.119412044877137</v>
      </c>
      <c r="J23" s="166">
        <v>31.869199641119785</v>
      </c>
      <c r="M23" s="167"/>
      <c r="N23" s="167"/>
      <c r="O23" s="169"/>
      <c r="P23" s="169"/>
      <c r="Q23" s="169"/>
      <c r="R23" s="169"/>
    </row>
    <row r="24" spans="2:18" ht="12.75" customHeight="1">
      <c r="G24" s="168"/>
      <c r="H24" s="165" t="s">
        <v>248</v>
      </c>
      <c r="I24" s="166">
        <v>11.963170384981185</v>
      </c>
      <c r="J24" s="166">
        <v>33.683486567417503</v>
      </c>
      <c r="M24" s="167"/>
      <c r="N24" s="167"/>
      <c r="O24" s="169"/>
      <c r="P24" s="169"/>
      <c r="Q24" s="169"/>
      <c r="R24" s="169"/>
    </row>
    <row r="25" spans="2:18" ht="12.75" customHeight="1">
      <c r="B25" s="148" t="s">
        <v>293</v>
      </c>
      <c r="G25" s="168"/>
      <c r="H25" s="165" t="s">
        <v>249</v>
      </c>
      <c r="I25" s="166">
        <v>11.556332522945752</v>
      </c>
      <c r="J25" s="166">
        <v>39.571807553190673</v>
      </c>
      <c r="M25" s="167"/>
      <c r="N25" s="167"/>
      <c r="O25" s="169"/>
      <c r="P25" s="169"/>
      <c r="Q25" s="169"/>
      <c r="R25" s="169"/>
    </row>
    <row r="26" spans="2:18" ht="12.75" customHeight="1">
      <c r="G26" s="168"/>
      <c r="H26" s="165" t="s">
        <v>250</v>
      </c>
      <c r="I26" s="166">
        <v>12.996970956472602</v>
      </c>
      <c r="J26" s="166">
        <v>35.918232132539998</v>
      </c>
      <c r="M26" s="167"/>
      <c r="N26" s="167"/>
      <c r="O26" s="169"/>
      <c r="P26" s="169"/>
      <c r="Q26" s="169"/>
      <c r="R26" s="169"/>
    </row>
    <row r="27" spans="2:18" ht="12.75" customHeight="1">
      <c r="B27" s="171"/>
      <c r="G27" s="164"/>
      <c r="H27" s="159">
        <v>17</v>
      </c>
      <c r="I27" s="166">
        <v>12.300787350740492</v>
      </c>
      <c r="J27" s="166">
        <v>37.823810806601074</v>
      </c>
      <c r="M27" s="167"/>
      <c r="N27" s="167"/>
      <c r="O27" s="169"/>
      <c r="P27" s="169"/>
      <c r="Q27" s="169"/>
      <c r="R27" s="169"/>
    </row>
    <row r="28" spans="2:18" ht="12.75" customHeight="1">
      <c r="G28" s="168"/>
      <c r="H28" s="165" t="s">
        <v>248</v>
      </c>
      <c r="I28" s="166">
        <v>11.645826547504203</v>
      </c>
      <c r="J28" s="166">
        <v>38.809266056677714</v>
      </c>
      <c r="M28" s="167"/>
      <c r="N28" s="167"/>
      <c r="O28" s="169"/>
      <c r="P28" s="169"/>
      <c r="Q28" s="169"/>
      <c r="R28" s="169"/>
    </row>
    <row r="29" spans="2:18" ht="12.75" customHeight="1">
      <c r="G29" s="168"/>
      <c r="H29" s="165" t="s">
        <v>249</v>
      </c>
      <c r="I29" s="166">
        <v>12.326422253315407</v>
      </c>
      <c r="J29" s="166">
        <v>38.526638334518033</v>
      </c>
      <c r="M29" s="167"/>
      <c r="N29" s="167"/>
      <c r="O29" s="169"/>
      <c r="P29" s="169"/>
      <c r="Q29" s="169"/>
      <c r="R29" s="169"/>
    </row>
    <row r="30" spans="2:18" ht="12.75" customHeight="1">
      <c r="G30" s="168"/>
      <c r="H30" s="165" t="s">
        <v>250</v>
      </c>
      <c r="I30" s="166">
        <v>12.868853744896256</v>
      </c>
      <c r="J30" s="166">
        <v>37.747872746487282</v>
      </c>
      <c r="M30" s="167"/>
      <c r="N30" s="167"/>
      <c r="O30" s="169"/>
      <c r="P30" s="169"/>
      <c r="Q30" s="169"/>
      <c r="R30" s="169"/>
    </row>
    <row r="31" spans="2:18" ht="12.75" customHeight="1">
      <c r="G31" s="164"/>
      <c r="H31" s="159">
        <v>18</v>
      </c>
      <c r="I31" s="166">
        <v>10.740634456893634</v>
      </c>
      <c r="J31" s="166">
        <v>40.753085237580265</v>
      </c>
      <c r="M31" s="167"/>
      <c r="N31" s="167"/>
      <c r="O31" s="169"/>
      <c r="P31" s="169"/>
      <c r="Q31" s="169"/>
      <c r="R31" s="169"/>
    </row>
    <row r="32" spans="2:18" ht="12.75" customHeight="1">
      <c r="G32" s="168"/>
      <c r="H32" s="165" t="s">
        <v>248</v>
      </c>
      <c r="I32" s="166">
        <v>11.272551609714045</v>
      </c>
      <c r="J32" s="166">
        <v>33.850863778689714</v>
      </c>
      <c r="M32" s="167"/>
      <c r="N32" s="167"/>
      <c r="O32" s="169"/>
      <c r="P32" s="169"/>
      <c r="Q32" s="169"/>
      <c r="R32" s="169"/>
    </row>
    <row r="33" spans="7:18" ht="12.75" customHeight="1">
      <c r="G33" s="168"/>
      <c r="H33" s="165" t="s">
        <v>249</v>
      </c>
      <c r="I33" s="166">
        <v>11.115260203748523</v>
      </c>
      <c r="J33" s="166">
        <v>33.191866555190494</v>
      </c>
      <c r="M33" s="167"/>
      <c r="N33" s="167"/>
      <c r="O33" s="169"/>
      <c r="P33" s="169"/>
      <c r="Q33" s="169"/>
      <c r="R33" s="169"/>
    </row>
    <row r="34" spans="7:18" ht="12.75" customHeight="1">
      <c r="G34" s="168"/>
      <c r="H34" s="165" t="s">
        <v>250</v>
      </c>
      <c r="I34" s="166">
        <v>10.754313219341984</v>
      </c>
      <c r="J34" s="166">
        <v>35.167379995737186</v>
      </c>
      <c r="M34" s="167"/>
      <c r="N34" s="167"/>
      <c r="O34" s="169"/>
      <c r="P34" s="169"/>
      <c r="Q34" s="169"/>
      <c r="R34" s="169"/>
    </row>
    <row r="35" spans="7:18" ht="12.75" customHeight="1">
      <c r="G35" s="164"/>
      <c r="I35" s="166"/>
      <c r="J35" s="166"/>
      <c r="M35" s="167"/>
      <c r="N35" s="167"/>
      <c r="O35" s="169"/>
      <c r="P35" s="169"/>
      <c r="Q35" s="169"/>
      <c r="R35" s="169"/>
    </row>
    <row r="36" spans="7:18" ht="12.75" customHeight="1">
      <c r="G36" s="168"/>
      <c r="I36" s="166"/>
      <c r="J36" s="166"/>
      <c r="M36" s="167"/>
      <c r="N36" s="167"/>
      <c r="O36" s="169"/>
      <c r="P36" s="169"/>
      <c r="Q36" s="169"/>
      <c r="R36" s="169"/>
    </row>
    <row r="37" spans="7:18" ht="12.75" customHeight="1">
      <c r="G37" s="168"/>
      <c r="I37" s="166"/>
      <c r="J37" s="166"/>
      <c r="N37" s="172"/>
    </row>
    <row r="38" spans="7:18" ht="12.75" customHeight="1">
      <c r="G38" s="168"/>
      <c r="I38" s="166"/>
      <c r="J38" s="166"/>
    </row>
    <row r="39" spans="7:18" ht="12.75" customHeight="1">
      <c r="G39" s="164"/>
      <c r="I39" s="166"/>
      <c r="J39" s="166"/>
    </row>
    <row r="40" spans="7:18" ht="12.75" customHeight="1">
      <c r="G40" s="168"/>
      <c r="I40" s="166"/>
      <c r="J40" s="166"/>
    </row>
    <row r="41" spans="7:18" ht="12.75" customHeight="1">
      <c r="G41" s="168"/>
      <c r="I41" s="166"/>
      <c r="J41" s="166"/>
    </row>
    <row r="42" spans="7:18" ht="12.75" customHeight="1">
      <c r="G42" s="168"/>
      <c r="I42" s="166"/>
      <c r="J42" s="166"/>
    </row>
    <row r="43" spans="7:18" ht="12.75" customHeight="1">
      <c r="G43" s="164"/>
    </row>
    <row r="44" spans="7:18" ht="12.75" customHeight="1">
      <c r="G44" s="168"/>
    </row>
    <row r="45" spans="7:18" ht="12.75" customHeight="1">
      <c r="G45" s="168"/>
    </row>
    <row r="46" spans="7:18" ht="12.75" customHeight="1">
      <c r="G46" s="168"/>
    </row>
    <row r="47" spans="7:18" ht="12.75" customHeight="1">
      <c r="G47" s="164"/>
    </row>
    <row r="48" spans="7:18" ht="12.75" customHeight="1">
      <c r="G48" s="168"/>
    </row>
    <row r="49" spans="7:7" ht="12.75" customHeight="1">
      <c r="G49" s="168"/>
    </row>
    <row r="50" spans="7:7" ht="12.75" customHeight="1">
      <c r="G50" s="168"/>
    </row>
    <row r="51" spans="7:7" ht="12.75" customHeight="1">
      <c r="G51" s="168"/>
    </row>
    <row r="52" spans="7:7" ht="12.75" customHeight="1">
      <c r="G52" s="168"/>
    </row>
    <row r="53" spans="7:7" ht="12.75" customHeight="1">
      <c r="G53" s="168"/>
    </row>
    <row r="54" spans="7:7" ht="12.75" customHeight="1">
      <c r="G54" s="168"/>
    </row>
    <row r="55" spans="7:7" ht="12.75" customHeight="1">
      <c r="G55" s="168"/>
    </row>
    <row r="56" spans="7:7" ht="12.75" customHeight="1">
      <c r="G56" s="168"/>
    </row>
    <row r="57" spans="7:7" ht="12.75" customHeight="1">
      <c r="G57" s="168"/>
    </row>
    <row r="58" spans="7:7" ht="12.75" customHeight="1">
      <c r="G58" s="168"/>
    </row>
    <row r="59" spans="7:7" ht="12.75" customHeight="1">
      <c r="G59" s="174"/>
    </row>
    <row r="60" spans="7:7" ht="12.75" customHeight="1">
      <c r="G60" s="168"/>
    </row>
    <row r="61" spans="7:7" ht="12.75" customHeight="1">
      <c r="G61" s="168"/>
    </row>
    <row r="62" spans="7:7" ht="12.75" customHeight="1">
      <c r="G62" s="168"/>
    </row>
    <row r="63" spans="7:7" ht="12.75" customHeight="1">
      <c r="G63" s="174"/>
    </row>
    <row r="64" spans="7:7" ht="12.75" customHeight="1">
      <c r="G64" s="168"/>
    </row>
    <row r="65" spans="7:7" ht="12.75" customHeight="1">
      <c r="G65" s="168"/>
    </row>
  </sheetData>
  <pageMargins left="0.70866141732283472" right="0.70866141732283472" top="1.3130314960629921" bottom="0.74803149606299213" header="0.31496062992125984" footer="0.31496062992125984"/>
  <pageSetup paperSize="9" scale="95"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54"/>
  <sheetViews>
    <sheetView showGridLines="0" zoomScaleNormal="100" workbookViewId="0">
      <selection activeCell="B2" sqref="B2"/>
    </sheetView>
  </sheetViews>
  <sheetFormatPr baseColWidth="10" defaultRowHeight="15"/>
  <cols>
    <col min="1" max="3" width="11.42578125" customWidth="1"/>
    <col min="5" max="6" width="11.42578125" customWidth="1"/>
    <col min="8" max="8" width="11.42578125" style="221"/>
  </cols>
  <sheetData>
    <row r="1" spans="2:23" ht="12.75" customHeight="1">
      <c r="D1" s="175"/>
      <c r="E1" s="175"/>
      <c r="F1" s="175"/>
      <c r="G1" s="175"/>
      <c r="H1" s="218"/>
      <c r="I1" s="222" t="s">
        <v>301</v>
      </c>
      <c r="J1" s="222" t="s">
        <v>302</v>
      </c>
      <c r="K1" s="222" t="s">
        <v>303</v>
      </c>
      <c r="L1" s="175"/>
      <c r="M1" s="175"/>
      <c r="N1" s="175"/>
      <c r="O1" s="175"/>
      <c r="P1" s="175"/>
      <c r="Q1" s="175"/>
      <c r="R1" s="175"/>
      <c r="S1" s="175"/>
      <c r="T1" s="175"/>
      <c r="U1" s="175"/>
      <c r="V1" s="175"/>
      <c r="W1" s="175"/>
    </row>
    <row r="2" spans="2:23" ht="12.75" customHeight="1">
      <c r="B2" s="158" t="s">
        <v>329</v>
      </c>
      <c r="C2" s="148"/>
      <c r="D2" s="148"/>
      <c r="E2" s="148"/>
      <c r="F2" s="148"/>
      <c r="H2" s="219" t="s">
        <v>300</v>
      </c>
      <c r="I2" s="222"/>
      <c r="J2" s="222"/>
      <c r="K2" s="222"/>
      <c r="S2" s="177"/>
      <c r="T2" s="177"/>
      <c r="U2" s="177"/>
    </row>
    <row r="3" spans="2:23" ht="12.75" customHeight="1">
      <c r="B3" s="163" t="s">
        <v>331</v>
      </c>
      <c r="C3" s="148"/>
      <c r="D3" s="148"/>
      <c r="E3" s="148"/>
      <c r="F3" s="148"/>
      <c r="H3" s="220" t="s">
        <v>304</v>
      </c>
      <c r="I3" s="166">
        <v>0.33610137679518459</v>
      </c>
      <c r="J3" s="166">
        <v>25.854230919475036</v>
      </c>
      <c r="K3" s="166">
        <v>47.703125</v>
      </c>
    </row>
    <row r="4" spans="2:23" ht="12.75" customHeight="1">
      <c r="B4" s="163" t="s">
        <v>305</v>
      </c>
      <c r="C4" s="148"/>
      <c r="D4" s="148"/>
      <c r="E4" s="148"/>
      <c r="F4" s="148"/>
      <c r="H4" s="220" t="s">
        <v>306</v>
      </c>
      <c r="I4" s="166">
        <v>3.8091188776542628</v>
      </c>
      <c r="J4" s="166">
        <v>7.8879325940116924</v>
      </c>
      <c r="K4" s="166">
        <v>28.28125</v>
      </c>
    </row>
    <row r="5" spans="2:23" ht="12.75" customHeight="1">
      <c r="B5" s="148"/>
      <c r="C5" s="148"/>
      <c r="D5" s="148"/>
      <c r="E5" s="148"/>
      <c r="F5" s="148"/>
      <c r="H5" s="220" t="s">
        <v>307</v>
      </c>
      <c r="I5" s="166">
        <v>7.5436606511119759</v>
      </c>
      <c r="J5" s="166">
        <v>1.4158134625987104</v>
      </c>
      <c r="K5" s="166">
        <v>17.234375</v>
      </c>
    </row>
    <row r="6" spans="2:23" ht="12.75" customHeight="1">
      <c r="B6" s="148"/>
      <c r="C6" s="148"/>
      <c r="D6" s="148"/>
      <c r="E6" s="148"/>
      <c r="F6" s="148"/>
      <c r="H6" s="220" t="s">
        <v>308</v>
      </c>
      <c r="I6" s="166">
        <v>4.0107793509090994</v>
      </c>
      <c r="J6" s="166">
        <v>8.28696301890459</v>
      </c>
      <c r="K6" s="166">
        <v>27.71875</v>
      </c>
    </row>
    <row r="7" spans="2:23" ht="12.75" customHeight="1">
      <c r="B7" s="148"/>
      <c r="C7" s="148"/>
      <c r="D7" s="148"/>
      <c r="E7" s="148"/>
      <c r="F7" s="148"/>
      <c r="H7" s="219" t="s">
        <v>309</v>
      </c>
      <c r="I7" s="166">
        <v>2.3259470183994102</v>
      </c>
      <c r="J7" s="166">
        <v>24.258226045265001</v>
      </c>
      <c r="K7" s="166">
        <v>37.578125</v>
      </c>
    </row>
    <row r="8" spans="2:23" ht="12.75" customHeight="1">
      <c r="B8" s="148"/>
      <c r="C8" s="148"/>
      <c r="D8" s="148"/>
      <c r="E8" s="148"/>
      <c r="F8" s="148"/>
      <c r="H8" s="220" t="s">
        <v>310</v>
      </c>
      <c r="I8" s="166">
        <v>0.2097433947462142</v>
      </c>
      <c r="J8" s="166">
        <v>61.250961681000803</v>
      </c>
      <c r="K8" s="166">
        <v>58.90625</v>
      </c>
    </row>
    <row r="9" spans="2:23" ht="12.75" customHeight="1">
      <c r="B9" s="148"/>
      <c r="C9" s="148"/>
      <c r="D9" s="148"/>
      <c r="E9" s="148"/>
      <c r="F9" s="148"/>
      <c r="H9" s="220" t="s">
        <v>311</v>
      </c>
      <c r="I9" s="166">
        <v>7.0864755591266668</v>
      </c>
      <c r="J9" s="166">
        <v>0.84242139091723767</v>
      </c>
      <c r="K9" s="166">
        <v>17.515625</v>
      </c>
    </row>
    <row r="10" spans="2:23" ht="12.75" customHeight="1">
      <c r="B10" s="148"/>
      <c r="C10" s="148"/>
      <c r="D10" s="148"/>
      <c r="E10" s="148"/>
      <c r="F10" s="148"/>
      <c r="H10" s="220" t="s">
        <v>312</v>
      </c>
      <c r="I10" s="166">
        <v>10.357565473856223</v>
      </c>
      <c r="J10" s="166">
        <v>4.2188828957958942</v>
      </c>
      <c r="K10" s="166">
        <v>19.390625</v>
      </c>
    </row>
    <row r="11" spans="2:23" ht="12.75" customHeight="1">
      <c r="B11" s="148"/>
      <c r="C11" s="148"/>
      <c r="D11" s="148"/>
      <c r="E11" s="148"/>
      <c r="F11" s="148"/>
      <c r="H11" s="220" t="s">
        <v>313</v>
      </c>
      <c r="I11" s="166">
        <v>6.37291751475688</v>
      </c>
      <c r="J11" s="166">
        <v>3.0123435059078436</v>
      </c>
      <c r="K11" s="166">
        <v>23.59375</v>
      </c>
    </row>
    <row r="12" spans="2:23" ht="12.75" customHeight="1">
      <c r="B12" s="148"/>
      <c r="C12" s="148"/>
      <c r="D12" s="148"/>
      <c r="E12" s="148"/>
      <c r="F12" s="148"/>
      <c r="H12" s="219" t="s">
        <v>314</v>
      </c>
      <c r="I12" s="166">
        <v>5.381772138041673</v>
      </c>
      <c r="J12" s="166">
        <v>8.5003324417250532</v>
      </c>
      <c r="K12" s="166">
        <v>31.8125</v>
      </c>
    </row>
    <row r="13" spans="2:23" ht="12.75" customHeight="1">
      <c r="B13" s="148"/>
      <c r="C13" s="148"/>
      <c r="D13" s="148"/>
      <c r="E13" s="148"/>
      <c r="F13" s="148"/>
      <c r="H13" s="220" t="s">
        <v>315</v>
      </c>
      <c r="I13" s="166">
        <v>7.4583135362731605</v>
      </c>
      <c r="J13" s="166">
        <v>0.74096727701543541</v>
      </c>
      <c r="K13" s="166">
        <v>20.859375</v>
      </c>
    </row>
    <row r="14" spans="2:23" ht="12.75" customHeight="1">
      <c r="B14" s="148"/>
      <c r="C14" s="148"/>
      <c r="D14" s="148"/>
      <c r="E14" s="148"/>
      <c r="F14" s="148"/>
      <c r="H14" s="220" t="s">
        <v>316</v>
      </c>
      <c r="I14" s="166">
        <v>7.4690903717994628</v>
      </c>
      <c r="J14" s="166">
        <v>0.99277321106652583</v>
      </c>
      <c r="K14" s="166">
        <v>21.765625</v>
      </c>
    </row>
    <row r="15" spans="2:23" ht="12.75" customHeight="1">
      <c r="B15" s="148"/>
      <c r="C15" s="148"/>
      <c r="D15" s="148"/>
      <c r="E15" s="148"/>
      <c r="F15" s="148"/>
      <c r="H15" s="220" t="s">
        <v>317</v>
      </c>
      <c r="I15" s="166">
        <v>2.3087329732623294</v>
      </c>
      <c r="J15" s="166">
        <v>39.11369099320595</v>
      </c>
      <c r="K15" s="166">
        <v>47.171875</v>
      </c>
    </row>
    <row r="16" spans="2:23" ht="12.75" customHeight="1">
      <c r="B16" s="148"/>
      <c r="C16" s="148"/>
      <c r="D16" s="148"/>
      <c r="E16" s="148"/>
      <c r="F16" s="148"/>
      <c r="H16" s="220" t="s">
        <v>318</v>
      </c>
      <c r="I16" s="166">
        <v>7.1811239537691369</v>
      </c>
      <c r="J16" s="166">
        <v>3.084951188649959</v>
      </c>
      <c r="K16" s="166">
        <v>26.109375</v>
      </c>
    </row>
    <row r="17" spans="2:13" ht="12.75" customHeight="1">
      <c r="B17" s="148"/>
      <c r="C17" s="148"/>
      <c r="D17" s="148"/>
      <c r="E17" s="148"/>
      <c r="F17" s="148"/>
      <c r="H17" s="219" t="s">
        <v>306</v>
      </c>
      <c r="I17" s="166">
        <v>4.3933630222617683</v>
      </c>
      <c r="J17" s="166">
        <v>15.526135727057644</v>
      </c>
      <c r="K17" s="166">
        <v>27.140625</v>
      </c>
    </row>
    <row r="18" spans="2:13" ht="12.75" customHeight="1">
      <c r="B18" s="148"/>
      <c r="C18" s="148"/>
      <c r="D18" s="148"/>
      <c r="E18" s="148"/>
      <c r="F18" s="148"/>
      <c r="H18" s="220" t="s">
        <v>319</v>
      </c>
      <c r="I18" s="166">
        <v>7.0651204570650679</v>
      </c>
      <c r="J18" s="166">
        <v>5.6568298947128346</v>
      </c>
      <c r="K18" s="166">
        <v>27.3125</v>
      </c>
    </row>
    <row r="19" spans="2:13" ht="12.75" customHeight="1">
      <c r="B19" s="148"/>
      <c r="C19" s="148"/>
      <c r="D19" s="148"/>
      <c r="E19" s="148"/>
      <c r="F19" s="148"/>
      <c r="H19" s="220" t="s">
        <v>307</v>
      </c>
      <c r="I19" s="166">
        <v>7.2429579044636796</v>
      </c>
      <c r="J19" s="166">
        <v>5.5766049253237684</v>
      </c>
      <c r="K19" s="166">
        <v>24.796875</v>
      </c>
    </row>
    <row r="20" spans="2:13" ht="12.75" customHeight="1">
      <c r="B20" s="148"/>
      <c r="C20" s="148"/>
      <c r="D20" s="148"/>
      <c r="E20" s="148"/>
      <c r="F20" s="148"/>
      <c r="H20" s="220" t="s">
        <v>308</v>
      </c>
      <c r="I20" s="166">
        <v>10.238462460183642</v>
      </c>
      <c r="J20" s="166">
        <v>7.2223879644422411</v>
      </c>
      <c r="K20" s="166">
        <v>18.828125</v>
      </c>
    </row>
    <row r="21" spans="2:13" ht="12.75" customHeight="1">
      <c r="B21" s="148"/>
      <c r="C21" s="148"/>
      <c r="D21" s="148"/>
      <c r="E21" s="148"/>
      <c r="F21" s="148"/>
      <c r="H21" s="220" t="s">
        <v>309</v>
      </c>
      <c r="I21" s="166">
        <v>3.604758721622074</v>
      </c>
      <c r="J21" s="166">
        <v>30.671394118766891</v>
      </c>
      <c r="K21" s="166">
        <v>28.875</v>
      </c>
    </row>
    <row r="22" spans="2:13" ht="12.75" customHeight="1">
      <c r="B22" s="148"/>
      <c r="C22" s="148"/>
      <c r="D22" s="148"/>
      <c r="E22" s="148"/>
      <c r="F22" s="148"/>
      <c r="H22" s="219" t="s">
        <v>310</v>
      </c>
      <c r="I22" s="166">
        <v>2.3214259395391741</v>
      </c>
      <c r="J22" s="166">
        <v>23.040876344225701</v>
      </c>
      <c r="K22" s="166">
        <v>41.859375</v>
      </c>
    </row>
    <row r="23" spans="2:13" ht="12.75" customHeight="1">
      <c r="B23" s="148"/>
      <c r="C23" s="148"/>
      <c r="D23" s="148"/>
      <c r="E23" s="148"/>
      <c r="F23" s="148"/>
      <c r="H23" s="220" t="s">
        <v>320</v>
      </c>
      <c r="I23" s="166">
        <v>7.6350611447779659</v>
      </c>
      <c r="J23" s="166">
        <v>5.7941747030983182</v>
      </c>
      <c r="K23" s="166">
        <v>22.25</v>
      </c>
    </row>
    <row r="24" spans="2:13" ht="12.75" customHeight="1">
      <c r="B24" s="148"/>
      <c r="C24" s="148"/>
      <c r="D24" s="148"/>
      <c r="E24" s="148"/>
      <c r="F24" s="148"/>
      <c r="H24" s="220" t="s">
        <v>312</v>
      </c>
      <c r="I24" s="166">
        <v>7.1786446771334669</v>
      </c>
      <c r="J24" s="166">
        <v>11.232736921714167</v>
      </c>
      <c r="K24" s="166">
        <v>18.96875</v>
      </c>
    </row>
    <row r="25" spans="2:13" ht="12.75" customHeight="1">
      <c r="B25" s="148" t="s">
        <v>293</v>
      </c>
      <c r="C25" s="148"/>
      <c r="D25" s="148"/>
      <c r="E25" s="148"/>
      <c r="F25" s="148"/>
      <c r="H25" s="220" t="s">
        <v>314</v>
      </c>
      <c r="I25" s="166">
        <v>6.1172548664250472</v>
      </c>
      <c r="J25" s="166">
        <v>10.605708031185875</v>
      </c>
      <c r="K25" s="166">
        <v>20.78125</v>
      </c>
    </row>
    <row r="26" spans="2:13" ht="12.75" customHeight="1">
      <c r="B26" s="178"/>
      <c r="C26" s="178"/>
      <c r="D26" s="178"/>
      <c r="E26" s="178"/>
      <c r="F26" s="178"/>
      <c r="H26" s="220" t="s">
        <v>321</v>
      </c>
      <c r="I26" s="166">
        <v>5.5969405813440245</v>
      </c>
      <c r="J26" s="166">
        <v>3.2121389186229266</v>
      </c>
      <c r="K26" s="166">
        <v>25.234375</v>
      </c>
    </row>
    <row r="27" spans="2:13" ht="12.75" customHeight="1">
      <c r="B27" s="178"/>
      <c r="C27" s="178"/>
      <c r="D27" s="178"/>
      <c r="E27" s="178"/>
      <c r="F27" s="178"/>
      <c r="H27" s="219" t="s">
        <v>322</v>
      </c>
      <c r="I27" s="166">
        <v>7.1617974775519757</v>
      </c>
      <c r="J27" s="166">
        <v>6.9119531900974733</v>
      </c>
      <c r="K27" s="166">
        <v>25.40625</v>
      </c>
    </row>
    <row r="28" spans="2:13" ht="12.75" customHeight="1">
      <c r="H28" s="220" t="s">
        <v>323</v>
      </c>
      <c r="I28" s="166">
        <v>7.9740094935600609</v>
      </c>
      <c r="J28" s="166">
        <v>4.2103287797812143</v>
      </c>
      <c r="K28" s="166">
        <v>22.015625</v>
      </c>
    </row>
    <row r="29" spans="2:13" ht="12.75" customHeight="1">
      <c r="H29" s="220" t="s">
        <v>317</v>
      </c>
      <c r="I29" s="166">
        <v>1.3151066496511075</v>
      </c>
      <c r="J29" s="166">
        <v>30.070493555454451</v>
      </c>
      <c r="K29" s="166">
        <v>39.40625</v>
      </c>
    </row>
    <row r="30" spans="2:13" ht="12.75" customHeight="1">
      <c r="D30" s="179"/>
      <c r="E30" s="179"/>
      <c r="I30" s="166"/>
      <c r="J30" s="166"/>
      <c r="K30" s="166"/>
    </row>
    <row r="31" spans="2:13" ht="12.75" customHeight="1">
      <c r="M31" s="179"/>
    </row>
    <row r="32" spans="2:13" ht="15" customHeight="1">
      <c r="M32" s="179"/>
    </row>
    <row r="33" spans="11:13" ht="15" customHeight="1">
      <c r="M33" s="179"/>
    </row>
    <row r="34" spans="11:13" ht="15" customHeight="1">
      <c r="M34" s="179"/>
    </row>
    <row r="35" spans="11:13">
      <c r="K35" s="179"/>
    </row>
    <row r="36" spans="11:13">
      <c r="K36" s="179"/>
    </row>
    <row r="37" spans="11:13">
      <c r="K37" s="179"/>
    </row>
    <row r="52" ht="15" customHeight="1"/>
    <row r="53" ht="15" customHeight="1"/>
    <row r="54" ht="15" customHeight="1"/>
  </sheetData>
  <mergeCells count="3">
    <mergeCell ref="K1:K2"/>
    <mergeCell ref="I1:I2"/>
    <mergeCell ref="J1:J2"/>
  </mergeCells>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B1:L31"/>
  <sheetViews>
    <sheetView zoomScaleNormal="100" workbookViewId="0">
      <selection activeCell="B2" sqref="B2"/>
    </sheetView>
  </sheetViews>
  <sheetFormatPr baseColWidth="10" defaultColWidth="11.42578125" defaultRowHeight="15"/>
  <cols>
    <col min="1" max="1" width="11.42578125" style="1"/>
    <col min="2" max="2" width="19.85546875" style="1" customWidth="1"/>
    <col min="3" max="3" width="0.28515625" style="1" customWidth="1"/>
    <col min="4" max="4" width="7.85546875" style="1" customWidth="1"/>
    <col min="5" max="12" width="7" style="1" customWidth="1"/>
    <col min="13" max="16384" width="11.42578125" style="1"/>
  </cols>
  <sheetData>
    <row r="1" spans="2:12" s="50" customFormat="1"/>
    <row r="2" spans="2:12" ht="13.5" customHeight="1">
      <c r="B2" s="71" t="s">
        <v>214</v>
      </c>
    </row>
    <row r="3" spans="2:12" ht="13.5" customHeight="1">
      <c r="B3" s="66" t="s">
        <v>18</v>
      </c>
    </row>
    <row r="4" spans="2:12" ht="13.5" customHeight="1">
      <c r="B4" s="73" t="s">
        <v>31</v>
      </c>
    </row>
    <row r="5" spans="2:12" ht="21" customHeight="1">
      <c r="B5" s="207" t="s">
        <v>26</v>
      </c>
      <c r="C5" s="208" t="s">
        <v>32</v>
      </c>
      <c r="D5" s="210"/>
      <c r="E5" s="208" t="s">
        <v>20</v>
      </c>
      <c r="F5" s="209"/>
      <c r="G5" s="209"/>
      <c r="H5" s="209"/>
      <c r="I5" s="208" t="s">
        <v>119</v>
      </c>
      <c r="J5" s="209"/>
      <c r="K5" s="209"/>
      <c r="L5" s="209"/>
    </row>
    <row r="6" spans="2:12" ht="14.25" customHeight="1">
      <c r="B6" s="207"/>
      <c r="C6" s="208"/>
      <c r="D6" s="210"/>
      <c r="E6" s="6" t="s">
        <v>14</v>
      </c>
      <c r="F6" s="7" t="s">
        <v>15</v>
      </c>
      <c r="G6" s="7" t="s">
        <v>16</v>
      </c>
      <c r="H6" s="7" t="s">
        <v>17</v>
      </c>
      <c r="I6" s="6" t="s">
        <v>14</v>
      </c>
      <c r="J6" s="7" t="s">
        <v>15</v>
      </c>
      <c r="K6" s="7" t="s">
        <v>16</v>
      </c>
      <c r="L6" s="7" t="s">
        <v>17</v>
      </c>
    </row>
    <row r="7" spans="2:12" s="50" customFormat="1" ht="2.25" customHeight="1">
      <c r="B7" s="18"/>
      <c r="C7" s="18"/>
      <c r="D7" s="18"/>
      <c r="E7" s="18"/>
      <c r="F7" s="18"/>
      <c r="G7" s="18"/>
      <c r="H7" s="18"/>
      <c r="I7" s="18"/>
      <c r="J7" s="18"/>
      <c r="K7" s="18"/>
      <c r="L7" s="18"/>
    </row>
    <row r="8" spans="2:12" ht="22.5" customHeight="1">
      <c r="B8" s="215" t="s">
        <v>25</v>
      </c>
      <c r="C8" s="2">
        <v>72.582811117172241</v>
      </c>
      <c r="D8" s="2">
        <v>66.448312997817993</v>
      </c>
      <c r="E8" s="3">
        <v>31</v>
      </c>
      <c r="F8" s="2">
        <v>36.806699999999999</v>
      </c>
      <c r="G8" s="2">
        <v>46.974600000000002</v>
      </c>
      <c r="H8" s="2">
        <v>64.635099999999994</v>
      </c>
      <c r="I8" s="3">
        <v>10</v>
      </c>
      <c r="J8" s="2">
        <v>36.697800000000001</v>
      </c>
      <c r="K8" s="2">
        <v>36.892899999999997</v>
      </c>
      <c r="L8" s="2">
        <v>41.2</v>
      </c>
    </row>
    <row r="9" spans="2:12">
      <c r="B9" s="215" t="s">
        <v>19</v>
      </c>
      <c r="C9" s="8">
        <v>1.3800000000000001</v>
      </c>
      <c r="D9" s="8">
        <v>2.976</v>
      </c>
      <c r="E9" s="10">
        <v>30</v>
      </c>
      <c r="F9" s="8">
        <v>5.1360000000000001</v>
      </c>
      <c r="G9" s="8">
        <v>9.4920000000000009</v>
      </c>
      <c r="H9" s="8">
        <v>14.268000000000001</v>
      </c>
      <c r="I9" s="10">
        <v>9</v>
      </c>
      <c r="J9" s="8">
        <v>2.988</v>
      </c>
      <c r="K9" s="8">
        <v>5.04</v>
      </c>
      <c r="L9" s="8">
        <v>6.3959999999999999</v>
      </c>
    </row>
    <row r="10" spans="2:12" ht="25.5" customHeight="1">
      <c r="B10" s="185" t="s">
        <v>332</v>
      </c>
      <c r="C10" s="2">
        <v>2.2874234244227409</v>
      </c>
      <c r="D10" s="2">
        <v>2.6473408564925194</v>
      </c>
      <c r="E10" s="3">
        <v>28</v>
      </c>
      <c r="F10" s="2">
        <v>3.8676750000000002</v>
      </c>
      <c r="G10" s="2">
        <v>8.8268745000000006</v>
      </c>
      <c r="H10" s="2">
        <v>14.247120000000001</v>
      </c>
      <c r="I10" s="3">
        <v>9</v>
      </c>
      <c r="J10" s="2">
        <v>2.5876800000000002</v>
      </c>
      <c r="K10" s="2">
        <v>3.76877</v>
      </c>
      <c r="L10" s="2">
        <v>4.4102699999999997</v>
      </c>
    </row>
    <row r="11" spans="2:12" ht="21.75" customHeight="1">
      <c r="B11" s="215" t="s">
        <v>33</v>
      </c>
      <c r="C11" s="8">
        <v>9.5801003277301788</v>
      </c>
      <c r="D11" s="8">
        <v>14.855542778968811</v>
      </c>
      <c r="E11" s="10">
        <v>30</v>
      </c>
      <c r="F11" s="8">
        <v>18.399999999999999</v>
      </c>
      <c r="G11" s="8">
        <v>22.27</v>
      </c>
      <c r="H11" s="8">
        <v>35.299999</v>
      </c>
      <c r="I11" s="10">
        <v>9</v>
      </c>
      <c r="J11" s="8">
        <v>9.6000004000000008</v>
      </c>
      <c r="K11" s="8">
        <v>15.3</v>
      </c>
      <c r="L11" s="8">
        <v>20.200001</v>
      </c>
    </row>
    <row r="12" spans="2:12" ht="28.5" customHeight="1">
      <c r="B12" s="185" t="s">
        <v>333</v>
      </c>
      <c r="C12" s="2">
        <v>6.7647732794284821</v>
      </c>
      <c r="D12" s="2">
        <v>8.7308593094348907</v>
      </c>
      <c r="E12" s="3">
        <v>28</v>
      </c>
      <c r="F12" s="2">
        <v>4.6279899999999996</v>
      </c>
      <c r="G12" s="2">
        <v>6.6739899999999999</v>
      </c>
      <c r="H12" s="2">
        <v>12.30245</v>
      </c>
      <c r="I12" s="3">
        <v>9</v>
      </c>
      <c r="J12" s="2">
        <v>4.5973499999999996</v>
      </c>
      <c r="K12" s="2">
        <v>5.5979000000000001</v>
      </c>
      <c r="L12" s="2">
        <v>6.7647732999999999</v>
      </c>
    </row>
    <row r="13" spans="2:12" ht="27.75" customHeight="1">
      <c r="B13" s="215" t="s">
        <v>34</v>
      </c>
      <c r="C13" s="4" t="s">
        <v>29</v>
      </c>
      <c r="D13" s="4" t="s">
        <v>30</v>
      </c>
      <c r="E13" s="10">
        <v>22</v>
      </c>
      <c r="F13" s="8">
        <v>11.5</v>
      </c>
      <c r="G13" s="8">
        <v>13.35</v>
      </c>
      <c r="H13" s="8">
        <v>16.3</v>
      </c>
      <c r="I13" s="10">
        <v>9</v>
      </c>
      <c r="J13" s="8">
        <v>11.1</v>
      </c>
      <c r="K13" s="8">
        <v>12.4</v>
      </c>
      <c r="L13" s="8">
        <v>16.2</v>
      </c>
    </row>
    <row r="14" spans="2:12" ht="22.5" customHeight="1" thickBot="1">
      <c r="B14" s="216" t="s">
        <v>39</v>
      </c>
      <c r="C14" s="12" t="s">
        <v>40</v>
      </c>
      <c r="D14" s="12" t="s">
        <v>41</v>
      </c>
      <c r="E14" s="11">
        <v>21</v>
      </c>
      <c r="F14" s="9">
        <v>4.6999997999999996</v>
      </c>
      <c r="G14" s="9">
        <v>6.5</v>
      </c>
      <c r="H14" s="9">
        <v>11.3</v>
      </c>
      <c r="I14" s="11">
        <v>9</v>
      </c>
      <c r="J14" s="9">
        <v>4.8000002000000004</v>
      </c>
      <c r="K14" s="9">
        <v>5.5</v>
      </c>
      <c r="L14" s="9">
        <v>8.8999995999999992</v>
      </c>
    </row>
    <row r="15" spans="2:12" ht="15" customHeight="1">
      <c r="B15" s="206" t="s">
        <v>165</v>
      </c>
      <c r="C15" s="206"/>
      <c r="D15" s="206"/>
      <c r="E15" s="206"/>
      <c r="F15" s="206"/>
      <c r="G15" s="206"/>
      <c r="H15" s="206"/>
      <c r="I15" s="206"/>
      <c r="J15" s="206"/>
      <c r="K15" s="206"/>
      <c r="L15" s="206"/>
    </row>
    <row r="16" spans="2:12" ht="15" customHeight="1">
      <c r="B16" s="195"/>
      <c r="C16" s="195"/>
      <c r="D16" s="195"/>
      <c r="E16" s="195"/>
      <c r="F16" s="195"/>
      <c r="G16" s="195"/>
      <c r="H16" s="195"/>
      <c r="I16" s="195"/>
      <c r="J16" s="195"/>
      <c r="K16" s="195"/>
      <c r="L16" s="195"/>
    </row>
    <row r="17" spans="2:12" ht="15" customHeight="1">
      <c r="B17" s="195"/>
      <c r="C17" s="195"/>
      <c r="D17" s="195"/>
      <c r="E17" s="195"/>
      <c r="F17" s="195"/>
      <c r="G17" s="195"/>
      <c r="H17" s="195"/>
      <c r="I17" s="195"/>
      <c r="J17" s="195"/>
      <c r="K17" s="195"/>
      <c r="L17" s="195"/>
    </row>
    <row r="18" spans="2:12" ht="12" customHeight="1">
      <c r="B18" s="80" t="s">
        <v>166</v>
      </c>
      <c r="C18" s="80"/>
      <c r="D18" s="80"/>
      <c r="E18" s="80"/>
      <c r="F18" s="80"/>
      <c r="G18" s="80"/>
      <c r="H18" s="80"/>
      <c r="I18" s="80"/>
      <c r="J18" s="80"/>
      <c r="K18" s="80"/>
      <c r="L18" s="80"/>
    </row>
    <row r="19" spans="2:12" ht="12" customHeight="1">
      <c r="B19" s="66" t="s">
        <v>36</v>
      </c>
      <c r="C19" s="66"/>
      <c r="D19" s="66"/>
      <c r="E19" s="66"/>
      <c r="F19" s="66"/>
      <c r="G19" s="66"/>
      <c r="H19" s="66"/>
      <c r="I19" s="66"/>
      <c r="J19" s="66"/>
      <c r="K19" s="66"/>
      <c r="L19" s="66"/>
    </row>
    <row r="20" spans="2:12" ht="12.75" customHeight="1">
      <c r="B20" s="66" t="s">
        <v>167</v>
      </c>
      <c r="C20" s="66"/>
      <c r="D20" s="66"/>
      <c r="E20" s="66"/>
      <c r="F20" s="66"/>
      <c r="G20" s="66"/>
      <c r="H20" s="66"/>
      <c r="I20" s="66"/>
      <c r="J20" s="66"/>
      <c r="K20" s="66"/>
      <c r="L20" s="66"/>
    </row>
    <row r="21" spans="2:12" ht="12.75" customHeight="1">
      <c r="B21" s="66" t="s">
        <v>35</v>
      </c>
      <c r="C21" s="66"/>
      <c r="D21" s="66"/>
      <c r="E21" s="66"/>
      <c r="F21" s="66"/>
      <c r="G21" s="66"/>
      <c r="H21" s="66"/>
      <c r="I21" s="66"/>
      <c r="J21" s="66"/>
      <c r="K21" s="66"/>
      <c r="L21" s="66"/>
    </row>
    <row r="22" spans="2:12" ht="12.75" customHeight="1">
      <c r="B22" s="195" t="s">
        <v>168</v>
      </c>
      <c r="C22" s="195"/>
      <c r="D22" s="195"/>
      <c r="E22" s="195"/>
      <c r="F22" s="195"/>
      <c r="G22" s="195"/>
      <c r="H22" s="195"/>
      <c r="I22" s="195"/>
      <c r="J22" s="195"/>
      <c r="K22" s="195"/>
      <c r="L22" s="195"/>
    </row>
    <row r="23" spans="2:12" s="5" customFormat="1" ht="12.75" customHeight="1">
      <c r="B23" s="195"/>
      <c r="C23" s="195"/>
      <c r="D23" s="195"/>
      <c r="E23" s="195"/>
      <c r="F23" s="195"/>
      <c r="G23" s="195"/>
      <c r="H23" s="195"/>
      <c r="I23" s="195"/>
      <c r="J23" s="195"/>
      <c r="K23" s="195"/>
      <c r="L23" s="195"/>
    </row>
    <row r="24" spans="2:12" s="5" customFormat="1" ht="12.75" customHeight="1">
      <c r="B24" s="195" t="s">
        <v>221</v>
      </c>
      <c r="C24" s="195"/>
      <c r="D24" s="195"/>
      <c r="E24" s="195"/>
      <c r="F24" s="195"/>
      <c r="G24" s="195"/>
      <c r="H24" s="195"/>
      <c r="I24" s="195"/>
      <c r="J24" s="195"/>
      <c r="K24" s="195"/>
      <c r="L24" s="195"/>
    </row>
    <row r="25" spans="2:12" s="5" customFormat="1" ht="11.25" customHeight="1">
      <c r="B25" s="195"/>
      <c r="C25" s="195"/>
      <c r="D25" s="195"/>
      <c r="E25" s="195"/>
      <c r="F25" s="195"/>
      <c r="G25" s="195"/>
      <c r="H25" s="195"/>
      <c r="I25" s="195"/>
      <c r="J25" s="195"/>
      <c r="K25" s="195"/>
      <c r="L25" s="195"/>
    </row>
    <row r="26" spans="2:12" s="5" customFormat="1" ht="11.25" customHeight="1">
      <c r="E26" s="13"/>
    </row>
    <row r="27" spans="2:12" s="5" customFormat="1">
      <c r="B27" s="54"/>
    </row>
    <row r="28" spans="2:12" s="5" customFormat="1">
      <c r="B28" s="50"/>
      <c r="C28" s="1"/>
      <c r="D28" s="1"/>
      <c r="E28" s="1"/>
      <c r="F28" s="1"/>
      <c r="G28" s="1"/>
      <c r="H28" s="1"/>
      <c r="I28" s="1"/>
      <c r="J28" s="1"/>
      <c r="K28" s="1"/>
      <c r="L28" s="1"/>
    </row>
    <row r="29" spans="2:12">
      <c r="B29" s="50"/>
    </row>
    <row r="30" spans="2:12">
      <c r="B30" s="50"/>
    </row>
    <row r="31" spans="2:12">
      <c r="B31" s="50"/>
    </row>
  </sheetData>
  <mergeCells count="7">
    <mergeCell ref="B22:L23"/>
    <mergeCell ref="B24:L25"/>
    <mergeCell ref="B15:L17"/>
    <mergeCell ref="B5:B6"/>
    <mergeCell ref="E5:H5"/>
    <mergeCell ref="I5:L5"/>
    <mergeCell ref="C5:D6"/>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B2:H16"/>
  <sheetViews>
    <sheetView showGridLines="0" zoomScaleNormal="100" workbookViewId="0">
      <selection activeCell="B2" sqref="B2"/>
    </sheetView>
  </sheetViews>
  <sheetFormatPr baseColWidth="10" defaultColWidth="11.42578125" defaultRowHeight="15"/>
  <cols>
    <col min="1" max="1" width="11.42578125" style="17"/>
    <col min="2" max="2" width="33" style="17" customWidth="1"/>
    <col min="3" max="7" width="10" style="17" customWidth="1"/>
    <col min="8" max="16384" width="11.42578125" style="17"/>
  </cols>
  <sheetData>
    <row r="2" spans="2:8">
      <c r="B2" s="71" t="s">
        <v>215</v>
      </c>
    </row>
    <row r="3" spans="2:8" ht="15" customHeight="1">
      <c r="B3" s="66" t="s">
        <v>222</v>
      </c>
    </row>
    <row r="4" spans="2:8" ht="15" customHeight="1">
      <c r="B4" s="207" t="s">
        <v>178</v>
      </c>
      <c r="C4" s="208" t="s">
        <v>177</v>
      </c>
      <c r="D4" s="209"/>
      <c r="E4" s="209"/>
      <c r="F4" s="209"/>
      <c r="G4" s="209"/>
    </row>
    <row r="5" spans="2:8">
      <c r="B5" s="207"/>
      <c r="C5" s="16" t="s">
        <v>150</v>
      </c>
      <c r="D5" s="16" t="s">
        <v>151</v>
      </c>
      <c r="E5" s="16" t="s">
        <v>152</v>
      </c>
      <c r="F5" s="16" t="s">
        <v>153</v>
      </c>
      <c r="G5" s="16" t="s">
        <v>154</v>
      </c>
    </row>
    <row r="6" spans="2:8" s="19" customFormat="1" ht="1.5" customHeight="1">
      <c r="B6" s="18"/>
      <c r="C6" s="18"/>
      <c r="D6" s="18"/>
      <c r="E6" s="18"/>
      <c r="F6" s="18"/>
      <c r="G6" s="18"/>
    </row>
    <row r="7" spans="2:8" ht="39" customHeight="1">
      <c r="B7" s="185" t="s">
        <v>179</v>
      </c>
      <c r="C7" s="20">
        <v>0.01</v>
      </c>
      <c r="D7" s="20">
        <v>0.02</v>
      </c>
      <c r="E7" s="20">
        <v>0.04</v>
      </c>
      <c r="F7" s="20">
        <v>0.04</v>
      </c>
      <c r="G7" s="20">
        <v>0.04</v>
      </c>
    </row>
    <row r="8" spans="2:8" ht="39" customHeight="1">
      <c r="B8" s="185" t="s">
        <v>180</v>
      </c>
      <c r="C8" s="10" t="s">
        <v>97</v>
      </c>
      <c r="D8" s="21" t="s">
        <v>98</v>
      </c>
      <c r="E8" s="21" t="s">
        <v>99</v>
      </c>
      <c r="F8" s="21" t="s">
        <v>99</v>
      </c>
      <c r="G8" s="21" t="s">
        <v>99</v>
      </c>
    </row>
    <row r="9" spans="2:8" ht="39" customHeight="1">
      <c r="B9" s="185" t="s">
        <v>100</v>
      </c>
      <c r="C9" s="10" t="s">
        <v>97</v>
      </c>
      <c r="D9" s="21" t="s">
        <v>97</v>
      </c>
      <c r="E9" s="21" t="s">
        <v>97</v>
      </c>
      <c r="F9" s="21" t="s">
        <v>101</v>
      </c>
      <c r="G9" s="21" t="s">
        <v>101</v>
      </c>
    </row>
    <row r="10" spans="2:8" ht="39" customHeight="1" thickBot="1">
      <c r="B10" s="52" t="s">
        <v>102</v>
      </c>
      <c r="C10" s="9" t="s">
        <v>97</v>
      </c>
      <c r="D10" s="9" t="s">
        <v>97</v>
      </c>
      <c r="E10" s="9" t="s">
        <v>97</v>
      </c>
      <c r="F10" s="9" t="s">
        <v>97</v>
      </c>
      <c r="G10" s="9" t="s">
        <v>101</v>
      </c>
      <c r="H10" s="8"/>
    </row>
    <row r="11" spans="2:8" ht="12.75" customHeight="1">
      <c r="B11" s="132" t="s">
        <v>169</v>
      </c>
      <c r="C11" s="23"/>
      <c r="D11" s="23"/>
      <c r="E11" s="23"/>
      <c r="F11" s="23"/>
      <c r="G11" s="23"/>
    </row>
    <row r="12" spans="2:8" ht="12.75" customHeight="1">
      <c r="B12" s="81" t="s">
        <v>170</v>
      </c>
    </row>
    <row r="13" spans="2:8" ht="12.75" customHeight="1">
      <c r="B13" s="81" t="s">
        <v>171</v>
      </c>
    </row>
    <row r="14" spans="2:8" ht="12.75" customHeight="1">
      <c r="B14" s="81" t="s">
        <v>13</v>
      </c>
    </row>
    <row r="16" spans="2:8" ht="15" customHeight="1"/>
  </sheetData>
  <mergeCells count="2">
    <mergeCell ref="B4:B5"/>
    <mergeCell ref="C4:G4"/>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B1:H17"/>
  <sheetViews>
    <sheetView showGridLines="0" zoomScaleNormal="100" workbookViewId="0">
      <selection activeCell="B2" sqref="B2"/>
    </sheetView>
  </sheetViews>
  <sheetFormatPr baseColWidth="10" defaultColWidth="11.42578125" defaultRowHeight="12.75" customHeight="1"/>
  <cols>
    <col min="1" max="1" width="11.42578125" style="14"/>
    <col min="2" max="2" width="6.7109375" style="14" customWidth="1"/>
    <col min="3" max="8" width="9.5703125" style="14" customWidth="1"/>
    <col min="9" max="16384" width="11.42578125" style="14"/>
  </cols>
  <sheetData>
    <row r="1" spans="2:8" s="51" customFormat="1" ht="12.75" customHeight="1"/>
    <row r="2" spans="2:8" ht="12.75" customHeight="1">
      <c r="B2" s="71" t="s">
        <v>216</v>
      </c>
    </row>
    <row r="3" spans="2:8" ht="12.75" customHeight="1">
      <c r="B3" s="66" t="s">
        <v>172</v>
      </c>
    </row>
    <row r="4" spans="2:8" ht="12.75" customHeight="1">
      <c r="B4" s="73" t="s">
        <v>103</v>
      </c>
    </row>
    <row r="5" spans="2:8" ht="12.75" customHeight="1">
      <c r="B5" s="189"/>
      <c r="C5" s="183" t="s">
        <v>104</v>
      </c>
      <c r="D5" s="16" t="s">
        <v>150</v>
      </c>
      <c r="E5" s="16" t="s">
        <v>151</v>
      </c>
      <c r="F5" s="16" t="s">
        <v>152</v>
      </c>
      <c r="G5" s="16" t="s">
        <v>153</v>
      </c>
      <c r="H5" s="16" t="s">
        <v>154</v>
      </c>
    </row>
    <row r="6" spans="2:8" ht="4.5" customHeight="1">
      <c r="B6" s="25"/>
      <c r="C6" s="18"/>
      <c r="D6" s="18"/>
      <c r="E6" s="18"/>
      <c r="F6" s="18"/>
      <c r="G6" s="18"/>
      <c r="H6" s="18"/>
    </row>
    <row r="7" spans="2:8" ht="12.75" customHeight="1">
      <c r="B7" s="185">
        <v>2011</v>
      </c>
      <c r="C7" s="187">
        <v>5.0734244287014008</v>
      </c>
      <c r="D7" s="187">
        <v>5.2310418337583542</v>
      </c>
      <c r="E7" s="187">
        <v>5.750163272023201</v>
      </c>
      <c r="F7" s="187">
        <v>6.1810247600078583</v>
      </c>
      <c r="G7" s="187">
        <v>8.2451149821281433</v>
      </c>
      <c r="H7" s="187">
        <v>8.3527103066444397</v>
      </c>
    </row>
    <row r="8" spans="2:8" ht="12.75" customHeight="1">
      <c r="B8" s="185">
        <v>2014</v>
      </c>
      <c r="C8" s="187">
        <v>3.6960650235414505</v>
      </c>
      <c r="D8" s="187">
        <v>3.8807734847068787</v>
      </c>
      <c r="E8" s="187">
        <v>4.5968111604452133</v>
      </c>
      <c r="F8" s="187">
        <v>5.1701359450817108</v>
      </c>
      <c r="G8" s="187">
        <v>6.0921896249055862</v>
      </c>
      <c r="H8" s="187">
        <v>6.1257503926753998</v>
      </c>
    </row>
    <row r="9" spans="2:8" ht="12.75" customHeight="1" thickBot="1">
      <c r="B9" s="52">
        <v>2017</v>
      </c>
      <c r="C9" s="188">
        <v>3.178676962852478</v>
      </c>
      <c r="D9" s="188">
        <v>3.2964184880256653</v>
      </c>
      <c r="E9" s="188">
        <v>3.9118815213441849</v>
      </c>
      <c r="F9" s="188">
        <v>4.2733039706945419</v>
      </c>
      <c r="G9" s="188">
        <v>5.7245668023824692</v>
      </c>
      <c r="H9" s="188">
        <v>5.7578105479478836</v>
      </c>
    </row>
    <row r="10" spans="2:8" ht="12.75" customHeight="1">
      <c r="B10" s="190" t="s">
        <v>336</v>
      </c>
    </row>
    <row r="11" spans="2:8" ht="12.75" customHeight="1">
      <c r="C11" s="186"/>
      <c r="D11" s="186"/>
      <c r="E11" s="186"/>
      <c r="F11" s="186"/>
      <c r="G11" s="186"/>
      <c r="H11" s="186"/>
    </row>
    <row r="12" spans="2:8" ht="12.75" customHeight="1">
      <c r="C12" s="186"/>
      <c r="D12" s="186"/>
      <c r="E12" s="186"/>
      <c r="F12" s="186"/>
      <c r="G12" s="186"/>
      <c r="H12" s="186"/>
    </row>
    <row r="13" spans="2:8" ht="12.75" customHeight="1">
      <c r="C13" s="186"/>
      <c r="D13" s="186"/>
      <c r="E13" s="186"/>
      <c r="F13" s="186"/>
      <c r="G13" s="186"/>
      <c r="H13" s="186"/>
    </row>
    <row r="15" spans="2:8" ht="12.75" customHeight="1">
      <c r="D15" s="133"/>
      <c r="E15" s="133"/>
    </row>
    <row r="16" spans="2:8" ht="12.75" customHeight="1">
      <c r="C16" s="51"/>
      <c r="D16" s="133"/>
      <c r="E16" s="133"/>
    </row>
    <row r="17" spans="3:5" ht="12.75" customHeight="1">
      <c r="C17" s="51"/>
      <c r="D17" s="133"/>
      <c r="E17" s="133"/>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1:K25"/>
  <sheetViews>
    <sheetView zoomScaleNormal="100" workbookViewId="0">
      <selection activeCell="B2" sqref="B2"/>
    </sheetView>
  </sheetViews>
  <sheetFormatPr baseColWidth="10" defaultColWidth="11.42578125" defaultRowHeight="12.75" customHeight="1"/>
  <cols>
    <col min="1" max="8" width="11.42578125" style="19"/>
    <col min="9" max="10" width="11.42578125" style="86"/>
    <col min="11" max="11" width="12.5703125" style="19" customWidth="1"/>
    <col min="12" max="16384" width="11.42578125" style="19"/>
  </cols>
  <sheetData>
    <row r="1" spans="2:11" ht="12.75" customHeight="1">
      <c r="J1" s="193" t="s">
        <v>235</v>
      </c>
      <c r="K1" s="193" t="s">
        <v>237</v>
      </c>
    </row>
    <row r="2" spans="2:11" ht="12.75" customHeight="1">
      <c r="B2" s="67" t="s">
        <v>191</v>
      </c>
      <c r="J2" s="193"/>
      <c r="K2" s="193"/>
    </row>
    <row r="3" spans="2:11" ht="12.75" customHeight="1">
      <c r="B3" s="66" t="s">
        <v>219</v>
      </c>
      <c r="H3" s="66"/>
      <c r="I3" s="68" t="s">
        <v>212</v>
      </c>
      <c r="J3" s="193"/>
      <c r="K3" s="193"/>
    </row>
    <row r="4" spans="2:11" ht="12.75" customHeight="1">
      <c r="B4" s="66" t="s">
        <v>145</v>
      </c>
      <c r="H4" s="66"/>
      <c r="I4" s="72" t="s">
        <v>9</v>
      </c>
      <c r="J4" s="82">
        <v>6.4839869737625122</v>
      </c>
      <c r="K4" s="82">
        <v>1.073844451457262</v>
      </c>
    </row>
    <row r="5" spans="2:11" ht="12.75" customHeight="1">
      <c r="H5" s="66" t="s">
        <v>22</v>
      </c>
      <c r="I5" s="68">
        <v>11</v>
      </c>
      <c r="J5" s="82">
        <v>2.6619357988238335</v>
      </c>
      <c r="K5" s="82">
        <v>0.33140957821160555</v>
      </c>
    </row>
    <row r="6" spans="2:11" ht="12.75" customHeight="1">
      <c r="H6" s="70"/>
      <c r="I6" s="68">
        <v>14</v>
      </c>
      <c r="J6" s="82">
        <v>6.1299942433834076</v>
      </c>
      <c r="K6" s="82">
        <v>0.73976032435894012</v>
      </c>
    </row>
    <row r="7" spans="2:11" ht="12.75" customHeight="1">
      <c r="H7" s="70"/>
      <c r="I7" s="68">
        <v>17</v>
      </c>
      <c r="J7" s="82">
        <v>6.922169029712677</v>
      </c>
      <c r="K7" s="82">
        <v>1.0242927819490433</v>
      </c>
    </row>
    <row r="8" spans="2:11" ht="12.75" customHeight="1">
      <c r="H8" s="66"/>
      <c r="I8" s="68"/>
      <c r="J8" s="82"/>
      <c r="K8" s="82"/>
    </row>
    <row r="9" spans="2:11" ht="12.75" customHeight="1">
      <c r="H9" s="73"/>
      <c r="I9" s="72" t="s">
        <v>9</v>
      </c>
      <c r="J9" s="82">
        <v>11.509586125612259</v>
      </c>
      <c r="K9" s="82">
        <v>0.84810517728328705</v>
      </c>
    </row>
    <row r="10" spans="2:11" ht="12.75" customHeight="1">
      <c r="H10" s="66" t="s">
        <v>23</v>
      </c>
      <c r="I10" s="68">
        <v>11</v>
      </c>
      <c r="J10" s="82">
        <v>10.865282267332077</v>
      </c>
      <c r="K10" s="82">
        <v>1.7338866367936134</v>
      </c>
    </row>
    <row r="11" spans="2:11" ht="12.75" customHeight="1">
      <c r="H11" s="66"/>
      <c r="I11" s="68">
        <v>14</v>
      </c>
      <c r="J11" s="82">
        <v>14.179852604866028</v>
      </c>
      <c r="K11" s="82">
        <v>3.2760884612798691</v>
      </c>
    </row>
    <row r="12" spans="2:11" ht="12.75" customHeight="1">
      <c r="H12" s="74"/>
      <c r="I12" s="68">
        <v>17</v>
      </c>
      <c r="J12" s="82">
        <v>17.836621403694153</v>
      </c>
      <c r="K12" s="82">
        <v>4.1619285941123962</v>
      </c>
    </row>
    <row r="13" spans="2:11" ht="12.75" customHeight="1">
      <c r="H13" s="66"/>
      <c r="I13" s="66"/>
      <c r="J13" s="118"/>
      <c r="K13" s="118"/>
    </row>
    <row r="14" spans="2:11" ht="12.75" customHeight="1">
      <c r="H14" s="66"/>
      <c r="I14" s="72" t="s">
        <v>9</v>
      </c>
      <c r="J14" s="82">
        <v>32.443088293075562</v>
      </c>
      <c r="K14" s="82">
        <v>8.3063304424285889</v>
      </c>
    </row>
    <row r="15" spans="2:11" ht="12.75" customHeight="1">
      <c r="H15" s="66" t="s">
        <v>24</v>
      </c>
      <c r="I15" s="68">
        <v>11</v>
      </c>
      <c r="J15" s="82">
        <v>28.154686093330383</v>
      </c>
      <c r="K15" s="82">
        <v>6.0701437294483185</v>
      </c>
    </row>
    <row r="16" spans="2:11" ht="12.75" customHeight="1">
      <c r="H16" s="70"/>
      <c r="I16" s="68">
        <v>14</v>
      </c>
      <c r="J16" s="82">
        <v>29.829099774360657</v>
      </c>
      <c r="K16" s="82">
        <v>10.856784880161285</v>
      </c>
    </row>
    <row r="17" spans="2:11" ht="12.75" customHeight="1">
      <c r="H17" s="70"/>
      <c r="I17" s="68">
        <v>17</v>
      </c>
      <c r="J17" s="82">
        <v>40.814918279647827</v>
      </c>
      <c r="K17" s="82">
        <v>18.499472737312317</v>
      </c>
    </row>
    <row r="18" spans="2:11" ht="12.75" customHeight="1">
      <c r="H18" s="66"/>
      <c r="I18" s="68"/>
      <c r="J18" s="82"/>
      <c r="K18" s="82"/>
    </row>
    <row r="19" spans="2:11" ht="12.75" customHeight="1">
      <c r="H19" s="73"/>
      <c r="I19" s="72" t="s">
        <v>9</v>
      </c>
      <c r="J19" s="82">
        <v>13.160908222198486</v>
      </c>
      <c r="K19" s="82">
        <v>2.4450022727251053</v>
      </c>
    </row>
    <row r="20" spans="2:11" ht="12.75" customHeight="1">
      <c r="H20" s="66" t="s">
        <v>21</v>
      </c>
      <c r="I20" s="68">
        <v>11</v>
      </c>
      <c r="J20" s="82">
        <v>10.211396217346191</v>
      </c>
      <c r="K20" s="82">
        <v>1.8975811079144478</v>
      </c>
    </row>
    <row r="21" spans="2:11" ht="12.75" customHeight="1">
      <c r="H21" s="66"/>
      <c r="I21" s="68">
        <v>14</v>
      </c>
      <c r="J21" s="82">
        <v>13.269868493080139</v>
      </c>
      <c r="K21" s="82">
        <v>3.519020602107048</v>
      </c>
    </row>
    <row r="22" spans="2:11" ht="12.75" customHeight="1">
      <c r="H22" s="74"/>
      <c r="I22" s="68">
        <v>17</v>
      </c>
      <c r="J22" s="82">
        <v>16.973009705543518</v>
      </c>
      <c r="K22" s="82">
        <v>5.4599367082118988</v>
      </c>
    </row>
    <row r="23" spans="2:11" ht="12.75" customHeight="1">
      <c r="C23" s="87"/>
      <c r="D23" s="87"/>
      <c r="E23" s="87"/>
      <c r="F23" s="87"/>
      <c r="G23" s="87"/>
      <c r="I23" s="19"/>
      <c r="J23" s="19"/>
    </row>
    <row r="24" spans="2:11" ht="12.75" customHeight="1">
      <c r="B24" s="87"/>
      <c r="C24" s="87"/>
      <c r="D24" s="87"/>
      <c r="E24" s="87"/>
      <c r="F24" s="87"/>
      <c r="G24" s="87"/>
      <c r="I24" s="19"/>
      <c r="J24" s="19"/>
    </row>
    <row r="25" spans="2:11" ht="12.75" customHeight="1">
      <c r="B25" s="134" t="s">
        <v>236</v>
      </c>
      <c r="I25" s="19"/>
      <c r="J25" s="19"/>
    </row>
  </sheetData>
  <mergeCells count="2">
    <mergeCell ref="K1:K3"/>
    <mergeCell ref="J1:J3"/>
  </mergeCells>
  <pageMargins left="0.7" right="0.7" top="0.75" bottom="0.75" header="0.3" footer="0.3"/>
  <pageSetup orientation="portrait" r:id="rId1"/>
  <ignoredErrors>
    <ignoredError sqref="I4:I22" numberStoredAsText="1"/>
  </ignoredError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415"/>
  <sheetViews>
    <sheetView workbookViewId="0">
      <selection activeCell="B2" sqref="B2"/>
    </sheetView>
  </sheetViews>
  <sheetFormatPr baseColWidth="10" defaultRowHeight="15"/>
  <cols>
    <col min="1" max="1" width="10.85546875" style="50" customWidth="1"/>
    <col min="2" max="2" width="43.140625" customWidth="1"/>
    <col min="3" max="3" width="14.85546875" style="55" customWidth="1"/>
    <col min="4" max="4" width="17.85546875" style="55" customWidth="1"/>
    <col min="5" max="5" width="16.85546875" style="55" customWidth="1"/>
    <col min="6" max="6" width="17.28515625" style="50" customWidth="1"/>
    <col min="7" max="50" width="11.42578125" style="50"/>
  </cols>
  <sheetData>
    <row r="1" spans="2:5" ht="12.75" customHeight="1">
      <c r="C1" s="58"/>
      <c r="D1" s="58"/>
      <c r="E1" s="58"/>
    </row>
    <row r="2" spans="2:5" s="50" customFormat="1" ht="12.75" customHeight="1">
      <c r="B2" s="71" t="s">
        <v>217</v>
      </c>
      <c r="C2" s="56"/>
      <c r="D2" s="56"/>
      <c r="E2" s="56"/>
    </row>
    <row r="3" spans="2:5" s="50" customFormat="1" ht="12.75" customHeight="1">
      <c r="B3" s="66" t="s">
        <v>188</v>
      </c>
      <c r="C3" s="56"/>
      <c r="D3" s="56"/>
      <c r="E3" s="56"/>
    </row>
    <row r="4" spans="2:5">
      <c r="B4" s="208" t="s">
        <v>178</v>
      </c>
      <c r="C4" s="211" t="s">
        <v>107</v>
      </c>
      <c r="D4" s="211"/>
      <c r="E4" s="211"/>
    </row>
    <row r="5" spans="2:5" ht="12.75" customHeight="1">
      <c r="B5" s="208"/>
      <c r="C5" s="212" t="s">
        <v>176</v>
      </c>
      <c r="D5" s="213" t="str">
        <f>"+ Mercado arriendo y precios de vivienda"</f>
        <v>+ Mercado arriendo y precios de vivienda</v>
      </c>
      <c r="E5" s="213" t="str">
        <f>"+ Crédito"</f>
        <v>+ Crédito</v>
      </c>
    </row>
    <row r="6" spans="2:5" ht="14.25" customHeight="1">
      <c r="B6" s="208"/>
      <c r="C6" s="213"/>
      <c r="D6" s="213"/>
      <c r="E6" s="213"/>
    </row>
    <row r="7" spans="2:5" ht="3" customHeight="1">
      <c r="B7" s="60"/>
      <c r="C7" s="57"/>
      <c r="D7" s="57"/>
      <c r="E7" s="57"/>
    </row>
    <row r="8" spans="2:5" ht="33.75" customHeight="1">
      <c r="B8" s="185" t="s">
        <v>185</v>
      </c>
      <c r="C8" s="61">
        <v>0.04</v>
      </c>
      <c r="D8" s="61">
        <v>0.04</v>
      </c>
      <c r="E8" s="61">
        <v>0.04</v>
      </c>
    </row>
    <row r="9" spans="2:5" ht="33.75" customHeight="1">
      <c r="B9" s="185" t="s">
        <v>184</v>
      </c>
      <c r="C9" s="65" t="s">
        <v>183</v>
      </c>
      <c r="D9" s="65" t="s">
        <v>183</v>
      </c>
      <c r="E9" s="65" t="s">
        <v>183</v>
      </c>
    </row>
    <row r="10" spans="2:5" ht="33.75" customHeight="1">
      <c r="B10" s="185" t="s">
        <v>186</v>
      </c>
      <c r="C10" s="63"/>
      <c r="D10" s="63"/>
      <c r="E10" s="62" t="s">
        <v>101</v>
      </c>
    </row>
    <row r="11" spans="2:5" ht="33.75" customHeight="1">
      <c r="B11" s="191" t="s">
        <v>187</v>
      </c>
      <c r="C11" s="63"/>
      <c r="D11" s="62" t="s">
        <v>101</v>
      </c>
      <c r="E11" s="62" t="s">
        <v>101</v>
      </c>
    </row>
    <row r="12" spans="2:5" ht="33.75" customHeight="1" thickBot="1">
      <c r="B12" s="52" t="s">
        <v>225</v>
      </c>
      <c r="C12" s="64"/>
      <c r="D12" s="64" t="s">
        <v>101</v>
      </c>
      <c r="E12" s="64" t="s">
        <v>101</v>
      </c>
    </row>
    <row r="13" spans="2:5" s="50" customFormat="1">
      <c r="B13" s="66" t="s">
        <v>169</v>
      </c>
      <c r="C13" s="56"/>
      <c r="D13" s="56"/>
      <c r="E13" s="56"/>
    </row>
    <row r="14" spans="2:5" s="50" customFormat="1">
      <c r="B14" s="66" t="s">
        <v>170</v>
      </c>
      <c r="C14" s="56"/>
      <c r="D14" s="56"/>
      <c r="E14" s="56"/>
    </row>
    <row r="15" spans="2:5" s="50" customFormat="1">
      <c r="B15" s="66" t="s">
        <v>171</v>
      </c>
      <c r="C15" s="56"/>
      <c r="D15" s="56"/>
      <c r="E15" s="56"/>
    </row>
    <row r="16" spans="2:5" s="50" customFormat="1">
      <c r="B16" s="66" t="s">
        <v>13</v>
      </c>
      <c r="C16" s="56"/>
      <c r="D16" s="56"/>
      <c r="E16" s="56"/>
    </row>
    <row r="17" spans="3:5" s="50" customFormat="1">
      <c r="C17" s="56"/>
      <c r="D17" s="56"/>
      <c r="E17" s="56"/>
    </row>
    <row r="18" spans="3:5" s="50" customFormat="1">
      <c r="C18" s="56"/>
      <c r="D18" s="56"/>
      <c r="E18" s="56"/>
    </row>
    <row r="19" spans="3:5" s="50" customFormat="1">
      <c r="C19" s="56"/>
      <c r="D19" s="56"/>
      <c r="E19" s="56"/>
    </row>
    <row r="20" spans="3:5" s="50" customFormat="1">
      <c r="C20" s="56"/>
      <c r="D20" s="56"/>
      <c r="E20" s="56"/>
    </row>
    <row r="21" spans="3:5" s="50" customFormat="1">
      <c r="C21" s="56"/>
      <c r="D21" s="56"/>
      <c r="E21" s="56"/>
    </row>
    <row r="22" spans="3:5" s="50" customFormat="1">
      <c r="C22" s="56"/>
      <c r="D22" s="56"/>
      <c r="E22" s="56"/>
    </row>
    <row r="23" spans="3:5" s="50" customFormat="1">
      <c r="C23" s="56"/>
      <c r="D23" s="56"/>
      <c r="E23" s="56"/>
    </row>
    <row r="24" spans="3:5" s="50" customFormat="1">
      <c r="C24" s="56"/>
      <c r="D24" s="56"/>
      <c r="E24" s="56"/>
    </row>
    <row r="25" spans="3:5" s="50" customFormat="1">
      <c r="C25" s="56"/>
      <c r="D25" s="56"/>
      <c r="E25" s="56"/>
    </row>
    <row r="26" spans="3:5" s="50" customFormat="1">
      <c r="C26" s="56"/>
      <c r="D26" s="56"/>
      <c r="E26" s="56"/>
    </row>
    <row r="27" spans="3:5" s="50" customFormat="1">
      <c r="C27" s="56"/>
      <c r="D27" s="56"/>
      <c r="E27" s="56"/>
    </row>
    <row r="28" spans="3:5" s="50" customFormat="1">
      <c r="C28" s="56"/>
      <c r="D28" s="56"/>
      <c r="E28" s="56"/>
    </row>
    <row r="29" spans="3:5" s="50" customFormat="1">
      <c r="C29" s="56"/>
      <c r="D29" s="56"/>
      <c r="E29" s="56"/>
    </row>
    <row r="30" spans="3:5" s="50" customFormat="1">
      <c r="C30" s="56"/>
      <c r="D30" s="56"/>
      <c r="E30" s="56"/>
    </row>
    <row r="31" spans="3:5" s="50" customFormat="1">
      <c r="C31" s="56"/>
      <c r="D31" s="56"/>
      <c r="E31" s="56"/>
    </row>
    <row r="32" spans="3:5" s="50" customFormat="1">
      <c r="C32" s="56"/>
      <c r="D32" s="56"/>
      <c r="E32" s="56"/>
    </row>
    <row r="33" spans="3:5" s="50" customFormat="1">
      <c r="C33" s="56"/>
      <c r="D33" s="56"/>
      <c r="E33" s="56"/>
    </row>
    <row r="34" spans="3:5" s="50" customFormat="1">
      <c r="C34" s="56"/>
      <c r="D34" s="56"/>
      <c r="E34" s="56"/>
    </row>
    <row r="35" spans="3:5" s="50" customFormat="1">
      <c r="C35" s="56"/>
      <c r="D35" s="56"/>
      <c r="E35" s="56"/>
    </row>
    <row r="36" spans="3:5" s="50" customFormat="1">
      <c r="C36" s="56"/>
      <c r="D36" s="56"/>
      <c r="E36" s="56"/>
    </row>
    <row r="37" spans="3:5" s="50" customFormat="1">
      <c r="C37" s="56"/>
      <c r="D37" s="56"/>
      <c r="E37" s="56"/>
    </row>
    <row r="38" spans="3:5" s="50" customFormat="1">
      <c r="C38" s="56"/>
      <c r="D38" s="56"/>
      <c r="E38" s="56"/>
    </row>
    <row r="39" spans="3:5" s="50" customFormat="1">
      <c r="C39" s="56"/>
      <c r="D39" s="56"/>
      <c r="E39" s="56"/>
    </row>
    <row r="40" spans="3:5" s="50" customFormat="1">
      <c r="C40" s="56"/>
      <c r="D40" s="56"/>
      <c r="E40" s="56"/>
    </row>
    <row r="41" spans="3:5" s="50" customFormat="1">
      <c r="C41" s="56"/>
      <c r="D41" s="56"/>
      <c r="E41" s="56"/>
    </row>
    <row r="42" spans="3:5" s="50" customFormat="1">
      <c r="C42" s="56"/>
      <c r="D42" s="56"/>
      <c r="E42" s="56"/>
    </row>
    <row r="43" spans="3:5" s="50" customFormat="1">
      <c r="C43" s="56"/>
      <c r="D43" s="56"/>
      <c r="E43" s="56"/>
    </row>
    <row r="44" spans="3:5" s="50" customFormat="1">
      <c r="C44" s="56"/>
      <c r="D44" s="56"/>
      <c r="E44" s="56"/>
    </row>
    <row r="45" spans="3:5" s="50" customFormat="1">
      <c r="C45" s="56"/>
      <c r="D45" s="56"/>
      <c r="E45" s="56"/>
    </row>
    <row r="46" spans="3:5" s="50" customFormat="1">
      <c r="C46" s="56"/>
      <c r="D46" s="56"/>
      <c r="E46" s="56"/>
    </row>
    <row r="47" spans="3:5" s="50" customFormat="1">
      <c r="C47" s="56"/>
      <c r="D47" s="56"/>
      <c r="E47" s="56"/>
    </row>
    <row r="48" spans="3:5" s="50" customFormat="1">
      <c r="C48" s="56"/>
      <c r="D48" s="56"/>
      <c r="E48" s="56"/>
    </row>
    <row r="49" spans="3:5" s="50" customFormat="1">
      <c r="C49" s="56"/>
      <c r="D49" s="56"/>
      <c r="E49" s="56"/>
    </row>
    <row r="50" spans="3:5" s="50" customFormat="1">
      <c r="C50" s="56"/>
      <c r="D50" s="56"/>
      <c r="E50" s="56"/>
    </row>
    <row r="51" spans="3:5" s="50" customFormat="1">
      <c r="C51" s="56"/>
      <c r="D51" s="56"/>
      <c r="E51" s="56"/>
    </row>
    <row r="52" spans="3:5" s="50" customFormat="1">
      <c r="C52" s="56"/>
      <c r="D52" s="56"/>
      <c r="E52" s="56"/>
    </row>
    <row r="53" spans="3:5" s="50" customFormat="1">
      <c r="C53" s="56"/>
      <c r="D53" s="56"/>
      <c r="E53" s="56"/>
    </row>
    <row r="54" spans="3:5" s="50" customFormat="1">
      <c r="C54" s="56"/>
      <c r="D54" s="56"/>
      <c r="E54" s="56"/>
    </row>
    <row r="55" spans="3:5" s="50" customFormat="1">
      <c r="C55" s="56"/>
      <c r="D55" s="56"/>
      <c r="E55" s="56"/>
    </row>
    <row r="56" spans="3:5" s="50" customFormat="1">
      <c r="C56" s="56"/>
      <c r="D56" s="56"/>
      <c r="E56" s="56"/>
    </row>
    <row r="57" spans="3:5" s="50" customFormat="1">
      <c r="C57" s="56"/>
      <c r="D57" s="56"/>
      <c r="E57" s="56"/>
    </row>
    <row r="58" spans="3:5" s="50" customFormat="1">
      <c r="C58" s="56"/>
      <c r="D58" s="56"/>
      <c r="E58" s="56"/>
    </row>
    <row r="59" spans="3:5" s="50" customFormat="1">
      <c r="C59" s="56"/>
      <c r="D59" s="56"/>
      <c r="E59" s="56"/>
    </row>
    <row r="60" spans="3:5" s="50" customFormat="1">
      <c r="C60" s="56"/>
      <c r="D60" s="56"/>
      <c r="E60" s="56"/>
    </row>
    <row r="61" spans="3:5" s="50" customFormat="1">
      <c r="C61" s="56"/>
      <c r="D61" s="56"/>
      <c r="E61" s="56"/>
    </row>
    <row r="62" spans="3:5" s="50" customFormat="1">
      <c r="C62" s="56"/>
      <c r="D62" s="56"/>
      <c r="E62" s="56"/>
    </row>
    <row r="63" spans="3:5" s="50" customFormat="1">
      <c r="C63" s="56"/>
      <c r="D63" s="56"/>
      <c r="E63" s="56"/>
    </row>
    <row r="64" spans="3:5" s="50" customFormat="1">
      <c r="C64" s="56"/>
      <c r="D64" s="56"/>
      <c r="E64" s="56"/>
    </row>
    <row r="65" spans="3:5" s="50" customFormat="1">
      <c r="C65" s="56"/>
      <c r="D65" s="56"/>
      <c r="E65" s="56"/>
    </row>
    <row r="66" spans="3:5" s="50" customFormat="1">
      <c r="C66" s="56"/>
      <c r="D66" s="56"/>
      <c r="E66" s="56"/>
    </row>
    <row r="67" spans="3:5" s="50" customFormat="1">
      <c r="C67" s="56"/>
      <c r="D67" s="56"/>
      <c r="E67" s="56"/>
    </row>
    <row r="68" spans="3:5" s="50" customFormat="1">
      <c r="C68" s="56"/>
      <c r="D68" s="56"/>
      <c r="E68" s="56"/>
    </row>
    <row r="69" spans="3:5" s="50" customFormat="1">
      <c r="C69" s="56"/>
      <c r="D69" s="56"/>
      <c r="E69" s="56"/>
    </row>
    <row r="70" spans="3:5" s="50" customFormat="1">
      <c r="C70" s="56"/>
      <c r="D70" s="56"/>
      <c r="E70" s="56"/>
    </row>
    <row r="71" spans="3:5" s="50" customFormat="1">
      <c r="C71" s="56"/>
      <c r="D71" s="56"/>
      <c r="E71" s="56"/>
    </row>
    <row r="72" spans="3:5" s="50" customFormat="1">
      <c r="C72" s="56"/>
      <c r="D72" s="56"/>
      <c r="E72" s="56"/>
    </row>
    <row r="73" spans="3:5" s="50" customFormat="1">
      <c r="C73" s="56"/>
      <c r="D73" s="56"/>
      <c r="E73" s="56"/>
    </row>
    <row r="74" spans="3:5" s="50" customFormat="1">
      <c r="C74" s="56"/>
      <c r="D74" s="56"/>
      <c r="E74" s="56"/>
    </row>
    <row r="75" spans="3:5" s="50" customFormat="1">
      <c r="C75" s="56"/>
      <c r="D75" s="56"/>
      <c r="E75" s="56"/>
    </row>
    <row r="76" spans="3:5" s="50" customFormat="1">
      <c r="C76" s="56"/>
      <c r="D76" s="56"/>
      <c r="E76" s="56"/>
    </row>
    <row r="77" spans="3:5" s="50" customFormat="1">
      <c r="C77" s="56"/>
      <c r="D77" s="56"/>
      <c r="E77" s="56"/>
    </row>
    <row r="78" spans="3:5" s="50" customFormat="1">
      <c r="C78" s="56"/>
      <c r="D78" s="56"/>
      <c r="E78" s="56"/>
    </row>
    <row r="79" spans="3:5" s="50" customFormat="1">
      <c r="C79" s="56"/>
      <c r="D79" s="56"/>
      <c r="E79" s="56"/>
    </row>
    <row r="80" spans="3:5" s="50" customFormat="1">
      <c r="C80" s="56"/>
      <c r="D80" s="56"/>
      <c r="E80" s="56"/>
    </row>
    <row r="81" spans="3:5" s="50" customFormat="1">
      <c r="C81" s="56"/>
      <c r="D81" s="56"/>
      <c r="E81" s="56"/>
    </row>
    <row r="82" spans="3:5" s="50" customFormat="1">
      <c r="C82" s="56"/>
      <c r="D82" s="56"/>
      <c r="E82" s="56"/>
    </row>
    <row r="83" spans="3:5" s="50" customFormat="1">
      <c r="C83" s="56"/>
      <c r="D83" s="56"/>
      <c r="E83" s="56"/>
    </row>
    <row r="84" spans="3:5" s="50" customFormat="1">
      <c r="C84" s="56"/>
      <c r="D84" s="56"/>
      <c r="E84" s="56"/>
    </row>
    <row r="85" spans="3:5" s="50" customFormat="1">
      <c r="C85" s="56"/>
      <c r="D85" s="56"/>
      <c r="E85" s="56"/>
    </row>
    <row r="86" spans="3:5" s="50" customFormat="1">
      <c r="C86" s="56"/>
      <c r="D86" s="56"/>
      <c r="E86" s="56"/>
    </row>
    <row r="87" spans="3:5" s="50" customFormat="1">
      <c r="C87" s="56"/>
      <c r="D87" s="56"/>
      <c r="E87" s="56"/>
    </row>
    <row r="88" spans="3:5" s="50" customFormat="1">
      <c r="C88" s="56"/>
      <c r="D88" s="56"/>
      <c r="E88" s="56"/>
    </row>
    <row r="89" spans="3:5" s="50" customFormat="1">
      <c r="C89" s="56"/>
      <c r="D89" s="56"/>
      <c r="E89" s="56"/>
    </row>
    <row r="90" spans="3:5" s="50" customFormat="1">
      <c r="C90" s="56"/>
      <c r="D90" s="56"/>
      <c r="E90" s="56"/>
    </row>
    <row r="91" spans="3:5" s="50" customFormat="1">
      <c r="C91" s="56"/>
      <c r="D91" s="56"/>
      <c r="E91" s="56"/>
    </row>
    <row r="92" spans="3:5" s="50" customFormat="1">
      <c r="C92" s="56"/>
      <c r="D92" s="56"/>
      <c r="E92" s="56"/>
    </row>
    <row r="93" spans="3:5" s="50" customFormat="1">
      <c r="C93" s="56"/>
      <c r="D93" s="56"/>
      <c r="E93" s="56"/>
    </row>
    <row r="94" spans="3:5" s="50" customFormat="1">
      <c r="C94" s="56"/>
      <c r="D94" s="56"/>
      <c r="E94" s="56"/>
    </row>
    <row r="95" spans="3:5" s="50" customFormat="1">
      <c r="C95" s="56"/>
      <c r="D95" s="56"/>
      <c r="E95" s="56"/>
    </row>
    <row r="96" spans="3:5" s="50" customFormat="1">
      <c r="C96" s="56"/>
      <c r="D96" s="56"/>
      <c r="E96" s="56"/>
    </row>
    <row r="97" spans="3:5" s="50" customFormat="1">
      <c r="C97" s="56"/>
      <c r="D97" s="56"/>
      <c r="E97" s="56"/>
    </row>
    <row r="98" spans="3:5" s="50" customFormat="1">
      <c r="C98" s="56"/>
      <c r="D98" s="56"/>
      <c r="E98" s="56"/>
    </row>
    <row r="99" spans="3:5" s="50" customFormat="1">
      <c r="C99" s="56"/>
      <c r="D99" s="56"/>
      <c r="E99" s="56"/>
    </row>
    <row r="100" spans="3:5" s="50" customFormat="1">
      <c r="C100" s="56"/>
      <c r="D100" s="56"/>
      <c r="E100" s="56"/>
    </row>
    <row r="101" spans="3:5" s="50" customFormat="1">
      <c r="C101" s="56"/>
      <c r="D101" s="56"/>
      <c r="E101" s="56"/>
    </row>
    <row r="102" spans="3:5" s="50" customFormat="1">
      <c r="C102" s="56"/>
      <c r="D102" s="56"/>
      <c r="E102" s="56"/>
    </row>
    <row r="103" spans="3:5" s="50" customFormat="1">
      <c r="C103" s="56"/>
      <c r="D103" s="56"/>
      <c r="E103" s="56"/>
    </row>
    <row r="104" spans="3:5" s="50" customFormat="1">
      <c r="C104" s="56"/>
      <c r="D104" s="56"/>
      <c r="E104" s="56"/>
    </row>
    <row r="105" spans="3:5" s="50" customFormat="1">
      <c r="C105" s="56"/>
      <c r="D105" s="56"/>
      <c r="E105" s="56"/>
    </row>
    <row r="106" spans="3:5" s="50" customFormat="1">
      <c r="C106" s="56"/>
      <c r="D106" s="56"/>
      <c r="E106" s="56"/>
    </row>
    <row r="107" spans="3:5" s="50" customFormat="1">
      <c r="C107" s="56"/>
      <c r="D107" s="56"/>
      <c r="E107" s="56"/>
    </row>
    <row r="108" spans="3:5" s="50" customFormat="1">
      <c r="C108" s="56"/>
      <c r="D108" s="56"/>
      <c r="E108" s="56"/>
    </row>
    <row r="109" spans="3:5" s="50" customFormat="1">
      <c r="C109" s="56"/>
      <c r="D109" s="56"/>
      <c r="E109" s="56"/>
    </row>
    <row r="110" spans="3:5" s="50" customFormat="1">
      <c r="C110" s="56"/>
      <c r="D110" s="56"/>
      <c r="E110" s="56"/>
    </row>
    <row r="111" spans="3:5" s="50" customFormat="1">
      <c r="C111" s="56"/>
      <c r="D111" s="56"/>
      <c r="E111" s="56"/>
    </row>
    <row r="112" spans="3:5" s="50" customFormat="1">
      <c r="C112" s="56"/>
      <c r="D112" s="56"/>
      <c r="E112" s="56"/>
    </row>
    <row r="113" spans="3:5" s="50" customFormat="1">
      <c r="C113" s="56"/>
      <c r="D113" s="56"/>
      <c r="E113" s="56"/>
    </row>
    <row r="114" spans="3:5" s="50" customFormat="1">
      <c r="C114" s="56"/>
      <c r="D114" s="56"/>
      <c r="E114" s="56"/>
    </row>
    <row r="115" spans="3:5" s="50" customFormat="1">
      <c r="C115" s="56"/>
      <c r="D115" s="56"/>
      <c r="E115" s="56"/>
    </row>
    <row r="116" spans="3:5" s="50" customFormat="1">
      <c r="C116" s="56"/>
      <c r="D116" s="56"/>
      <c r="E116" s="56"/>
    </row>
    <row r="117" spans="3:5" s="50" customFormat="1">
      <c r="C117" s="56"/>
      <c r="D117" s="56"/>
      <c r="E117" s="56"/>
    </row>
    <row r="118" spans="3:5" s="50" customFormat="1">
      <c r="C118" s="56"/>
      <c r="D118" s="56"/>
      <c r="E118" s="56"/>
    </row>
    <row r="119" spans="3:5" s="50" customFormat="1">
      <c r="C119" s="56"/>
      <c r="D119" s="56"/>
      <c r="E119" s="56"/>
    </row>
    <row r="120" spans="3:5" s="50" customFormat="1">
      <c r="C120" s="56"/>
      <c r="D120" s="56"/>
      <c r="E120" s="56"/>
    </row>
    <row r="121" spans="3:5" s="50" customFormat="1">
      <c r="C121" s="56"/>
      <c r="D121" s="56"/>
      <c r="E121" s="56"/>
    </row>
    <row r="122" spans="3:5" s="50" customFormat="1">
      <c r="C122" s="56"/>
      <c r="D122" s="56"/>
      <c r="E122" s="56"/>
    </row>
    <row r="123" spans="3:5" s="50" customFormat="1">
      <c r="C123" s="56"/>
      <c r="D123" s="56"/>
      <c r="E123" s="56"/>
    </row>
    <row r="124" spans="3:5" s="50" customFormat="1">
      <c r="C124" s="56"/>
      <c r="D124" s="56"/>
      <c r="E124" s="56"/>
    </row>
    <row r="125" spans="3:5" s="50" customFormat="1">
      <c r="C125" s="56"/>
      <c r="D125" s="56"/>
      <c r="E125" s="56"/>
    </row>
    <row r="126" spans="3:5" s="50" customFormat="1">
      <c r="C126" s="56"/>
      <c r="D126" s="56"/>
      <c r="E126" s="56"/>
    </row>
    <row r="127" spans="3:5" s="50" customFormat="1">
      <c r="C127" s="56"/>
      <c r="D127" s="56"/>
      <c r="E127" s="56"/>
    </row>
    <row r="128" spans="3:5" s="50" customFormat="1">
      <c r="C128" s="56"/>
      <c r="D128" s="56"/>
      <c r="E128" s="56"/>
    </row>
    <row r="129" spans="3:5" s="50" customFormat="1">
      <c r="C129" s="56"/>
      <c r="D129" s="56"/>
      <c r="E129" s="56"/>
    </row>
    <row r="130" spans="3:5" s="50" customFormat="1">
      <c r="C130" s="56"/>
      <c r="D130" s="56"/>
      <c r="E130" s="56"/>
    </row>
    <row r="131" spans="3:5" s="50" customFormat="1">
      <c r="C131" s="56"/>
      <c r="D131" s="56"/>
      <c r="E131" s="56"/>
    </row>
    <row r="132" spans="3:5" s="50" customFormat="1">
      <c r="C132" s="56"/>
      <c r="D132" s="56"/>
      <c r="E132" s="56"/>
    </row>
    <row r="133" spans="3:5" s="50" customFormat="1">
      <c r="C133" s="56"/>
      <c r="D133" s="56"/>
      <c r="E133" s="56"/>
    </row>
    <row r="134" spans="3:5" s="50" customFormat="1">
      <c r="C134" s="56"/>
      <c r="D134" s="56"/>
      <c r="E134" s="56"/>
    </row>
    <row r="135" spans="3:5" s="50" customFormat="1">
      <c r="C135" s="56"/>
      <c r="D135" s="56"/>
      <c r="E135" s="56"/>
    </row>
    <row r="136" spans="3:5" s="50" customFormat="1">
      <c r="C136" s="56"/>
      <c r="D136" s="56"/>
      <c r="E136" s="56"/>
    </row>
    <row r="137" spans="3:5" s="50" customFormat="1">
      <c r="C137" s="56"/>
      <c r="D137" s="56"/>
      <c r="E137" s="56"/>
    </row>
    <row r="138" spans="3:5" s="50" customFormat="1">
      <c r="C138" s="56"/>
      <c r="D138" s="56"/>
      <c r="E138" s="56"/>
    </row>
    <row r="139" spans="3:5" s="50" customFormat="1">
      <c r="C139" s="56"/>
      <c r="D139" s="56"/>
      <c r="E139" s="56"/>
    </row>
    <row r="140" spans="3:5" s="50" customFormat="1">
      <c r="C140" s="56"/>
      <c r="D140" s="56"/>
      <c r="E140" s="56"/>
    </row>
    <row r="141" spans="3:5" s="50" customFormat="1">
      <c r="C141" s="56"/>
      <c r="D141" s="56"/>
      <c r="E141" s="56"/>
    </row>
    <row r="142" spans="3:5" s="50" customFormat="1">
      <c r="C142" s="56"/>
      <c r="D142" s="56"/>
      <c r="E142" s="56"/>
    </row>
    <row r="143" spans="3:5" s="50" customFormat="1">
      <c r="C143" s="56"/>
      <c r="D143" s="56"/>
      <c r="E143" s="56"/>
    </row>
    <row r="144" spans="3:5" s="50" customFormat="1">
      <c r="C144" s="56"/>
      <c r="D144" s="56"/>
      <c r="E144" s="56"/>
    </row>
    <row r="145" spans="3:5" s="50" customFormat="1">
      <c r="C145" s="56"/>
      <c r="D145" s="56"/>
      <c r="E145" s="56"/>
    </row>
    <row r="146" spans="3:5" s="50" customFormat="1">
      <c r="C146" s="56"/>
      <c r="D146" s="56"/>
      <c r="E146" s="56"/>
    </row>
    <row r="147" spans="3:5" s="50" customFormat="1">
      <c r="C147" s="56"/>
      <c r="D147" s="56"/>
      <c r="E147" s="56"/>
    </row>
    <row r="148" spans="3:5" s="50" customFormat="1">
      <c r="C148" s="56"/>
      <c r="D148" s="56"/>
      <c r="E148" s="56"/>
    </row>
    <row r="149" spans="3:5" s="50" customFormat="1">
      <c r="C149" s="56"/>
      <c r="D149" s="56"/>
      <c r="E149" s="56"/>
    </row>
    <row r="150" spans="3:5" s="50" customFormat="1">
      <c r="C150" s="56"/>
      <c r="D150" s="56"/>
      <c r="E150" s="56"/>
    </row>
    <row r="151" spans="3:5" s="50" customFormat="1">
      <c r="C151" s="56"/>
      <c r="D151" s="56"/>
      <c r="E151" s="56"/>
    </row>
    <row r="152" spans="3:5" s="50" customFormat="1">
      <c r="C152" s="56"/>
      <c r="D152" s="56"/>
      <c r="E152" s="56"/>
    </row>
    <row r="153" spans="3:5" s="50" customFormat="1">
      <c r="C153" s="56"/>
      <c r="D153" s="56"/>
      <c r="E153" s="56"/>
    </row>
    <row r="154" spans="3:5" s="50" customFormat="1">
      <c r="C154" s="56"/>
      <c r="D154" s="56"/>
      <c r="E154" s="56"/>
    </row>
    <row r="155" spans="3:5" s="50" customFormat="1">
      <c r="C155" s="56"/>
      <c r="D155" s="56"/>
      <c r="E155" s="56"/>
    </row>
    <row r="156" spans="3:5" s="50" customFormat="1">
      <c r="C156" s="56"/>
      <c r="D156" s="56"/>
      <c r="E156" s="56"/>
    </row>
    <row r="157" spans="3:5" s="50" customFormat="1">
      <c r="C157" s="56"/>
      <c r="D157" s="56"/>
      <c r="E157" s="56"/>
    </row>
    <row r="158" spans="3:5" s="50" customFormat="1">
      <c r="C158" s="56"/>
      <c r="D158" s="56"/>
      <c r="E158" s="56"/>
    </row>
    <row r="159" spans="3:5" s="50" customFormat="1">
      <c r="C159" s="56"/>
      <c r="D159" s="56"/>
      <c r="E159" s="56"/>
    </row>
    <row r="160" spans="3:5" s="50" customFormat="1">
      <c r="C160" s="56"/>
      <c r="D160" s="56"/>
      <c r="E160" s="56"/>
    </row>
    <row r="161" spans="3:5" s="50" customFormat="1">
      <c r="C161" s="56"/>
      <c r="D161" s="56"/>
      <c r="E161" s="56"/>
    </row>
    <row r="162" spans="3:5" s="50" customFormat="1">
      <c r="C162" s="56"/>
      <c r="D162" s="56"/>
      <c r="E162" s="56"/>
    </row>
    <row r="163" spans="3:5" s="50" customFormat="1">
      <c r="C163" s="56"/>
      <c r="D163" s="56"/>
      <c r="E163" s="56"/>
    </row>
    <row r="164" spans="3:5" s="50" customFormat="1">
      <c r="C164" s="56"/>
      <c r="D164" s="56"/>
      <c r="E164" s="56"/>
    </row>
    <row r="165" spans="3:5" s="50" customFormat="1">
      <c r="C165" s="56"/>
      <c r="D165" s="56"/>
      <c r="E165" s="56"/>
    </row>
    <row r="166" spans="3:5" s="50" customFormat="1">
      <c r="C166" s="56"/>
      <c r="D166" s="56"/>
      <c r="E166" s="56"/>
    </row>
    <row r="167" spans="3:5" s="50" customFormat="1">
      <c r="C167" s="56"/>
      <c r="D167" s="56"/>
      <c r="E167" s="56"/>
    </row>
    <row r="168" spans="3:5" s="50" customFormat="1">
      <c r="C168" s="56"/>
      <c r="D168" s="56"/>
      <c r="E168" s="56"/>
    </row>
    <row r="169" spans="3:5" s="50" customFormat="1">
      <c r="C169" s="56"/>
      <c r="D169" s="56"/>
      <c r="E169" s="56"/>
    </row>
    <row r="170" spans="3:5" s="50" customFormat="1">
      <c r="C170" s="56"/>
      <c r="D170" s="56"/>
      <c r="E170" s="56"/>
    </row>
    <row r="171" spans="3:5" s="50" customFormat="1">
      <c r="C171" s="56"/>
      <c r="D171" s="56"/>
      <c r="E171" s="56"/>
    </row>
    <row r="172" spans="3:5" s="50" customFormat="1">
      <c r="C172" s="56"/>
      <c r="D172" s="56"/>
      <c r="E172" s="56"/>
    </row>
    <row r="173" spans="3:5" s="50" customFormat="1">
      <c r="C173" s="56"/>
      <c r="D173" s="56"/>
      <c r="E173" s="56"/>
    </row>
    <row r="174" spans="3:5" s="50" customFormat="1">
      <c r="C174" s="56"/>
      <c r="D174" s="56"/>
      <c r="E174" s="56"/>
    </row>
    <row r="175" spans="3:5" s="50" customFormat="1">
      <c r="C175" s="56"/>
      <c r="D175" s="56"/>
      <c r="E175" s="56"/>
    </row>
    <row r="176" spans="3:5" s="50" customFormat="1">
      <c r="C176" s="56"/>
      <c r="D176" s="56"/>
      <c r="E176" s="56"/>
    </row>
    <row r="177" spans="3:5" s="50" customFormat="1">
      <c r="C177" s="56"/>
      <c r="D177" s="56"/>
      <c r="E177" s="56"/>
    </row>
    <row r="178" spans="3:5" s="50" customFormat="1">
      <c r="C178" s="56"/>
      <c r="D178" s="56"/>
      <c r="E178" s="56"/>
    </row>
    <row r="179" spans="3:5" s="50" customFormat="1">
      <c r="C179" s="56"/>
      <c r="D179" s="56"/>
      <c r="E179" s="56"/>
    </row>
    <row r="180" spans="3:5" s="50" customFormat="1">
      <c r="C180" s="56"/>
      <c r="D180" s="56"/>
      <c r="E180" s="56"/>
    </row>
    <row r="181" spans="3:5" s="50" customFormat="1">
      <c r="C181" s="56"/>
      <c r="D181" s="56"/>
      <c r="E181" s="56"/>
    </row>
    <row r="182" spans="3:5" s="50" customFormat="1">
      <c r="C182" s="56"/>
      <c r="D182" s="56"/>
      <c r="E182" s="56"/>
    </row>
    <row r="183" spans="3:5" s="50" customFormat="1">
      <c r="C183" s="56"/>
      <c r="D183" s="56"/>
      <c r="E183" s="56"/>
    </row>
    <row r="184" spans="3:5" s="50" customFormat="1">
      <c r="C184" s="56"/>
      <c r="D184" s="56"/>
      <c r="E184" s="56"/>
    </row>
    <row r="185" spans="3:5" s="50" customFormat="1">
      <c r="C185" s="56"/>
      <c r="D185" s="56"/>
      <c r="E185" s="56"/>
    </row>
    <row r="186" spans="3:5" s="50" customFormat="1">
      <c r="C186" s="56"/>
      <c r="D186" s="56"/>
      <c r="E186" s="56"/>
    </row>
    <row r="187" spans="3:5" s="50" customFormat="1">
      <c r="C187" s="56"/>
      <c r="D187" s="56"/>
      <c r="E187" s="56"/>
    </row>
    <row r="188" spans="3:5" s="50" customFormat="1">
      <c r="C188" s="56"/>
      <c r="D188" s="56"/>
      <c r="E188" s="56"/>
    </row>
    <row r="189" spans="3:5" s="50" customFormat="1">
      <c r="C189" s="56"/>
      <c r="D189" s="56"/>
      <c r="E189" s="56"/>
    </row>
    <row r="190" spans="3:5" s="50" customFormat="1">
      <c r="C190" s="56"/>
      <c r="D190" s="56"/>
      <c r="E190" s="56"/>
    </row>
    <row r="191" spans="3:5" s="50" customFormat="1">
      <c r="C191" s="56"/>
      <c r="D191" s="56"/>
      <c r="E191" s="56"/>
    </row>
    <row r="192" spans="3:5" s="50" customFormat="1">
      <c r="C192" s="56"/>
      <c r="D192" s="56"/>
      <c r="E192" s="56"/>
    </row>
    <row r="193" spans="3:5" s="50" customFormat="1">
      <c r="C193" s="56"/>
      <c r="D193" s="56"/>
      <c r="E193" s="56"/>
    </row>
    <row r="194" spans="3:5" s="50" customFormat="1">
      <c r="C194" s="56"/>
      <c r="D194" s="56"/>
      <c r="E194" s="56"/>
    </row>
    <row r="195" spans="3:5" s="50" customFormat="1">
      <c r="C195" s="56"/>
      <c r="D195" s="56"/>
      <c r="E195" s="56"/>
    </row>
    <row r="196" spans="3:5" s="50" customFormat="1">
      <c r="C196" s="56"/>
      <c r="D196" s="56"/>
      <c r="E196" s="56"/>
    </row>
    <row r="197" spans="3:5" s="50" customFormat="1">
      <c r="C197" s="56"/>
      <c r="D197" s="56"/>
      <c r="E197" s="56"/>
    </row>
    <row r="198" spans="3:5" s="50" customFormat="1">
      <c r="C198" s="56"/>
      <c r="D198" s="56"/>
      <c r="E198" s="56"/>
    </row>
    <row r="199" spans="3:5" s="50" customFormat="1">
      <c r="C199" s="56"/>
      <c r="D199" s="56"/>
      <c r="E199" s="56"/>
    </row>
    <row r="200" spans="3:5" s="50" customFormat="1">
      <c r="C200" s="56"/>
      <c r="D200" s="56"/>
      <c r="E200" s="56"/>
    </row>
    <row r="201" spans="3:5" s="50" customFormat="1">
      <c r="C201" s="56"/>
      <c r="D201" s="56"/>
      <c r="E201" s="56"/>
    </row>
    <row r="202" spans="3:5" s="50" customFormat="1">
      <c r="C202" s="56"/>
      <c r="D202" s="56"/>
      <c r="E202" s="56"/>
    </row>
    <row r="203" spans="3:5" s="50" customFormat="1">
      <c r="C203" s="56"/>
      <c r="D203" s="56"/>
      <c r="E203" s="56"/>
    </row>
    <row r="204" spans="3:5" s="50" customFormat="1">
      <c r="C204" s="56"/>
      <c r="D204" s="56"/>
      <c r="E204" s="56"/>
    </row>
    <row r="205" spans="3:5" s="50" customFormat="1">
      <c r="C205" s="56"/>
      <c r="D205" s="56"/>
      <c r="E205" s="56"/>
    </row>
    <row r="206" spans="3:5" s="50" customFormat="1">
      <c r="C206" s="56"/>
      <c r="D206" s="56"/>
      <c r="E206" s="56"/>
    </row>
    <row r="207" spans="3:5" s="50" customFormat="1">
      <c r="C207" s="56"/>
      <c r="D207" s="56"/>
      <c r="E207" s="56"/>
    </row>
    <row r="208" spans="3:5" s="50" customFormat="1">
      <c r="C208" s="56"/>
      <c r="D208" s="56"/>
      <c r="E208" s="56"/>
    </row>
    <row r="209" spans="3:5" s="50" customFormat="1">
      <c r="C209" s="56"/>
      <c r="D209" s="56"/>
      <c r="E209" s="56"/>
    </row>
    <row r="210" spans="3:5" s="50" customFormat="1">
      <c r="C210" s="56"/>
      <c r="D210" s="56"/>
      <c r="E210" s="56"/>
    </row>
    <row r="211" spans="3:5" s="50" customFormat="1">
      <c r="C211" s="56"/>
      <c r="D211" s="56"/>
      <c r="E211" s="56"/>
    </row>
    <row r="212" spans="3:5" s="50" customFormat="1">
      <c r="C212" s="56"/>
      <c r="D212" s="56"/>
      <c r="E212" s="56"/>
    </row>
    <row r="213" spans="3:5" s="50" customFormat="1">
      <c r="C213" s="56"/>
      <c r="D213" s="56"/>
      <c r="E213" s="56"/>
    </row>
    <row r="214" spans="3:5" s="50" customFormat="1">
      <c r="C214" s="56"/>
      <c r="D214" s="56"/>
      <c r="E214" s="56"/>
    </row>
    <row r="215" spans="3:5" s="50" customFormat="1">
      <c r="C215" s="56"/>
      <c r="D215" s="56"/>
      <c r="E215" s="56"/>
    </row>
    <row r="216" spans="3:5" s="50" customFormat="1">
      <c r="C216" s="56"/>
      <c r="D216" s="56"/>
      <c r="E216" s="56"/>
    </row>
    <row r="217" spans="3:5" s="50" customFormat="1">
      <c r="C217" s="56"/>
      <c r="D217" s="56"/>
      <c r="E217" s="56"/>
    </row>
    <row r="218" spans="3:5" s="50" customFormat="1">
      <c r="C218" s="56"/>
      <c r="D218" s="56"/>
      <c r="E218" s="56"/>
    </row>
    <row r="219" spans="3:5" s="50" customFormat="1">
      <c r="C219" s="56"/>
      <c r="D219" s="56"/>
      <c r="E219" s="56"/>
    </row>
    <row r="220" spans="3:5" s="50" customFormat="1">
      <c r="C220" s="56"/>
      <c r="D220" s="56"/>
      <c r="E220" s="56"/>
    </row>
    <row r="221" spans="3:5" s="50" customFormat="1">
      <c r="C221" s="56"/>
      <c r="D221" s="56"/>
      <c r="E221" s="56"/>
    </row>
    <row r="222" spans="3:5" s="50" customFormat="1">
      <c r="C222" s="56"/>
      <c r="D222" s="56"/>
      <c r="E222" s="56"/>
    </row>
    <row r="223" spans="3:5" s="50" customFormat="1">
      <c r="C223" s="56"/>
      <c r="D223" s="56"/>
      <c r="E223" s="56"/>
    </row>
    <row r="224" spans="3:5" s="50" customFormat="1">
      <c r="C224" s="56"/>
      <c r="D224" s="56"/>
      <c r="E224" s="56"/>
    </row>
    <row r="225" spans="3:5" s="50" customFormat="1">
      <c r="C225" s="56"/>
      <c r="D225" s="56"/>
      <c r="E225" s="56"/>
    </row>
    <row r="226" spans="3:5" s="50" customFormat="1">
      <c r="C226" s="56"/>
      <c r="D226" s="56"/>
      <c r="E226" s="56"/>
    </row>
    <row r="227" spans="3:5" s="50" customFormat="1">
      <c r="C227" s="56"/>
      <c r="D227" s="56"/>
      <c r="E227" s="56"/>
    </row>
    <row r="228" spans="3:5" s="50" customFormat="1">
      <c r="C228" s="56"/>
      <c r="D228" s="56"/>
      <c r="E228" s="56"/>
    </row>
    <row r="229" spans="3:5" s="50" customFormat="1">
      <c r="C229" s="56"/>
      <c r="D229" s="56"/>
      <c r="E229" s="56"/>
    </row>
    <row r="230" spans="3:5" s="50" customFormat="1">
      <c r="C230" s="56"/>
      <c r="D230" s="56"/>
      <c r="E230" s="56"/>
    </row>
    <row r="231" spans="3:5" s="50" customFormat="1">
      <c r="C231" s="56"/>
      <c r="D231" s="56"/>
      <c r="E231" s="56"/>
    </row>
    <row r="232" spans="3:5" s="50" customFormat="1">
      <c r="C232" s="56"/>
      <c r="D232" s="56"/>
      <c r="E232" s="56"/>
    </row>
    <row r="233" spans="3:5" s="50" customFormat="1">
      <c r="C233" s="56"/>
      <c r="D233" s="56"/>
      <c r="E233" s="56"/>
    </row>
    <row r="234" spans="3:5" s="50" customFormat="1">
      <c r="C234" s="56"/>
      <c r="D234" s="56"/>
      <c r="E234" s="56"/>
    </row>
    <row r="235" spans="3:5" s="50" customFormat="1">
      <c r="C235" s="56"/>
      <c r="D235" s="56"/>
      <c r="E235" s="56"/>
    </row>
    <row r="236" spans="3:5" s="50" customFormat="1">
      <c r="C236" s="56"/>
      <c r="D236" s="56"/>
      <c r="E236" s="56"/>
    </row>
    <row r="237" spans="3:5" s="50" customFormat="1">
      <c r="C237" s="56"/>
      <c r="D237" s="56"/>
      <c r="E237" s="56"/>
    </row>
    <row r="238" spans="3:5" s="50" customFormat="1">
      <c r="C238" s="56"/>
      <c r="D238" s="56"/>
      <c r="E238" s="56"/>
    </row>
    <row r="239" spans="3:5" s="50" customFormat="1">
      <c r="C239" s="56"/>
      <c r="D239" s="56"/>
      <c r="E239" s="56"/>
    </row>
    <row r="240" spans="3:5" s="50" customFormat="1">
      <c r="C240" s="56"/>
      <c r="D240" s="56"/>
      <c r="E240" s="56"/>
    </row>
    <row r="241" spans="3:5" s="50" customFormat="1">
      <c r="C241" s="56"/>
      <c r="D241" s="56"/>
      <c r="E241" s="56"/>
    </row>
    <row r="242" spans="3:5" s="50" customFormat="1">
      <c r="C242" s="56"/>
      <c r="D242" s="56"/>
      <c r="E242" s="56"/>
    </row>
    <row r="243" spans="3:5" s="50" customFormat="1">
      <c r="C243" s="56"/>
      <c r="D243" s="56"/>
      <c r="E243" s="56"/>
    </row>
    <row r="244" spans="3:5" s="50" customFormat="1">
      <c r="C244" s="56"/>
      <c r="D244" s="56"/>
      <c r="E244" s="56"/>
    </row>
    <row r="245" spans="3:5" s="50" customFormat="1">
      <c r="C245" s="56"/>
      <c r="D245" s="56"/>
      <c r="E245" s="56"/>
    </row>
    <row r="246" spans="3:5" s="50" customFormat="1">
      <c r="C246" s="56"/>
      <c r="D246" s="56"/>
      <c r="E246" s="56"/>
    </row>
    <row r="247" spans="3:5" s="50" customFormat="1">
      <c r="C247" s="56"/>
      <c r="D247" s="56"/>
      <c r="E247" s="56"/>
    </row>
    <row r="248" spans="3:5" s="50" customFormat="1">
      <c r="C248" s="56"/>
      <c r="D248" s="56"/>
      <c r="E248" s="56"/>
    </row>
    <row r="249" spans="3:5" s="50" customFormat="1">
      <c r="C249" s="56"/>
      <c r="D249" s="56"/>
      <c r="E249" s="56"/>
    </row>
    <row r="250" spans="3:5" s="50" customFormat="1">
      <c r="C250" s="56"/>
      <c r="D250" s="56"/>
      <c r="E250" s="56"/>
    </row>
    <row r="251" spans="3:5" s="50" customFormat="1">
      <c r="C251" s="56"/>
      <c r="D251" s="56"/>
      <c r="E251" s="56"/>
    </row>
    <row r="252" spans="3:5" s="50" customFormat="1">
      <c r="C252" s="56"/>
      <c r="D252" s="56"/>
      <c r="E252" s="56"/>
    </row>
    <row r="253" spans="3:5" s="50" customFormat="1">
      <c r="C253" s="56"/>
      <c r="D253" s="56"/>
      <c r="E253" s="56"/>
    </row>
    <row r="254" spans="3:5" s="50" customFormat="1">
      <c r="C254" s="56"/>
      <c r="D254" s="56"/>
      <c r="E254" s="56"/>
    </row>
    <row r="255" spans="3:5" s="50" customFormat="1">
      <c r="C255" s="56"/>
      <c r="D255" s="56"/>
      <c r="E255" s="56"/>
    </row>
    <row r="256" spans="3:5" s="50" customFormat="1">
      <c r="C256" s="56"/>
      <c r="D256" s="56"/>
      <c r="E256" s="56"/>
    </row>
    <row r="257" spans="3:5" s="50" customFormat="1">
      <c r="C257" s="56"/>
      <c r="D257" s="56"/>
      <c r="E257" s="56"/>
    </row>
    <row r="258" spans="3:5" s="50" customFormat="1">
      <c r="C258" s="56"/>
      <c r="D258" s="56"/>
      <c r="E258" s="56"/>
    </row>
    <row r="259" spans="3:5" s="50" customFormat="1">
      <c r="C259" s="56"/>
      <c r="D259" s="56"/>
      <c r="E259" s="56"/>
    </row>
    <row r="260" spans="3:5" s="50" customFormat="1">
      <c r="C260" s="56"/>
      <c r="D260" s="56"/>
      <c r="E260" s="56"/>
    </row>
    <row r="261" spans="3:5" s="50" customFormat="1">
      <c r="C261" s="56"/>
      <c r="D261" s="56"/>
      <c r="E261" s="56"/>
    </row>
    <row r="262" spans="3:5" s="50" customFormat="1">
      <c r="C262" s="56"/>
      <c r="D262" s="56"/>
      <c r="E262" s="56"/>
    </row>
    <row r="263" spans="3:5" s="50" customFormat="1">
      <c r="C263" s="56"/>
      <c r="D263" s="56"/>
      <c r="E263" s="56"/>
    </row>
    <row r="264" spans="3:5" s="50" customFormat="1">
      <c r="C264" s="56"/>
      <c r="D264" s="56"/>
      <c r="E264" s="56"/>
    </row>
    <row r="265" spans="3:5" s="50" customFormat="1">
      <c r="C265" s="56"/>
      <c r="D265" s="56"/>
      <c r="E265" s="56"/>
    </row>
    <row r="266" spans="3:5" s="50" customFormat="1">
      <c r="C266" s="56"/>
      <c r="D266" s="56"/>
      <c r="E266" s="56"/>
    </row>
    <row r="267" spans="3:5" s="50" customFormat="1">
      <c r="C267" s="56"/>
      <c r="D267" s="56"/>
      <c r="E267" s="56"/>
    </row>
    <row r="268" spans="3:5" s="50" customFormat="1">
      <c r="C268" s="56"/>
      <c r="D268" s="56"/>
      <c r="E268" s="56"/>
    </row>
    <row r="269" spans="3:5" s="50" customFormat="1">
      <c r="C269" s="56"/>
      <c r="D269" s="56"/>
      <c r="E269" s="56"/>
    </row>
    <row r="270" spans="3:5" s="50" customFormat="1">
      <c r="C270" s="56"/>
      <c r="D270" s="56"/>
      <c r="E270" s="56"/>
    </row>
    <row r="271" spans="3:5" s="50" customFormat="1">
      <c r="C271" s="56"/>
      <c r="D271" s="56"/>
      <c r="E271" s="56"/>
    </row>
    <row r="272" spans="3:5" s="50" customFormat="1">
      <c r="C272" s="56"/>
      <c r="D272" s="56"/>
      <c r="E272" s="56"/>
    </row>
    <row r="273" spans="3:5" s="50" customFormat="1">
      <c r="C273" s="56"/>
      <c r="D273" s="56"/>
      <c r="E273" s="56"/>
    </row>
    <row r="274" spans="3:5" s="50" customFormat="1">
      <c r="C274" s="56"/>
      <c r="D274" s="56"/>
      <c r="E274" s="56"/>
    </row>
    <row r="275" spans="3:5" s="50" customFormat="1">
      <c r="C275" s="56"/>
      <c r="D275" s="56"/>
      <c r="E275" s="56"/>
    </row>
    <row r="276" spans="3:5" s="50" customFormat="1">
      <c r="C276" s="56"/>
      <c r="D276" s="56"/>
      <c r="E276" s="56"/>
    </row>
    <row r="277" spans="3:5" s="50" customFormat="1">
      <c r="C277" s="56"/>
      <c r="D277" s="56"/>
      <c r="E277" s="56"/>
    </row>
    <row r="278" spans="3:5" s="50" customFormat="1">
      <c r="C278" s="56"/>
      <c r="D278" s="56"/>
      <c r="E278" s="56"/>
    </row>
    <row r="279" spans="3:5" s="50" customFormat="1">
      <c r="C279" s="56"/>
      <c r="D279" s="56"/>
      <c r="E279" s="56"/>
    </row>
    <row r="280" spans="3:5" s="50" customFormat="1">
      <c r="C280" s="56"/>
      <c r="D280" s="56"/>
      <c r="E280" s="56"/>
    </row>
    <row r="281" spans="3:5" s="50" customFormat="1">
      <c r="C281" s="56"/>
      <c r="D281" s="56"/>
      <c r="E281" s="56"/>
    </row>
    <row r="282" spans="3:5" s="50" customFormat="1">
      <c r="C282" s="56"/>
      <c r="D282" s="56"/>
      <c r="E282" s="56"/>
    </row>
    <row r="283" spans="3:5" s="50" customFormat="1">
      <c r="C283" s="56"/>
      <c r="D283" s="56"/>
      <c r="E283" s="56"/>
    </row>
    <row r="284" spans="3:5" s="50" customFormat="1">
      <c r="C284" s="56"/>
      <c r="D284" s="56"/>
      <c r="E284" s="56"/>
    </row>
    <row r="285" spans="3:5" s="50" customFormat="1">
      <c r="C285" s="56"/>
      <c r="D285" s="56"/>
      <c r="E285" s="56"/>
    </row>
    <row r="286" spans="3:5" s="50" customFormat="1">
      <c r="C286" s="56"/>
      <c r="D286" s="56"/>
      <c r="E286" s="56"/>
    </row>
    <row r="287" spans="3:5" s="50" customFormat="1">
      <c r="C287" s="56"/>
      <c r="D287" s="56"/>
      <c r="E287" s="56"/>
    </row>
    <row r="288" spans="3:5" s="50" customFormat="1">
      <c r="C288" s="56"/>
      <c r="D288" s="56"/>
      <c r="E288" s="56"/>
    </row>
    <row r="289" spans="3:5" s="50" customFormat="1">
      <c r="C289" s="56"/>
      <c r="D289" s="56"/>
      <c r="E289" s="56"/>
    </row>
    <row r="290" spans="3:5" s="50" customFormat="1">
      <c r="C290" s="56"/>
      <c r="D290" s="56"/>
      <c r="E290" s="56"/>
    </row>
    <row r="291" spans="3:5" s="50" customFormat="1">
      <c r="C291" s="56"/>
      <c r="D291" s="56"/>
      <c r="E291" s="56"/>
    </row>
    <row r="292" spans="3:5" s="50" customFormat="1">
      <c r="C292" s="56"/>
      <c r="D292" s="56"/>
      <c r="E292" s="56"/>
    </row>
    <row r="293" spans="3:5" s="50" customFormat="1">
      <c r="C293" s="56"/>
      <c r="D293" s="56"/>
      <c r="E293" s="56"/>
    </row>
    <row r="294" spans="3:5" s="50" customFormat="1">
      <c r="C294" s="56"/>
      <c r="D294" s="56"/>
      <c r="E294" s="56"/>
    </row>
    <row r="295" spans="3:5" s="50" customFormat="1">
      <c r="C295" s="56"/>
      <c r="D295" s="56"/>
      <c r="E295" s="56"/>
    </row>
    <row r="296" spans="3:5" s="50" customFormat="1">
      <c r="C296" s="56"/>
      <c r="D296" s="56"/>
      <c r="E296" s="56"/>
    </row>
    <row r="297" spans="3:5" s="50" customFormat="1">
      <c r="C297" s="56"/>
      <c r="D297" s="56"/>
      <c r="E297" s="56"/>
    </row>
    <row r="298" spans="3:5" s="50" customFormat="1">
      <c r="C298" s="56"/>
      <c r="D298" s="56"/>
      <c r="E298" s="56"/>
    </row>
    <row r="299" spans="3:5" s="50" customFormat="1">
      <c r="C299" s="56"/>
      <c r="D299" s="56"/>
      <c r="E299" s="56"/>
    </row>
    <row r="300" spans="3:5" s="50" customFormat="1">
      <c r="C300" s="56"/>
      <c r="D300" s="56"/>
      <c r="E300" s="56"/>
    </row>
    <row r="301" spans="3:5" s="50" customFormat="1">
      <c r="C301" s="56"/>
      <c r="D301" s="56"/>
      <c r="E301" s="56"/>
    </row>
    <row r="302" spans="3:5" s="50" customFormat="1">
      <c r="C302" s="56"/>
      <c r="D302" s="56"/>
      <c r="E302" s="56"/>
    </row>
    <row r="303" spans="3:5" s="50" customFormat="1">
      <c r="C303" s="56"/>
      <c r="D303" s="56"/>
      <c r="E303" s="56"/>
    </row>
    <row r="304" spans="3:5" s="50" customFormat="1">
      <c r="C304" s="56"/>
      <c r="D304" s="56"/>
      <c r="E304" s="56"/>
    </row>
    <row r="305" spans="3:5" s="50" customFormat="1">
      <c r="C305" s="56"/>
      <c r="D305" s="56"/>
      <c r="E305" s="56"/>
    </row>
    <row r="306" spans="3:5" s="50" customFormat="1">
      <c r="C306" s="56"/>
      <c r="D306" s="56"/>
      <c r="E306" s="56"/>
    </row>
    <row r="307" spans="3:5" s="50" customFormat="1">
      <c r="C307" s="56"/>
      <c r="D307" s="56"/>
      <c r="E307" s="56"/>
    </row>
    <row r="308" spans="3:5" s="50" customFormat="1">
      <c r="C308" s="56"/>
      <c r="D308" s="56"/>
      <c r="E308" s="56"/>
    </row>
    <row r="309" spans="3:5" s="50" customFormat="1">
      <c r="C309" s="56"/>
      <c r="D309" s="56"/>
      <c r="E309" s="56"/>
    </row>
    <row r="310" spans="3:5" s="50" customFormat="1">
      <c r="C310" s="56"/>
      <c r="D310" s="56"/>
      <c r="E310" s="56"/>
    </row>
    <row r="311" spans="3:5" s="50" customFormat="1">
      <c r="C311" s="56"/>
      <c r="D311" s="56"/>
      <c r="E311" s="56"/>
    </row>
    <row r="312" spans="3:5" s="50" customFormat="1">
      <c r="C312" s="56"/>
      <c r="D312" s="56"/>
      <c r="E312" s="56"/>
    </row>
    <row r="313" spans="3:5" s="50" customFormat="1">
      <c r="C313" s="56"/>
      <c r="D313" s="56"/>
      <c r="E313" s="56"/>
    </row>
    <row r="314" spans="3:5" s="50" customFormat="1">
      <c r="C314" s="56"/>
      <c r="D314" s="56"/>
      <c r="E314" s="56"/>
    </row>
    <row r="315" spans="3:5" s="50" customFormat="1">
      <c r="C315" s="56"/>
      <c r="D315" s="56"/>
      <c r="E315" s="56"/>
    </row>
    <row r="316" spans="3:5" s="50" customFormat="1">
      <c r="C316" s="56"/>
      <c r="D316" s="56"/>
      <c r="E316" s="56"/>
    </row>
    <row r="317" spans="3:5" s="50" customFormat="1">
      <c r="C317" s="56"/>
      <c r="D317" s="56"/>
      <c r="E317" s="56"/>
    </row>
    <row r="318" spans="3:5" s="50" customFormat="1">
      <c r="C318" s="56"/>
      <c r="D318" s="56"/>
      <c r="E318" s="56"/>
    </row>
    <row r="319" spans="3:5" s="50" customFormat="1">
      <c r="C319" s="56"/>
      <c r="D319" s="56"/>
      <c r="E319" s="56"/>
    </row>
    <row r="320" spans="3:5" s="50" customFormat="1">
      <c r="C320" s="56"/>
      <c r="D320" s="56"/>
      <c r="E320" s="56"/>
    </row>
    <row r="321" spans="3:5" s="50" customFormat="1">
      <c r="C321" s="56"/>
      <c r="D321" s="56"/>
      <c r="E321" s="56"/>
    </row>
    <row r="322" spans="3:5" s="50" customFormat="1">
      <c r="C322" s="56"/>
      <c r="D322" s="56"/>
      <c r="E322" s="56"/>
    </row>
    <row r="323" spans="3:5" s="50" customFormat="1">
      <c r="C323" s="56"/>
      <c r="D323" s="56"/>
      <c r="E323" s="56"/>
    </row>
    <row r="324" spans="3:5" s="50" customFormat="1">
      <c r="C324" s="56"/>
      <c r="D324" s="56"/>
      <c r="E324" s="56"/>
    </row>
    <row r="325" spans="3:5" s="50" customFormat="1">
      <c r="C325" s="56"/>
      <c r="D325" s="56"/>
      <c r="E325" s="56"/>
    </row>
    <row r="326" spans="3:5" s="50" customFormat="1">
      <c r="C326" s="56"/>
      <c r="D326" s="56"/>
      <c r="E326" s="56"/>
    </row>
    <row r="327" spans="3:5" s="50" customFormat="1">
      <c r="C327" s="56"/>
      <c r="D327" s="56"/>
      <c r="E327" s="56"/>
    </row>
    <row r="328" spans="3:5" s="50" customFormat="1">
      <c r="C328" s="56"/>
      <c r="D328" s="56"/>
      <c r="E328" s="56"/>
    </row>
    <row r="329" spans="3:5" s="50" customFormat="1">
      <c r="C329" s="56"/>
      <c r="D329" s="56"/>
      <c r="E329" s="56"/>
    </row>
    <row r="330" spans="3:5" s="50" customFormat="1">
      <c r="C330" s="56"/>
      <c r="D330" s="56"/>
      <c r="E330" s="56"/>
    </row>
    <row r="331" spans="3:5" s="50" customFormat="1">
      <c r="C331" s="56"/>
      <c r="D331" s="56"/>
      <c r="E331" s="56"/>
    </row>
    <row r="332" spans="3:5" s="50" customFormat="1">
      <c r="C332" s="56"/>
      <c r="D332" s="56"/>
      <c r="E332" s="56"/>
    </row>
    <row r="333" spans="3:5" s="50" customFormat="1">
      <c r="C333" s="56"/>
      <c r="D333" s="56"/>
      <c r="E333" s="56"/>
    </row>
    <row r="334" spans="3:5" s="50" customFormat="1">
      <c r="C334" s="56"/>
      <c r="D334" s="56"/>
      <c r="E334" s="56"/>
    </row>
    <row r="335" spans="3:5" s="50" customFormat="1">
      <c r="C335" s="56"/>
      <c r="D335" s="56"/>
      <c r="E335" s="56"/>
    </row>
    <row r="336" spans="3:5" s="50" customFormat="1">
      <c r="C336" s="56"/>
      <c r="D336" s="56"/>
      <c r="E336" s="56"/>
    </row>
    <row r="337" spans="3:5" s="50" customFormat="1">
      <c r="C337" s="56"/>
      <c r="D337" s="56"/>
      <c r="E337" s="56"/>
    </row>
    <row r="338" spans="3:5" s="50" customFormat="1">
      <c r="C338" s="56"/>
      <c r="D338" s="56"/>
      <c r="E338" s="56"/>
    </row>
    <row r="339" spans="3:5" s="50" customFormat="1">
      <c r="C339" s="56"/>
      <c r="D339" s="56"/>
      <c r="E339" s="56"/>
    </row>
    <row r="340" spans="3:5" s="50" customFormat="1">
      <c r="C340" s="56"/>
      <c r="D340" s="56"/>
      <c r="E340" s="56"/>
    </row>
    <row r="341" spans="3:5" s="50" customFormat="1">
      <c r="C341" s="56"/>
      <c r="D341" s="56"/>
      <c r="E341" s="56"/>
    </row>
    <row r="342" spans="3:5" s="50" customFormat="1">
      <c r="C342" s="56"/>
      <c r="D342" s="56"/>
      <c r="E342" s="56"/>
    </row>
    <row r="343" spans="3:5" s="50" customFormat="1">
      <c r="C343" s="56"/>
      <c r="D343" s="56"/>
      <c r="E343" s="56"/>
    </row>
    <row r="344" spans="3:5" s="50" customFormat="1">
      <c r="C344" s="56"/>
      <c r="D344" s="56"/>
      <c r="E344" s="56"/>
    </row>
    <row r="345" spans="3:5" s="50" customFormat="1">
      <c r="C345" s="56"/>
      <c r="D345" s="56"/>
      <c r="E345" s="56"/>
    </row>
    <row r="346" spans="3:5" s="50" customFormat="1">
      <c r="C346" s="56"/>
      <c r="D346" s="56"/>
      <c r="E346" s="56"/>
    </row>
    <row r="347" spans="3:5" s="50" customFormat="1">
      <c r="C347" s="56"/>
      <c r="D347" s="56"/>
      <c r="E347" s="56"/>
    </row>
    <row r="348" spans="3:5" s="50" customFormat="1">
      <c r="C348" s="56"/>
      <c r="D348" s="56"/>
      <c r="E348" s="56"/>
    </row>
    <row r="349" spans="3:5" s="50" customFormat="1">
      <c r="C349" s="56"/>
      <c r="D349" s="56"/>
      <c r="E349" s="56"/>
    </row>
    <row r="350" spans="3:5" s="50" customFormat="1">
      <c r="C350" s="56"/>
      <c r="D350" s="56"/>
      <c r="E350" s="56"/>
    </row>
    <row r="351" spans="3:5" s="50" customFormat="1">
      <c r="C351" s="56"/>
      <c r="D351" s="56"/>
      <c r="E351" s="56"/>
    </row>
    <row r="352" spans="3:5" s="50" customFormat="1">
      <c r="C352" s="56"/>
      <c r="D352" s="56"/>
      <c r="E352" s="56"/>
    </row>
    <row r="353" spans="3:5" s="50" customFormat="1">
      <c r="C353" s="56"/>
      <c r="D353" s="56"/>
      <c r="E353" s="56"/>
    </row>
    <row r="354" spans="3:5" s="50" customFormat="1">
      <c r="C354" s="56"/>
      <c r="D354" s="56"/>
      <c r="E354" s="56"/>
    </row>
    <row r="355" spans="3:5" s="50" customFormat="1">
      <c r="C355" s="56"/>
      <c r="D355" s="56"/>
      <c r="E355" s="56"/>
    </row>
    <row r="356" spans="3:5" s="50" customFormat="1">
      <c r="C356" s="56"/>
      <c r="D356" s="56"/>
      <c r="E356" s="56"/>
    </row>
    <row r="357" spans="3:5" s="50" customFormat="1">
      <c r="C357" s="56"/>
      <c r="D357" s="56"/>
      <c r="E357" s="56"/>
    </row>
    <row r="358" spans="3:5" s="50" customFormat="1">
      <c r="C358" s="56"/>
      <c r="D358" s="56"/>
      <c r="E358" s="56"/>
    </row>
    <row r="359" spans="3:5" s="50" customFormat="1">
      <c r="C359" s="56"/>
      <c r="D359" s="56"/>
      <c r="E359" s="56"/>
    </row>
    <row r="360" spans="3:5" s="50" customFormat="1">
      <c r="C360" s="56"/>
      <c r="D360" s="56"/>
      <c r="E360" s="56"/>
    </row>
    <row r="361" spans="3:5" s="50" customFormat="1">
      <c r="C361" s="56"/>
      <c r="D361" s="56"/>
      <c r="E361" s="56"/>
    </row>
    <row r="362" spans="3:5" s="50" customFormat="1">
      <c r="C362" s="56"/>
      <c r="D362" s="56"/>
      <c r="E362" s="56"/>
    </row>
    <row r="363" spans="3:5" s="50" customFormat="1">
      <c r="C363" s="56"/>
      <c r="D363" s="56"/>
      <c r="E363" s="56"/>
    </row>
    <row r="364" spans="3:5" s="50" customFormat="1">
      <c r="C364" s="56"/>
      <c r="D364" s="56"/>
      <c r="E364" s="56"/>
    </row>
    <row r="365" spans="3:5" s="50" customFormat="1">
      <c r="C365" s="56"/>
      <c r="D365" s="56"/>
      <c r="E365" s="56"/>
    </row>
    <row r="366" spans="3:5" s="50" customFormat="1">
      <c r="C366" s="56"/>
      <c r="D366" s="56"/>
      <c r="E366" s="56"/>
    </row>
    <row r="367" spans="3:5" s="50" customFormat="1">
      <c r="C367" s="56"/>
      <c r="D367" s="56"/>
      <c r="E367" s="56"/>
    </row>
    <row r="368" spans="3:5" s="50" customFormat="1">
      <c r="C368" s="56"/>
      <c r="D368" s="56"/>
      <c r="E368" s="56"/>
    </row>
    <row r="369" spans="3:5" s="50" customFormat="1">
      <c r="C369" s="56"/>
      <c r="D369" s="56"/>
      <c r="E369" s="56"/>
    </row>
    <row r="370" spans="3:5" s="50" customFormat="1">
      <c r="C370" s="56"/>
      <c r="D370" s="56"/>
      <c r="E370" s="56"/>
    </row>
    <row r="371" spans="3:5" s="50" customFormat="1">
      <c r="C371" s="56"/>
      <c r="D371" s="56"/>
      <c r="E371" s="56"/>
    </row>
    <row r="372" spans="3:5" s="50" customFormat="1">
      <c r="C372" s="56"/>
      <c r="D372" s="56"/>
      <c r="E372" s="56"/>
    </row>
    <row r="373" spans="3:5" s="50" customFormat="1">
      <c r="C373" s="56"/>
      <c r="D373" s="56"/>
      <c r="E373" s="56"/>
    </row>
    <row r="374" spans="3:5" s="50" customFormat="1">
      <c r="C374" s="56"/>
      <c r="D374" s="56"/>
      <c r="E374" s="56"/>
    </row>
    <row r="375" spans="3:5" s="50" customFormat="1">
      <c r="C375" s="56"/>
      <c r="D375" s="56"/>
      <c r="E375" s="56"/>
    </row>
    <row r="376" spans="3:5" s="50" customFormat="1">
      <c r="C376" s="56"/>
      <c r="D376" s="56"/>
      <c r="E376" s="56"/>
    </row>
    <row r="377" spans="3:5" s="50" customFormat="1">
      <c r="C377" s="56"/>
      <c r="D377" s="56"/>
      <c r="E377" s="56"/>
    </row>
    <row r="378" spans="3:5" s="50" customFormat="1">
      <c r="C378" s="56"/>
      <c r="D378" s="56"/>
      <c r="E378" s="56"/>
    </row>
    <row r="379" spans="3:5" s="50" customFormat="1">
      <c r="C379" s="56"/>
      <c r="D379" s="56"/>
      <c r="E379" s="56"/>
    </row>
    <row r="380" spans="3:5" s="50" customFormat="1">
      <c r="C380" s="56"/>
      <c r="D380" s="56"/>
      <c r="E380" s="56"/>
    </row>
    <row r="381" spans="3:5" s="50" customFormat="1">
      <c r="C381" s="56"/>
      <c r="D381" s="56"/>
      <c r="E381" s="56"/>
    </row>
    <row r="382" spans="3:5" s="50" customFormat="1">
      <c r="C382" s="56"/>
      <c r="D382" s="56"/>
      <c r="E382" s="56"/>
    </row>
    <row r="383" spans="3:5" s="50" customFormat="1">
      <c r="C383" s="56"/>
      <c r="D383" s="56"/>
      <c r="E383" s="56"/>
    </row>
    <row r="384" spans="3:5" s="50" customFormat="1">
      <c r="C384" s="56"/>
      <c r="D384" s="56"/>
      <c r="E384" s="56"/>
    </row>
    <row r="385" spans="3:5" s="50" customFormat="1">
      <c r="C385" s="56"/>
      <c r="D385" s="56"/>
      <c r="E385" s="56"/>
    </row>
    <row r="386" spans="3:5" s="50" customFormat="1">
      <c r="C386" s="56"/>
      <c r="D386" s="56"/>
      <c r="E386" s="56"/>
    </row>
    <row r="387" spans="3:5" s="50" customFormat="1">
      <c r="C387" s="56"/>
      <c r="D387" s="56"/>
      <c r="E387" s="56"/>
    </row>
    <row r="388" spans="3:5" s="50" customFormat="1">
      <c r="C388" s="56"/>
      <c r="D388" s="56"/>
      <c r="E388" s="56"/>
    </row>
    <row r="389" spans="3:5" s="50" customFormat="1">
      <c r="C389" s="56"/>
      <c r="D389" s="56"/>
      <c r="E389" s="56"/>
    </row>
    <row r="390" spans="3:5" s="50" customFormat="1">
      <c r="C390" s="56"/>
      <c r="D390" s="56"/>
      <c r="E390" s="56"/>
    </row>
    <row r="391" spans="3:5" s="50" customFormat="1">
      <c r="C391" s="56"/>
      <c r="D391" s="56"/>
      <c r="E391" s="56"/>
    </row>
    <row r="392" spans="3:5" s="50" customFormat="1">
      <c r="C392" s="56"/>
      <c r="D392" s="56"/>
      <c r="E392" s="56"/>
    </row>
    <row r="393" spans="3:5" s="50" customFormat="1">
      <c r="C393" s="56"/>
      <c r="D393" s="56"/>
      <c r="E393" s="56"/>
    </row>
    <row r="394" spans="3:5" s="50" customFormat="1">
      <c r="C394" s="56"/>
      <c r="D394" s="56"/>
      <c r="E394" s="56"/>
    </row>
    <row r="395" spans="3:5" s="50" customFormat="1">
      <c r="C395" s="56"/>
      <c r="D395" s="56"/>
      <c r="E395" s="56"/>
    </row>
    <row r="396" spans="3:5" s="50" customFormat="1">
      <c r="C396" s="56"/>
      <c r="D396" s="56"/>
      <c r="E396" s="56"/>
    </row>
    <row r="397" spans="3:5" s="50" customFormat="1">
      <c r="C397" s="56"/>
      <c r="D397" s="56"/>
      <c r="E397" s="56"/>
    </row>
    <row r="398" spans="3:5" s="50" customFormat="1">
      <c r="C398" s="56"/>
      <c r="D398" s="56"/>
      <c r="E398" s="56"/>
    </row>
    <row r="399" spans="3:5" s="50" customFormat="1">
      <c r="C399" s="56"/>
      <c r="D399" s="56"/>
      <c r="E399" s="56"/>
    </row>
    <row r="400" spans="3:5" s="50" customFormat="1">
      <c r="C400" s="56"/>
      <c r="D400" s="56"/>
      <c r="E400" s="56"/>
    </row>
    <row r="401" spans="3:5" s="50" customFormat="1">
      <c r="C401" s="56"/>
      <c r="D401" s="56"/>
      <c r="E401" s="56"/>
    </row>
    <row r="402" spans="3:5" s="50" customFormat="1">
      <c r="C402" s="56"/>
      <c r="D402" s="56"/>
      <c r="E402" s="56"/>
    </row>
    <row r="403" spans="3:5" s="50" customFormat="1">
      <c r="C403" s="56"/>
      <c r="D403" s="56"/>
      <c r="E403" s="56"/>
    </row>
    <row r="404" spans="3:5" s="50" customFormat="1">
      <c r="C404" s="56"/>
      <c r="D404" s="56"/>
      <c r="E404" s="56"/>
    </row>
    <row r="405" spans="3:5" s="50" customFormat="1">
      <c r="C405" s="56"/>
      <c r="D405" s="56"/>
      <c r="E405" s="56"/>
    </row>
    <row r="406" spans="3:5" s="50" customFormat="1">
      <c r="C406" s="56"/>
      <c r="D406" s="56"/>
      <c r="E406" s="56"/>
    </row>
    <row r="407" spans="3:5" s="50" customFormat="1">
      <c r="C407" s="56"/>
      <c r="D407" s="56"/>
      <c r="E407" s="56"/>
    </row>
    <row r="408" spans="3:5" s="50" customFormat="1">
      <c r="C408" s="56"/>
      <c r="D408" s="56"/>
      <c r="E408" s="56"/>
    </row>
    <row r="409" spans="3:5" s="50" customFormat="1">
      <c r="C409" s="56"/>
      <c r="D409" s="56"/>
      <c r="E409" s="56"/>
    </row>
    <row r="410" spans="3:5" s="50" customFormat="1">
      <c r="C410" s="56"/>
      <c r="D410" s="56"/>
      <c r="E410" s="56"/>
    </row>
    <row r="411" spans="3:5" s="50" customFormat="1">
      <c r="C411" s="56"/>
      <c r="D411" s="56"/>
      <c r="E411" s="56"/>
    </row>
    <row r="412" spans="3:5" s="50" customFormat="1">
      <c r="C412" s="56"/>
      <c r="D412" s="56"/>
      <c r="E412" s="56"/>
    </row>
    <row r="413" spans="3:5" s="50" customFormat="1">
      <c r="C413" s="56"/>
      <c r="D413" s="56"/>
      <c r="E413" s="56"/>
    </row>
    <row r="414" spans="3:5" s="50" customFormat="1">
      <c r="C414" s="56"/>
      <c r="D414" s="56"/>
      <c r="E414" s="56"/>
    </row>
    <row r="415" spans="3:5" s="50" customFormat="1">
      <c r="C415" s="56"/>
      <c r="D415" s="56"/>
      <c r="E415" s="56"/>
    </row>
  </sheetData>
  <mergeCells count="5">
    <mergeCell ref="B4:B6"/>
    <mergeCell ref="C4:E4"/>
    <mergeCell ref="C5:C6"/>
    <mergeCell ref="D5:D6"/>
    <mergeCell ref="E5:E6"/>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AE124"/>
  <sheetViews>
    <sheetView zoomScaleNormal="100" workbookViewId="0">
      <selection activeCell="B2" sqref="B2"/>
    </sheetView>
  </sheetViews>
  <sheetFormatPr baseColWidth="10" defaultRowHeight="12.75" customHeight="1"/>
  <cols>
    <col min="1" max="1" width="11.42578125" style="50"/>
    <col min="2" max="2" width="14.5703125" customWidth="1"/>
    <col min="3" max="3" width="12.7109375" customWidth="1"/>
    <col min="4" max="6" width="18.85546875" customWidth="1"/>
    <col min="7" max="31" width="11.42578125" style="1"/>
  </cols>
  <sheetData>
    <row r="1" spans="2:31" s="51" customFormat="1" ht="12.75" customHeight="1"/>
    <row r="2" spans="2:31" s="51" customFormat="1" ht="12.75" customHeight="1">
      <c r="B2" s="71" t="s">
        <v>218</v>
      </c>
    </row>
    <row r="3" spans="2:31" ht="12.75" customHeight="1">
      <c r="B3" s="66" t="s">
        <v>223</v>
      </c>
      <c r="C3" s="51"/>
      <c r="D3" s="51"/>
      <c r="E3" s="51"/>
      <c r="F3" s="51"/>
      <c r="G3" s="50"/>
      <c r="H3" s="50"/>
      <c r="I3" s="50"/>
      <c r="J3" s="50"/>
      <c r="K3" s="50"/>
      <c r="L3" s="50"/>
      <c r="M3" s="50"/>
      <c r="N3" s="50"/>
      <c r="O3" s="50"/>
      <c r="P3" s="50"/>
      <c r="Q3" s="50"/>
      <c r="R3" s="50"/>
      <c r="S3" s="50"/>
      <c r="T3" s="50"/>
      <c r="U3" s="50"/>
      <c r="V3" s="50"/>
      <c r="W3" s="50"/>
      <c r="X3" s="50"/>
      <c r="Y3" s="50"/>
      <c r="Z3" s="50"/>
      <c r="AA3" s="50"/>
      <c r="AB3" s="50"/>
      <c r="AC3" s="50"/>
      <c r="AD3" s="50"/>
      <c r="AE3" s="50"/>
    </row>
    <row r="4" spans="2:31" ht="12.75" customHeight="1">
      <c r="B4" s="73" t="s">
        <v>120</v>
      </c>
      <c r="C4" s="51"/>
      <c r="D4" s="51"/>
      <c r="E4" s="51"/>
      <c r="F4" s="51"/>
      <c r="G4" s="50"/>
      <c r="H4" s="50"/>
      <c r="I4" s="50"/>
      <c r="J4" s="50"/>
      <c r="K4" s="50"/>
      <c r="L4" s="50"/>
      <c r="M4" s="50"/>
      <c r="N4" s="50"/>
      <c r="O4" s="50"/>
      <c r="P4" s="50"/>
      <c r="Q4" s="50"/>
      <c r="R4" s="50"/>
      <c r="S4" s="50"/>
      <c r="T4" s="50"/>
      <c r="U4" s="50"/>
      <c r="V4" s="50"/>
      <c r="W4" s="50"/>
      <c r="X4" s="50"/>
      <c r="Y4" s="50"/>
      <c r="Z4" s="50"/>
      <c r="AA4" s="50"/>
      <c r="AB4" s="50"/>
      <c r="AC4" s="50"/>
      <c r="AD4" s="50"/>
      <c r="AE4" s="50"/>
    </row>
    <row r="5" spans="2:31" ht="12.75" customHeight="1">
      <c r="B5" s="32"/>
      <c r="C5" s="33"/>
      <c r="D5" s="211" t="s">
        <v>107</v>
      </c>
      <c r="E5" s="211"/>
      <c r="F5" s="211"/>
      <c r="G5" s="50"/>
      <c r="H5" s="50"/>
      <c r="I5" s="50"/>
      <c r="J5" s="50"/>
      <c r="K5" s="50"/>
      <c r="L5" s="50"/>
      <c r="M5" s="50"/>
      <c r="N5" s="50"/>
      <c r="O5" s="50"/>
      <c r="P5" s="50"/>
      <c r="Q5" s="50"/>
      <c r="R5" s="50"/>
      <c r="S5" s="50"/>
      <c r="T5" s="50"/>
      <c r="U5" s="50"/>
      <c r="V5" s="50"/>
      <c r="W5" s="50"/>
      <c r="X5" s="50"/>
      <c r="Y5" s="50"/>
      <c r="Z5" s="50"/>
      <c r="AA5" s="50"/>
      <c r="AB5" s="50"/>
      <c r="AC5" s="50"/>
      <c r="AD5" s="50"/>
      <c r="AE5" s="50"/>
    </row>
    <row r="6" spans="2:31" ht="12.75" customHeight="1">
      <c r="B6" s="32"/>
      <c r="C6" s="33"/>
      <c r="D6" s="212" t="s">
        <v>176</v>
      </c>
      <c r="E6" s="213" t="str">
        <f>"+ Mercado arriendo y precios de vivienda"</f>
        <v>+ Mercado arriendo y precios de vivienda</v>
      </c>
      <c r="F6" s="213" t="str">
        <f>"+ Crédito"</f>
        <v>+ Crédito</v>
      </c>
      <c r="G6" s="50"/>
      <c r="H6" s="50"/>
      <c r="I6" s="50"/>
      <c r="J6" s="50"/>
      <c r="K6" s="50"/>
      <c r="L6" s="50"/>
      <c r="M6" s="50"/>
      <c r="N6" s="50"/>
      <c r="O6" s="50"/>
      <c r="P6" s="50"/>
      <c r="Q6" s="50"/>
      <c r="R6" s="50"/>
      <c r="S6" s="50"/>
      <c r="T6" s="50"/>
      <c r="U6" s="50"/>
      <c r="V6" s="50"/>
      <c r="W6" s="50"/>
      <c r="X6" s="50"/>
      <c r="Y6" s="50"/>
      <c r="Z6" s="50"/>
      <c r="AA6" s="50"/>
      <c r="AB6" s="50"/>
      <c r="AC6" s="50"/>
      <c r="AD6" s="50"/>
      <c r="AE6" s="50"/>
    </row>
    <row r="7" spans="2:31" ht="12.75" customHeight="1">
      <c r="B7" s="32"/>
      <c r="C7" s="33" t="s">
        <v>108</v>
      </c>
      <c r="D7" s="213"/>
      <c r="E7" s="213"/>
      <c r="F7" s="213"/>
      <c r="G7" s="50"/>
      <c r="H7" s="50"/>
      <c r="I7" s="50"/>
      <c r="J7" s="50"/>
      <c r="K7" s="50"/>
      <c r="L7" s="50"/>
      <c r="M7" s="50"/>
      <c r="N7" s="50"/>
      <c r="O7" s="50"/>
      <c r="P7" s="50"/>
      <c r="Q7" s="50"/>
      <c r="R7" s="50"/>
      <c r="S7" s="50"/>
      <c r="T7" s="50"/>
      <c r="U7" s="50"/>
      <c r="V7" s="50"/>
      <c r="W7" s="50"/>
      <c r="X7" s="50"/>
      <c r="Y7" s="50"/>
      <c r="Z7" s="50"/>
      <c r="AA7" s="50"/>
      <c r="AB7" s="50"/>
      <c r="AC7" s="50"/>
      <c r="AD7" s="50"/>
      <c r="AE7" s="50"/>
    </row>
    <row r="8" spans="2:31" ht="4.5" customHeight="1">
      <c r="B8" s="28"/>
      <c r="C8" s="34"/>
      <c r="D8" s="29"/>
      <c r="E8" s="29"/>
      <c r="F8" s="29"/>
      <c r="G8" s="50"/>
      <c r="H8" s="50"/>
      <c r="I8" s="50"/>
      <c r="J8" s="50"/>
      <c r="K8" s="50"/>
      <c r="L8" s="50"/>
      <c r="M8" s="50"/>
      <c r="N8" s="50"/>
      <c r="O8" s="50"/>
      <c r="P8" s="50"/>
      <c r="Q8" s="50"/>
      <c r="R8" s="50"/>
      <c r="S8" s="50"/>
      <c r="T8" s="50"/>
      <c r="U8" s="50"/>
      <c r="V8" s="50"/>
      <c r="W8" s="50"/>
      <c r="X8" s="50"/>
      <c r="Y8" s="50"/>
      <c r="Z8" s="50"/>
      <c r="AA8" s="50"/>
      <c r="AB8" s="50"/>
      <c r="AC8" s="50"/>
      <c r="AD8" s="50"/>
      <c r="AE8" s="50"/>
    </row>
    <row r="9" spans="2:31" ht="12.75" customHeight="1">
      <c r="B9" s="35" t="s">
        <v>113</v>
      </c>
      <c r="C9" s="36"/>
      <c r="D9" s="30"/>
      <c r="E9" s="36"/>
      <c r="F9" s="37"/>
      <c r="G9" s="50"/>
      <c r="H9" s="50"/>
      <c r="I9" s="50"/>
      <c r="J9" s="50"/>
      <c r="K9" s="50"/>
      <c r="L9" s="50"/>
      <c r="M9" s="50"/>
      <c r="N9" s="50"/>
      <c r="O9" s="50"/>
      <c r="P9" s="50"/>
      <c r="Q9" s="50"/>
      <c r="R9" s="50"/>
      <c r="S9" s="50"/>
      <c r="T9" s="50"/>
      <c r="U9" s="50"/>
      <c r="V9" s="50"/>
      <c r="W9" s="50"/>
      <c r="X9" s="50"/>
      <c r="Y9" s="50"/>
      <c r="Z9" s="50"/>
      <c r="AA9" s="50"/>
      <c r="AB9" s="50"/>
      <c r="AC9" s="50"/>
      <c r="AD9" s="50"/>
      <c r="AE9" s="50"/>
    </row>
    <row r="10" spans="2:31" ht="12.75" customHeight="1">
      <c r="B10" s="44" t="s">
        <v>146</v>
      </c>
      <c r="C10" s="36">
        <v>4.3929513543844223</v>
      </c>
      <c r="D10" s="36">
        <v>15.802451968193054</v>
      </c>
      <c r="E10" s="36">
        <v>18.690347671508789</v>
      </c>
      <c r="F10" s="36">
        <v>18.691743910312653</v>
      </c>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row>
    <row r="11" spans="2:31" ht="12.75" customHeight="1">
      <c r="B11" s="38" t="s">
        <v>147</v>
      </c>
      <c r="C11" s="36">
        <v>3.1600512564182281</v>
      </c>
      <c r="D11" s="36">
        <v>4.8139642924070358</v>
      </c>
      <c r="E11" s="36">
        <v>7.9876802861690521</v>
      </c>
      <c r="F11" s="36">
        <v>8.4090352058410645</v>
      </c>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row>
    <row r="12" spans="2:31" ht="12.75" customHeight="1">
      <c r="B12" s="38" t="s">
        <v>148</v>
      </c>
      <c r="C12" s="36">
        <v>0.93870526179671288</v>
      </c>
      <c r="D12" s="36">
        <v>1.3600745238363743</v>
      </c>
      <c r="E12" s="36">
        <v>2.1323643624782562</v>
      </c>
      <c r="F12" s="36">
        <v>2.4247996509075165</v>
      </c>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row>
    <row r="13" spans="2:31" ht="12.75" customHeight="1">
      <c r="B13" s="45" t="s">
        <v>114</v>
      </c>
      <c r="C13" s="46">
        <v>1.6139689832925797</v>
      </c>
      <c r="D13" s="46">
        <v>3.0814632773399353</v>
      </c>
      <c r="E13" s="46">
        <v>4.4041275978088379</v>
      </c>
      <c r="F13" s="47">
        <v>4.6653978526592255</v>
      </c>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row>
    <row r="14" spans="2:31" ht="12.75" customHeight="1">
      <c r="B14" s="35" t="s">
        <v>115</v>
      </c>
      <c r="C14" s="31"/>
      <c r="D14" s="31"/>
      <c r="E14" s="31"/>
      <c r="F14" s="51"/>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row>
    <row r="15" spans="2:31" ht="12.75" customHeight="1">
      <c r="B15" s="44" t="s">
        <v>146</v>
      </c>
      <c r="C15" s="36">
        <v>4.6728190034627914</v>
      </c>
      <c r="D15" s="36">
        <v>8.494846522808075</v>
      </c>
      <c r="E15" s="36">
        <v>13.390029966831207</v>
      </c>
      <c r="F15" s="36">
        <v>20.45711874961853</v>
      </c>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row>
    <row r="16" spans="2:31" ht="12.75" customHeight="1">
      <c r="B16" s="38" t="s">
        <v>147</v>
      </c>
      <c r="C16" s="36">
        <v>3.8408495485782623</v>
      </c>
      <c r="D16" s="36">
        <v>5.5951375514268875</v>
      </c>
      <c r="E16" s="36">
        <v>7.4714623391628265</v>
      </c>
      <c r="F16" s="36">
        <v>8.8041476905345917</v>
      </c>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row>
    <row r="17" spans="1:31" ht="12.75" customHeight="1">
      <c r="B17" s="38" t="s">
        <v>148</v>
      </c>
      <c r="C17" s="36">
        <v>0.92133171856403351</v>
      </c>
      <c r="D17" s="36">
        <v>1.3676827773451805</v>
      </c>
      <c r="E17" s="36">
        <v>1.9883845001459122</v>
      </c>
      <c r="F17" s="36">
        <v>2.4549985304474831</v>
      </c>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row>
    <row r="18" spans="1:31" ht="12.75" customHeight="1" thickBot="1">
      <c r="B18" s="22" t="s">
        <v>114</v>
      </c>
      <c r="C18" s="48">
        <v>1.3359698466956615</v>
      </c>
      <c r="D18" s="48">
        <v>2.0269334316253662</v>
      </c>
      <c r="E18" s="48">
        <v>2.9183609411120415</v>
      </c>
      <c r="F18" s="49">
        <v>3.6985214799642563</v>
      </c>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row>
    <row r="19" spans="1:31" ht="12.75" customHeight="1">
      <c r="B19" s="134" t="s">
        <v>337</v>
      </c>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row>
    <row r="20" spans="1:31" s="1" customFormat="1" ht="12.75" customHeight="1">
      <c r="A20" s="50"/>
    </row>
    <row r="21" spans="1:31" s="1" customFormat="1" ht="12.75" customHeight="1">
      <c r="A21" s="50"/>
    </row>
    <row r="22" spans="1:31" s="1" customFormat="1" ht="12.75" customHeight="1">
      <c r="A22" s="50"/>
    </row>
    <row r="23" spans="1:31" s="1" customFormat="1" ht="12.75" customHeight="1">
      <c r="A23" s="50"/>
    </row>
    <row r="24" spans="1:31" s="1" customFormat="1" ht="12.75" customHeight="1">
      <c r="A24" s="50"/>
    </row>
    <row r="25" spans="1:31" s="1" customFormat="1" ht="12.75" customHeight="1">
      <c r="A25" s="50"/>
    </row>
    <row r="26" spans="1:31" s="1" customFormat="1" ht="12.75" customHeight="1">
      <c r="A26" s="50"/>
    </row>
    <row r="27" spans="1:31" s="1" customFormat="1" ht="12.75" customHeight="1">
      <c r="A27" s="50"/>
    </row>
    <row r="28" spans="1:31" s="1" customFormat="1" ht="12.75" customHeight="1">
      <c r="A28" s="50"/>
    </row>
    <row r="29" spans="1:31" s="1" customFormat="1" ht="12.75" customHeight="1">
      <c r="A29" s="50"/>
    </row>
    <row r="30" spans="1:31" s="1" customFormat="1" ht="12.75" customHeight="1">
      <c r="A30" s="50"/>
    </row>
    <row r="31" spans="1:31" s="1" customFormat="1" ht="12.75" customHeight="1">
      <c r="A31" s="50"/>
    </row>
    <row r="32" spans="1:31" s="1" customFormat="1" ht="12.75" customHeight="1">
      <c r="A32" s="50"/>
    </row>
    <row r="33" spans="1:1" s="1" customFormat="1" ht="12.75" customHeight="1">
      <c r="A33" s="50"/>
    </row>
    <row r="34" spans="1:1" s="1" customFormat="1" ht="12.75" customHeight="1">
      <c r="A34" s="50"/>
    </row>
    <row r="35" spans="1:1" s="1" customFormat="1" ht="12.75" customHeight="1">
      <c r="A35" s="50"/>
    </row>
    <row r="36" spans="1:1" s="1" customFormat="1" ht="12.75" customHeight="1">
      <c r="A36" s="50"/>
    </row>
    <row r="37" spans="1:1" s="1" customFormat="1" ht="12.75" customHeight="1">
      <c r="A37" s="50"/>
    </row>
    <row r="38" spans="1:1" s="1" customFormat="1" ht="12.75" customHeight="1">
      <c r="A38" s="50"/>
    </row>
    <row r="39" spans="1:1" s="1" customFormat="1" ht="12.75" customHeight="1">
      <c r="A39" s="50"/>
    </row>
    <row r="40" spans="1:1" s="1" customFormat="1" ht="12.75" customHeight="1">
      <c r="A40" s="50"/>
    </row>
    <row r="41" spans="1:1" s="1" customFormat="1" ht="12.75" customHeight="1">
      <c r="A41" s="50"/>
    </row>
    <row r="42" spans="1:1" s="1" customFormat="1" ht="12.75" customHeight="1">
      <c r="A42" s="50"/>
    </row>
    <row r="43" spans="1:1" s="1" customFormat="1" ht="12.75" customHeight="1">
      <c r="A43" s="50"/>
    </row>
    <row r="44" spans="1:1" s="1" customFormat="1" ht="12.75" customHeight="1">
      <c r="A44" s="50"/>
    </row>
    <row r="45" spans="1:1" s="1" customFormat="1" ht="12.75" customHeight="1">
      <c r="A45" s="50"/>
    </row>
    <row r="46" spans="1:1" s="1" customFormat="1" ht="12.75" customHeight="1">
      <c r="A46" s="50"/>
    </row>
    <row r="47" spans="1:1" s="1" customFormat="1" ht="12.75" customHeight="1">
      <c r="A47" s="50"/>
    </row>
    <row r="48" spans="1:1" s="1" customFormat="1" ht="12.75" customHeight="1">
      <c r="A48" s="50"/>
    </row>
    <row r="49" spans="1:1" s="1" customFormat="1" ht="12.75" customHeight="1">
      <c r="A49" s="50"/>
    </row>
    <row r="50" spans="1:1" s="1" customFormat="1" ht="12.75" customHeight="1">
      <c r="A50" s="50"/>
    </row>
    <row r="51" spans="1:1" s="1" customFormat="1" ht="12.75" customHeight="1">
      <c r="A51" s="50"/>
    </row>
    <row r="52" spans="1:1" s="1" customFormat="1" ht="12.75" customHeight="1">
      <c r="A52" s="50"/>
    </row>
    <row r="53" spans="1:1" s="1" customFormat="1" ht="12.75" customHeight="1">
      <c r="A53" s="50"/>
    </row>
    <row r="54" spans="1:1" s="1" customFormat="1" ht="12.75" customHeight="1">
      <c r="A54" s="50"/>
    </row>
    <row r="55" spans="1:1" s="1" customFormat="1" ht="12.75" customHeight="1">
      <c r="A55" s="50"/>
    </row>
    <row r="56" spans="1:1" s="1" customFormat="1" ht="12.75" customHeight="1">
      <c r="A56" s="50"/>
    </row>
    <row r="57" spans="1:1" s="1" customFormat="1" ht="12.75" customHeight="1">
      <c r="A57" s="50"/>
    </row>
    <row r="58" spans="1:1" s="1" customFormat="1" ht="12.75" customHeight="1">
      <c r="A58" s="50"/>
    </row>
    <row r="59" spans="1:1" s="1" customFormat="1" ht="12.75" customHeight="1">
      <c r="A59" s="50"/>
    </row>
    <row r="60" spans="1:1" s="1" customFormat="1" ht="12.75" customHeight="1">
      <c r="A60" s="50"/>
    </row>
    <row r="61" spans="1:1" s="1" customFormat="1" ht="12.75" customHeight="1">
      <c r="A61" s="50"/>
    </row>
    <row r="62" spans="1:1" s="1" customFormat="1" ht="12.75" customHeight="1">
      <c r="A62" s="50"/>
    </row>
    <row r="63" spans="1:1" s="1" customFormat="1" ht="12.75" customHeight="1">
      <c r="A63" s="50"/>
    </row>
    <row r="64" spans="1:1" s="1" customFormat="1" ht="12.75" customHeight="1">
      <c r="A64" s="50"/>
    </row>
    <row r="65" spans="1:1" s="1" customFormat="1" ht="12.75" customHeight="1">
      <c r="A65" s="50"/>
    </row>
    <row r="66" spans="1:1" s="1" customFormat="1" ht="12.75" customHeight="1">
      <c r="A66" s="50"/>
    </row>
    <row r="67" spans="1:1" s="1" customFormat="1" ht="12.75" customHeight="1">
      <c r="A67" s="50"/>
    </row>
    <row r="68" spans="1:1" s="1" customFormat="1" ht="12.75" customHeight="1">
      <c r="A68" s="50"/>
    </row>
    <row r="69" spans="1:1" s="1" customFormat="1" ht="12.75" customHeight="1">
      <c r="A69" s="50"/>
    </row>
    <row r="70" spans="1:1" s="1" customFormat="1" ht="12.75" customHeight="1">
      <c r="A70" s="50"/>
    </row>
    <row r="71" spans="1:1" s="1" customFormat="1" ht="12.75" customHeight="1">
      <c r="A71" s="50"/>
    </row>
    <row r="72" spans="1:1" s="1" customFormat="1" ht="12.75" customHeight="1">
      <c r="A72" s="50"/>
    </row>
    <row r="73" spans="1:1" s="1" customFormat="1" ht="12.75" customHeight="1">
      <c r="A73" s="50"/>
    </row>
    <row r="74" spans="1:1" s="1" customFormat="1" ht="12.75" customHeight="1">
      <c r="A74" s="50"/>
    </row>
    <row r="75" spans="1:1" s="1" customFormat="1" ht="12.75" customHeight="1">
      <c r="A75" s="50"/>
    </row>
    <row r="76" spans="1:1" s="1" customFormat="1" ht="12.75" customHeight="1">
      <c r="A76" s="50"/>
    </row>
    <row r="77" spans="1:1" s="1" customFormat="1" ht="12.75" customHeight="1">
      <c r="A77" s="50"/>
    </row>
    <row r="78" spans="1:1" s="1" customFormat="1" ht="12.75" customHeight="1">
      <c r="A78" s="50"/>
    </row>
    <row r="79" spans="1:1" s="1" customFormat="1" ht="12.75" customHeight="1">
      <c r="A79" s="50"/>
    </row>
    <row r="80" spans="1:1" s="1" customFormat="1" ht="12.75" customHeight="1">
      <c r="A80" s="50"/>
    </row>
    <row r="81" spans="1:1" s="1" customFormat="1" ht="12.75" customHeight="1">
      <c r="A81" s="50"/>
    </row>
    <row r="82" spans="1:1" s="1" customFormat="1" ht="12.75" customHeight="1">
      <c r="A82" s="50"/>
    </row>
    <row r="83" spans="1:1" s="1" customFormat="1" ht="12.75" customHeight="1">
      <c r="A83" s="50"/>
    </row>
    <row r="84" spans="1:1" s="1" customFormat="1" ht="12.75" customHeight="1">
      <c r="A84" s="50"/>
    </row>
    <row r="85" spans="1:1" s="1" customFormat="1" ht="12.75" customHeight="1">
      <c r="A85" s="50"/>
    </row>
    <row r="86" spans="1:1" s="1" customFormat="1" ht="12.75" customHeight="1">
      <c r="A86" s="50"/>
    </row>
    <row r="87" spans="1:1" s="1" customFormat="1" ht="12.75" customHeight="1">
      <c r="A87" s="50"/>
    </row>
    <row r="88" spans="1:1" s="1" customFormat="1" ht="12.75" customHeight="1">
      <c r="A88" s="50"/>
    </row>
    <row r="89" spans="1:1" s="1" customFormat="1" ht="12.75" customHeight="1">
      <c r="A89" s="50"/>
    </row>
    <row r="90" spans="1:1" s="1" customFormat="1" ht="12.75" customHeight="1">
      <c r="A90" s="50"/>
    </row>
    <row r="91" spans="1:1" s="1" customFormat="1" ht="12.75" customHeight="1">
      <c r="A91" s="50"/>
    </row>
    <row r="92" spans="1:1" s="1" customFormat="1" ht="12.75" customHeight="1">
      <c r="A92" s="50"/>
    </row>
    <row r="93" spans="1:1" s="1" customFormat="1" ht="12.75" customHeight="1">
      <c r="A93" s="50"/>
    </row>
    <row r="94" spans="1:1" s="1" customFormat="1" ht="12.75" customHeight="1">
      <c r="A94" s="50"/>
    </row>
    <row r="95" spans="1:1" s="1" customFormat="1" ht="12.75" customHeight="1">
      <c r="A95" s="50"/>
    </row>
    <row r="96" spans="1:1" s="1" customFormat="1" ht="12.75" customHeight="1">
      <c r="A96" s="50"/>
    </row>
    <row r="97" spans="1:1" s="1" customFormat="1" ht="12.75" customHeight="1">
      <c r="A97" s="50"/>
    </row>
    <row r="98" spans="1:1" s="1" customFormat="1" ht="12.75" customHeight="1">
      <c r="A98" s="50"/>
    </row>
    <row r="99" spans="1:1" s="1" customFormat="1" ht="12.75" customHeight="1">
      <c r="A99" s="50"/>
    </row>
    <row r="100" spans="1:1" s="1" customFormat="1" ht="12.75" customHeight="1">
      <c r="A100" s="50"/>
    </row>
    <row r="101" spans="1:1" s="1" customFormat="1" ht="12.75" customHeight="1">
      <c r="A101" s="50"/>
    </row>
    <row r="102" spans="1:1" s="1" customFormat="1" ht="12.75" customHeight="1">
      <c r="A102" s="50"/>
    </row>
    <row r="103" spans="1:1" s="1" customFormat="1" ht="12.75" customHeight="1">
      <c r="A103" s="50"/>
    </row>
    <row r="104" spans="1:1" s="1" customFormat="1" ht="12.75" customHeight="1">
      <c r="A104" s="50"/>
    </row>
    <row r="105" spans="1:1" s="1" customFormat="1" ht="12.75" customHeight="1">
      <c r="A105" s="50"/>
    </row>
    <row r="106" spans="1:1" s="1" customFormat="1" ht="12.75" customHeight="1">
      <c r="A106" s="50"/>
    </row>
    <row r="107" spans="1:1" s="1" customFormat="1" ht="12.75" customHeight="1">
      <c r="A107" s="50"/>
    </row>
    <row r="108" spans="1:1" s="1" customFormat="1" ht="12.75" customHeight="1">
      <c r="A108" s="50"/>
    </row>
    <row r="109" spans="1:1" s="1" customFormat="1" ht="12.75" customHeight="1">
      <c r="A109" s="50"/>
    </row>
    <row r="110" spans="1:1" s="1" customFormat="1" ht="12.75" customHeight="1">
      <c r="A110" s="50"/>
    </row>
    <row r="111" spans="1:1" s="1" customFormat="1" ht="12.75" customHeight="1">
      <c r="A111" s="50"/>
    </row>
    <row r="112" spans="1:1" s="1" customFormat="1" ht="12.75" customHeight="1">
      <c r="A112" s="50"/>
    </row>
    <row r="113" spans="1:6" s="1" customFormat="1" ht="12.75" customHeight="1">
      <c r="A113" s="50"/>
    </row>
    <row r="114" spans="1:6" s="1" customFormat="1" ht="12.75" customHeight="1">
      <c r="A114" s="50"/>
    </row>
    <row r="115" spans="1:6" s="1" customFormat="1" ht="12.75" customHeight="1">
      <c r="A115" s="50"/>
    </row>
    <row r="116" spans="1:6" s="1" customFormat="1" ht="12.75" customHeight="1">
      <c r="A116" s="50"/>
    </row>
    <row r="117" spans="1:6" s="1" customFormat="1" ht="12.75" customHeight="1">
      <c r="A117" s="50"/>
    </row>
    <row r="118" spans="1:6" s="1" customFormat="1" ht="12.75" customHeight="1">
      <c r="A118" s="50"/>
    </row>
    <row r="119" spans="1:6" s="1" customFormat="1" ht="12.75" customHeight="1">
      <c r="A119" s="50"/>
    </row>
    <row r="120" spans="1:6" s="1" customFormat="1" ht="12.75" customHeight="1">
      <c r="A120" s="50"/>
    </row>
    <row r="121" spans="1:6" s="1" customFormat="1" ht="12.75" customHeight="1">
      <c r="A121" s="50"/>
    </row>
    <row r="122" spans="1:6" s="1" customFormat="1" ht="12.75" customHeight="1">
      <c r="A122" s="50"/>
    </row>
    <row r="123" spans="1:6" s="1" customFormat="1" ht="12.75" customHeight="1">
      <c r="A123" s="50"/>
    </row>
    <row r="124" spans="1:6" ht="12.75" customHeight="1">
      <c r="B124" s="1"/>
      <c r="C124" s="1"/>
      <c r="D124" s="1"/>
      <c r="E124" s="1"/>
      <c r="F124" s="1"/>
    </row>
  </sheetData>
  <mergeCells count="4">
    <mergeCell ref="D5:F5"/>
    <mergeCell ref="D6:D7"/>
    <mergeCell ref="E6:E7"/>
    <mergeCell ref="F6:F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2:K46"/>
  <sheetViews>
    <sheetView zoomScaleNormal="100" workbookViewId="0">
      <selection activeCell="B2" sqref="B2"/>
    </sheetView>
  </sheetViews>
  <sheetFormatPr baseColWidth="10" defaultColWidth="11.42578125" defaultRowHeight="12.75" customHeight="1"/>
  <cols>
    <col min="1" max="16384" width="11.42578125" style="19"/>
  </cols>
  <sheetData>
    <row r="2" spans="2:11" ht="12.75" customHeight="1">
      <c r="B2" s="67" t="s">
        <v>192</v>
      </c>
      <c r="H2" s="68"/>
      <c r="I2" s="137" t="s">
        <v>5</v>
      </c>
      <c r="J2" s="137" t="s">
        <v>239</v>
      </c>
      <c r="K2" s="137" t="s">
        <v>240</v>
      </c>
    </row>
    <row r="3" spans="2:11" ht="12.75" customHeight="1">
      <c r="B3" s="134" t="s">
        <v>345</v>
      </c>
      <c r="H3" s="72">
        <v>2007</v>
      </c>
      <c r="I3" s="82">
        <v>21.04957103729248</v>
      </c>
      <c r="J3" s="82">
        <v>10.999980568885803</v>
      </c>
      <c r="K3" s="68"/>
    </row>
    <row r="4" spans="2:11" ht="12.75" customHeight="1">
      <c r="B4" s="134" t="s">
        <v>31</v>
      </c>
      <c r="H4" s="72"/>
      <c r="I4" s="82"/>
      <c r="J4" s="82"/>
      <c r="K4" s="82">
        <v>2.4252349734306335</v>
      </c>
    </row>
    <row r="5" spans="2:11" ht="12.75" customHeight="1">
      <c r="H5" s="68">
        <v>2011</v>
      </c>
      <c r="I5" s="82">
        <v>17.710855603218079</v>
      </c>
      <c r="J5" s="82">
        <v>10.656740516424179</v>
      </c>
      <c r="K5" s="82"/>
    </row>
    <row r="6" spans="2:11" ht="12.75" customHeight="1">
      <c r="H6" s="68"/>
      <c r="I6" s="82"/>
      <c r="J6" s="82"/>
      <c r="K6" s="82">
        <v>2.0531115531921387</v>
      </c>
    </row>
    <row r="7" spans="2:11" ht="12.75" customHeight="1">
      <c r="H7" s="68">
        <v>2014</v>
      </c>
      <c r="I7" s="82">
        <v>20.121131837368011</v>
      </c>
      <c r="J7" s="82">
        <v>9.5801003277301788</v>
      </c>
      <c r="K7" s="82"/>
    </row>
    <row r="8" spans="2:11" ht="12.75" customHeight="1">
      <c r="H8" s="68"/>
      <c r="I8" s="82"/>
      <c r="J8" s="82"/>
      <c r="K8" s="82">
        <v>1.600500762462616</v>
      </c>
    </row>
    <row r="9" spans="2:11" ht="12.75" customHeight="1">
      <c r="H9" s="68">
        <v>2017</v>
      </c>
      <c r="I9" s="82">
        <v>24.671243131160736</v>
      </c>
      <c r="J9" s="82">
        <v>14.855542778968811</v>
      </c>
      <c r="K9" s="82"/>
    </row>
    <row r="10" spans="2:11" ht="12.75" customHeight="1">
      <c r="K10" s="82">
        <v>3.4517748355865479</v>
      </c>
    </row>
    <row r="25" spans="2:6" ht="12.75" customHeight="1">
      <c r="B25" s="192" t="s">
        <v>238</v>
      </c>
      <c r="C25" s="192"/>
      <c r="D25" s="192"/>
      <c r="E25" s="192"/>
      <c r="F25" s="192"/>
    </row>
    <row r="26" spans="2:6" ht="12.75" customHeight="1">
      <c r="B26" s="192"/>
      <c r="C26" s="192"/>
      <c r="D26" s="192"/>
      <c r="E26" s="192"/>
      <c r="F26" s="192"/>
    </row>
    <row r="27" spans="2:6" ht="12.75" customHeight="1">
      <c r="B27" s="134" t="s">
        <v>13</v>
      </c>
      <c r="C27" s="149"/>
      <c r="D27" s="149"/>
      <c r="E27" s="149"/>
      <c r="F27" s="149"/>
    </row>
    <row r="35" spans="2:2" ht="12.75" customHeight="1">
      <c r="B35" s="87"/>
    </row>
    <row r="44" spans="2:2" ht="12.75" customHeight="1">
      <c r="B44" s="87"/>
    </row>
    <row r="45" spans="2:2" ht="12.75" customHeight="1">
      <c r="B45" s="87"/>
    </row>
    <row r="46" spans="2:2" ht="12.75" customHeight="1">
      <c r="B46" s="87"/>
    </row>
  </sheetData>
  <mergeCells count="1">
    <mergeCell ref="B25:F2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B2:Y52"/>
  <sheetViews>
    <sheetView zoomScaleNormal="100" workbookViewId="0">
      <selection activeCell="B2" sqref="B2"/>
    </sheetView>
  </sheetViews>
  <sheetFormatPr baseColWidth="10" defaultColWidth="11.42578125" defaultRowHeight="12.75" customHeight="1"/>
  <cols>
    <col min="1" max="7" width="11.42578125" style="19"/>
    <col min="8" max="8" width="25" style="86" bestFit="1" customWidth="1"/>
    <col min="9" max="9" width="11.42578125" style="19"/>
    <col min="10" max="11" width="11.42578125" style="86"/>
    <col min="12" max="16384" width="11.42578125" style="19"/>
  </cols>
  <sheetData>
    <row r="2" spans="2:25" ht="12.75" customHeight="1">
      <c r="B2" s="67" t="s">
        <v>193</v>
      </c>
      <c r="H2" s="68"/>
      <c r="I2" s="68" t="s">
        <v>6</v>
      </c>
      <c r="J2" s="68" t="s">
        <v>5</v>
      </c>
      <c r="K2" s="73"/>
      <c r="L2" s="73"/>
      <c r="M2" s="73"/>
      <c r="N2" s="73"/>
      <c r="O2" s="66"/>
    </row>
    <row r="3" spans="2:25" ht="12.75" customHeight="1">
      <c r="B3" s="66" t="s">
        <v>28</v>
      </c>
      <c r="H3" s="73" t="s">
        <v>11</v>
      </c>
      <c r="I3" s="82">
        <v>11.294844494939035</v>
      </c>
      <c r="J3" s="82">
        <v>31.648136010956655</v>
      </c>
      <c r="K3" s="118"/>
      <c r="L3" s="118"/>
      <c r="M3" s="118"/>
      <c r="N3" s="118"/>
      <c r="O3" s="66"/>
      <c r="Y3" s="15"/>
    </row>
    <row r="4" spans="2:25" ht="12.75" customHeight="1">
      <c r="B4" s="66" t="s">
        <v>27</v>
      </c>
      <c r="H4" s="75" t="s">
        <v>10</v>
      </c>
      <c r="I4" s="82">
        <v>1.7819621020348737</v>
      </c>
      <c r="J4" s="82">
        <v>10.391814204797441</v>
      </c>
      <c r="K4" s="118"/>
      <c r="L4" s="118"/>
      <c r="M4" s="118"/>
      <c r="N4" s="118"/>
      <c r="O4" s="66"/>
    </row>
    <row r="5" spans="2:25" ht="12.75" customHeight="1">
      <c r="H5" s="73" t="s">
        <v>12</v>
      </c>
      <c r="I5" s="82">
        <v>21.51116114537809</v>
      </c>
      <c r="J5" s="82">
        <v>14.117682285468033</v>
      </c>
    </row>
    <row r="6" spans="2:25" ht="12.75" customHeight="1">
      <c r="H6" s="73" t="s">
        <v>7</v>
      </c>
      <c r="I6" s="82">
        <v>13.553645835598992</v>
      </c>
      <c r="J6" s="82">
        <v>4.7261219346300596</v>
      </c>
      <c r="K6" s="68"/>
    </row>
    <row r="7" spans="2:25" ht="12.75" customHeight="1">
      <c r="H7" s="73" t="s">
        <v>37</v>
      </c>
      <c r="I7" s="82">
        <v>14.702120075473976</v>
      </c>
      <c r="J7" s="82">
        <v>8.2767416138718612</v>
      </c>
      <c r="K7" s="68"/>
    </row>
    <row r="8" spans="2:25" ht="12.75" customHeight="1">
      <c r="H8" s="73" t="s">
        <v>8</v>
      </c>
      <c r="I8" s="82">
        <v>37.156266346575016</v>
      </c>
      <c r="J8" s="82">
        <v>30.839503950275958</v>
      </c>
      <c r="K8" s="82"/>
    </row>
    <row r="9" spans="2:25" ht="12.75" customHeight="1">
      <c r="K9" s="82"/>
    </row>
    <row r="10" spans="2:25" ht="12.75" customHeight="1">
      <c r="K10" s="82"/>
    </row>
    <row r="11" spans="2:25" ht="12.75" customHeight="1">
      <c r="K11" s="82"/>
    </row>
    <row r="12" spans="2:25" ht="12.75" customHeight="1">
      <c r="K12" s="82"/>
    </row>
    <row r="13" spans="2:25" ht="12.75" customHeight="1">
      <c r="K13" s="82"/>
    </row>
    <row r="23" spans="2:11" ht="12.75" customHeight="1">
      <c r="J23" s="87"/>
      <c r="K23" s="87"/>
    </row>
    <row r="24" spans="2:11" ht="12.75" customHeight="1">
      <c r="J24" s="87"/>
      <c r="K24" s="87"/>
    </row>
    <row r="25" spans="2:11" ht="12.75" customHeight="1">
      <c r="B25" s="194" t="s">
        <v>182</v>
      </c>
      <c r="C25" s="195"/>
      <c r="D25" s="195"/>
      <c r="E25" s="195"/>
      <c r="F25" s="195"/>
    </row>
    <row r="26" spans="2:11" ht="12.75" customHeight="1">
      <c r="B26" s="195"/>
      <c r="C26" s="195"/>
      <c r="D26" s="195"/>
      <c r="E26" s="195"/>
      <c r="F26" s="195"/>
    </row>
    <row r="27" spans="2:11" ht="12.75" customHeight="1">
      <c r="B27" s="194" t="s">
        <v>38</v>
      </c>
      <c r="C27" s="195"/>
      <c r="D27" s="195"/>
      <c r="E27" s="195"/>
      <c r="F27" s="195"/>
    </row>
    <row r="28" spans="2:11" ht="12.75" customHeight="1">
      <c r="B28" s="195"/>
      <c r="C28" s="195"/>
      <c r="D28" s="195"/>
      <c r="E28" s="195"/>
      <c r="F28" s="195"/>
    </row>
    <row r="29" spans="2:11" ht="12.75" customHeight="1">
      <c r="B29" s="134" t="s">
        <v>13</v>
      </c>
    </row>
    <row r="50" spans="2:2" ht="12.75" customHeight="1">
      <c r="B50" s="87"/>
    </row>
    <row r="51" spans="2:2" ht="12.75" customHeight="1">
      <c r="B51" s="87"/>
    </row>
    <row r="52" spans="2:2" ht="12.75" customHeight="1">
      <c r="B52" s="87"/>
    </row>
  </sheetData>
  <mergeCells count="2">
    <mergeCell ref="B25:F26"/>
    <mergeCell ref="B27:F28"/>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Q32"/>
  <sheetViews>
    <sheetView zoomScaleNormal="100" workbookViewId="0">
      <selection activeCell="B2" sqref="B2"/>
    </sheetView>
  </sheetViews>
  <sheetFormatPr baseColWidth="10" defaultColWidth="11.42578125" defaultRowHeight="12.75" customHeight="1"/>
  <cols>
    <col min="1" max="7" width="11.42578125" style="19"/>
    <col min="8" max="8" width="23.28515625" style="19" bestFit="1" customWidth="1"/>
    <col min="9" max="9" width="15" style="19" customWidth="1"/>
    <col min="10" max="10" width="15.7109375" style="19" customWidth="1"/>
    <col min="11" max="11" width="12.7109375" style="19" customWidth="1"/>
    <col min="12" max="16384" width="11.42578125" style="19"/>
  </cols>
  <sheetData>
    <row r="1" spans="2:17" ht="12.75" customHeight="1">
      <c r="I1" s="193" t="s">
        <v>346</v>
      </c>
      <c r="J1" s="193" t="s">
        <v>347</v>
      </c>
      <c r="K1" s="205" t="s">
        <v>21</v>
      </c>
    </row>
    <row r="2" spans="2:17" ht="12.75" customHeight="1">
      <c r="B2" s="67" t="s">
        <v>194</v>
      </c>
      <c r="I2" s="197"/>
      <c r="J2" s="197"/>
      <c r="K2" s="205"/>
    </row>
    <row r="3" spans="2:17" ht="12.75" customHeight="1">
      <c r="B3" s="134" t="s">
        <v>286</v>
      </c>
      <c r="H3" s="66"/>
      <c r="I3" s="197"/>
      <c r="J3" s="197"/>
      <c r="K3" s="205"/>
    </row>
    <row r="4" spans="2:17" ht="12.75" customHeight="1">
      <c r="B4" s="66" t="s">
        <v>42</v>
      </c>
      <c r="H4" s="70" t="s">
        <v>90</v>
      </c>
      <c r="I4" s="127">
        <v>5.697288923060305</v>
      </c>
      <c r="J4" s="127">
        <v>11.384177525055986</v>
      </c>
      <c r="K4" s="127">
        <v>9.3497911862066818</v>
      </c>
    </row>
    <row r="5" spans="2:17" ht="12.75" customHeight="1">
      <c r="H5" s="70" t="s">
        <v>91</v>
      </c>
      <c r="I5" s="127">
        <v>6.6821839950189492</v>
      </c>
      <c r="J5" s="127">
        <v>23.749483999701141</v>
      </c>
      <c r="K5" s="127">
        <v>17.643951712962938</v>
      </c>
    </row>
    <row r="6" spans="2:17" ht="12.75" customHeight="1">
      <c r="H6" s="70" t="s">
        <v>140</v>
      </c>
      <c r="I6" s="127">
        <v>16.987607243494562</v>
      </c>
      <c r="J6" s="127">
        <v>12.919928843702113</v>
      </c>
      <c r="K6" s="127">
        <v>14.375070652610795</v>
      </c>
      <c r="L6" s="89"/>
    </row>
    <row r="7" spans="2:17" ht="12.75" customHeight="1">
      <c r="H7" s="70" t="s">
        <v>93</v>
      </c>
      <c r="I7" s="127">
        <v>12.472521037619483</v>
      </c>
      <c r="J7" s="127">
        <v>31.679645079627949</v>
      </c>
      <c r="K7" s="127">
        <v>24.808627640331942</v>
      </c>
      <c r="L7" s="89"/>
      <c r="Q7" s="88"/>
    </row>
    <row r="8" spans="2:17" ht="12.75" customHeight="1">
      <c r="H8" s="70" t="s">
        <v>94</v>
      </c>
      <c r="I8" s="127">
        <v>58.160398800806703</v>
      </c>
      <c r="J8" s="127">
        <v>20.266764551912811</v>
      </c>
      <c r="K8" s="127">
        <v>33.822558807887646</v>
      </c>
      <c r="L8" s="89"/>
    </row>
    <row r="9" spans="2:17" ht="12.75" customHeight="1">
      <c r="L9" s="89"/>
    </row>
    <row r="10" spans="2:17" ht="12.75" customHeight="1">
      <c r="L10" s="89"/>
    </row>
    <row r="12" spans="2:17" ht="12.75" customHeight="1">
      <c r="H12" s="88"/>
      <c r="I12" s="90"/>
      <c r="J12" s="90"/>
      <c r="K12" s="90"/>
    </row>
    <row r="13" spans="2:17" ht="12.75" customHeight="1">
      <c r="H13" s="88"/>
      <c r="I13" s="90"/>
      <c r="J13" s="90"/>
      <c r="K13" s="90"/>
    </row>
    <row r="14" spans="2:17" ht="12.75" customHeight="1">
      <c r="H14" s="88"/>
      <c r="I14" s="90"/>
      <c r="J14" s="90"/>
      <c r="K14" s="90"/>
    </row>
    <row r="15" spans="2:17" ht="12.75" customHeight="1">
      <c r="H15" s="88"/>
      <c r="I15" s="90"/>
      <c r="J15" s="90"/>
      <c r="K15" s="90"/>
    </row>
    <row r="19" spans="2:17" ht="12.75" customHeight="1">
      <c r="P19" s="91"/>
    </row>
    <row r="20" spans="2:17" ht="12.75" customHeight="1">
      <c r="P20" s="91"/>
    </row>
    <row r="21" spans="2:17" ht="12.75" customHeight="1">
      <c r="O21" s="91"/>
      <c r="P21" s="91"/>
      <c r="Q21" s="53"/>
    </row>
    <row r="22" spans="2:17" ht="12.75" customHeight="1">
      <c r="O22" s="91"/>
      <c r="P22" s="91"/>
      <c r="Q22" s="53"/>
    </row>
    <row r="23" spans="2:17" ht="12.75" customHeight="1">
      <c r="O23" s="91"/>
      <c r="P23" s="91"/>
      <c r="Q23" s="53"/>
    </row>
    <row r="24" spans="2:17" ht="12.75" customHeight="1">
      <c r="O24" s="91"/>
      <c r="P24" s="91"/>
      <c r="Q24" s="53"/>
    </row>
    <row r="25" spans="2:17" ht="12.75" customHeight="1">
      <c r="B25" s="134" t="s">
        <v>142</v>
      </c>
      <c r="O25" s="91"/>
      <c r="P25" s="91"/>
      <c r="Q25" s="53"/>
    </row>
    <row r="26" spans="2:17" ht="12.75" customHeight="1">
      <c r="B26" s="134" t="s">
        <v>95</v>
      </c>
      <c r="O26" s="91"/>
      <c r="P26" s="91"/>
      <c r="Q26" s="53"/>
    </row>
    <row r="27" spans="2:17" ht="12.75" customHeight="1">
      <c r="B27" s="196" t="s">
        <v>96</v>
      </c>
      <c r="C27" s="196"/>
      <c r="D27" s="196"/>
      <c r="E27" s="196"/>
      <c r="F27" s="196"/>
      <c r="O27" s="91"/>
      <c r="P27" s="91"/>
      <c r="Q27" s="53"/>
    </row>
    <row r="28" spans="2:17" ht="12.75" customHeight="1">
      <c r="B28" s="196"/>
      <c r="C28" s="196"/>
      <c r="D28" s="196"/>
      <c r="E28" s="196"/>
      <c r="F28" s="196"/>
      <c r="P28" s="91"/>
    </row>
    <row r="29" spans="2:17" ht="12.75" customHeight="1">
      <c r="B29" s="134" t="s">
        <v>13</v>
      </c>
      <c r="P29" s="91"/>
    </row>
    <row r="30" spans="2:17" ht="12.75" customHeight="1">
      <c r="P30" s="91"/>
    </row>
    <row r="31" spans="2:17" ht="12.75" customHeight="1">
      <c r="P31" s="91"/>
    </row>
    <row r="32" spans="2:17" ht="12.75" customHeight="1">
      <c r="P32" s="91"/>
    </row>
  </sheetData>
  <mergeCells count="4">
    <mergeCell ref="B27:F28"/>
    <mergeCell ref="J1:J3"/>
    <mergeCell ref="I1:I3"/>
    <mergeCell ref="K1:K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B1:K45"/>
  <sheetViews>
    <sheetView zoomScaleNormal="100" workbookViewId="0">
      <selection activeCell="B2" sqref="B2"/>
    </sheetView>
  </sheetViews>
  <sheetFormatPr baseColWidth="10" defaultColWidth="11.42578125" defaultRowHeight="12.75" customHeight="1"/>
  <cols>
    <col min="1" max="1" width="11.42578125" style="19" customWidth="1"/>
    <col min="2" max="7" width="11.42578125" style="19"/>
    <col min="8" max="11" width="11.42578125" style="86"/>
    <col min="12" max="16384" width="11.42578125" style="19"/>
  </cols>
  <sheetData>
    <row r="1" spans="2:11" ht="12.75" customHeight="1">
      <c r="I1" s="205" t="s">
        <v>213</v>
      </c>
      <c r="J1" s="197" t="s">
        <v>224</v>
      </c>
      <c r="K1" s="214" t="s">
        <v>242</v>
      </c>
    </row>
    <row r="2" spans="2:11" ht="12.75" customHeight="1">
      <c r="B2" s="67" t="s">
        <v>195</v>
      </c>
      <c r="H2" s="68"/>
      <c r="I2" s="205"/>
      <c r="J2" s="197"/>
      <c r="K2" s="214"/>
    </row>
    <row r="3" spans="2:11" ht="12.75" customHeight="1">
      <c r="B3" s="134" t="s">
        <v>243</v>
      </c>
      <c r="H3" s="68" t="s">
        <v>83</v>
      </c>
      <c r="I3" s="76">
        <v>20875.756000000001</v>
      </c>
      <c r="J3" s="82">
        <v>11.186439999999999</v>
      </c>
      <c r="K3" s="82">
        <v>7</v>
      </c>
    </row>
    <row r="4" spans="2:11" ht="12.75" customHeight="1">
      <c r="B4" s="134" t="s">
        <v>287</v>
      </c>
      <c r="H4" s="68" t="s">
        <v>82</v>
      </c>
      <c r="I4" s="76">
        <v>50333.705000000002</v>
      </c>
      <c r="J4" s="82">
        <v>80.406649999999999</v>
      </c>
      <c r="K4" s="82">
        <v>121.7</v>
      </c>
    </row>
    <row r="5" spans="2:11" ht="12.75" customHeight="1">
      <c r="H5" s="68" t="s">
        <v>84</v>
      </c>
      <c r="I5" s="76">
        <v>49868.712</v>
      </c>
      <c r="J5" s="82">
        <v>55.579149999999998</v>
      </c>
      <c r="K5" s="82">
        <v>49.1</v>
      </c>
    </row>
    <row r="6" spans="2:11" ht="12.75" customHeight="1">
      <c r="H6" s="68" t="s">
        <v>65</v>
      </c>
      <c r="I6" s="76">
        <v>46553.074000000001</v>
      </c>
      <c r="J6" s="82">
        <v>87.621619999999993</v>
      </c>
      <c r="K6" s="82">
        <v>60.4</v>
      </c>
    </row>
    <row r="7" spans="2:11" ht="12.75" customHeight="1">
      <c r="H7" s="68" t="s">
        <v>44</v>
      </c>
      <c r="I7" s="76">
        <v>15602.535</v>
      </c>
      <c r="J7" s="82">
        <v>31.369289999999999</v>
      </c>
      <c r="K7" s="82">
        <v>24.7</v>
      </c>
    </row>
    <row r="8" spans="2:11" ht="12.75" customHeight="1">
      <c r="H8" s="77" t="s">
        <v>55</v>
      </c>
      <c r="I8" s="78">
        <v>48265.248</v>
      </c>
      <c r="J8" s="119">
        <v>66.850049999999996</v>
      </c>
      <c r="K8" s="119">
        <v>100</v>
      </c>
    </row>
    <row r="9" spans="2:11" ht="12.75" customHeight="1">
      <c r="H9" s="77" t="s">
        <v>70</v>
      </c>
      <c r="I9" s="78">
        <v>24634.971000000001</v>
      </c>
      <c r="J9" s="119">
        <v>53.549300000000002</v>
      </c>
      <c r="K9" s="119">
        <v>43.7</v>
      </c>
    </row>
    <row r="10" spans="2:11" ht="12.75" customHeight="1">
      <c r="H10" s="77" t="s">
        <v>66</v>
      </c>
      <c r="I10" s="78">
        <v>16660.269</v>
      </c>
      <c r="J10" s="119">
        <v>47.407409999999999</v>
      </c>
      <c r="K10" s="119">
        <v>48.4</v>
      </c>
    </row>
    <row r="11" spans="2:11" ht="12.75" customHeight="1">
      <c r="H11" s="77" t="s">
        <v>67</v>
      </c>
      <c r="I11" s="78">
        <v>14485.300999999999</v>
      </c>
      <c r="J11" s="119">
        <v>24.948029999999999</v>
      </c>
      <c r="K11" s="119">
        <v>25.884</v>
      </c>
    </row>
    <row r="12" spans="2:11" ht="12.75" customHeight="1">
      <c r="H12" s="77" t="s">
        <v>78</v>
      </c>
      <c r="I12" s="78">
        <v>35512.398999999998</v>
      </c>
      <c r="J12" s="119">
        <v>58.169930000000001</v>
      </c>
      <c r="K12" s="119">
        <v>31.6</v>
      </c>
    </row>
    <row r="13" spans="2:11" ht="12.75" customHeight="1">
      <c r="H13" s="77" t="s">
        <v>45</v>
      </c>
      <c r="I13" s="78">
        <v>49883.031000000003</v>
      </c>
      <c r="J13" s="119">
        <v>68.632549999999995</v>
      </c>
      <c r="K13" s="119">
        <v>117.1</v>
      </c>
    </row>
    <row r="14" spans="2:11" ht="12.75" customHeight="1">
      <c r="H14" s="68" t="s">
        <v>58</v>
      </c>
      <c r="I14" s="76">
        <v>44332.603999999999</v>
      </c>
      <c r="J14" s="82">
        <v>72.468549999999993</v>
      </c>
      <c r="K14" s="82">
        <v>67.2</v>
      </c>
    </row>
    <row r="15" spans="2:11" ht="12.75" customHeight="1">
      <c r="H15" s="68" t="s">
        <v>43</v>
      </c>
      <c r="I15" s="76">
        <v>43760.77</v>
      </c>
      <c r="J15" s="82">
        <v>79.927539999999993</v>
      </c>
      <c r="K15" s="82">
        <v>58.6</v>
      </c>
    </row>
    <row r="16" spans="2:11" ht="12.75" customHeight="1">
      <c r="H16" s="68" t="s">
        <v>60</v>
      </c>
      <c r="I16" s="76">
        <v>50425.15</v>
      </c>
      <c r="J16" s="82">
        <v>67.229129999999998</v>
      </c>
      <c r="K16" s="82">
        <v>52.7</v>
      </c>
    </row>
    <row r="17" spans="2:11" ht="12.75" customHeight="1">
      <c r="H17" s="68" t="s">
        <v>68</v>
      </c>
      <c r="I17" s="76">
        <v>27737.026999999998</v>
      </c>
      <c r="J17" s="82">
        <v>61.798450000000003</v>
      </c>
      <c r="K17" s="82">
        <v>57.1</v>
      </c>
    </row>
    <row r="18" spans="2:11" ht="12.75" customHeight="1">
      <c r="H18" s="68" t="s">
        <v>61</v>
      </c>
      <c r="I18" s="76">
        <v>61393.315999999999</v>
      </c>
      <c r="J18" s="82">
        <v>69.592169999999996</v>
      </c>
      <c r="K18" s="82">
        <v>70.599999999999994</v>
      </c>
    </row>
    <row r="19" spans="2:11" ht="12.75" customHeight="1">
      <c r="H19" s="68" t="s">
        <v>46</v>
      </c>
      <c r="I19" s="76">
        <v>29473.664000000001</v>
      </c>
      <c r="J19" s="82">
        <v>63.006329999999998</v>
      </c>
      <c r="K19" s="82">
        <v>18.8</v>
      </c>
    </row>
    <row r="20" spans="2:11" ht="12.75" customHeight="1">
      <c r="H20" s="68" t="s">
        <v>72</v>
      </c>
      <c r="I20" s="76">
        <v>7182.8019999999997</v>
      </c>
      <c r="J20" s="82">
        <v>69.333340000000007</v>
      </c>
      <c r="K20" s="82">
        <v>11</v>
      </c>
    </row>
    <row r="21" spans="2:11" ht="12.75" customHeight="1">
      <c r="H21" s="68" t="s">
        <v>53</v>
      </c>
      <c r="I21" s="76">
        <v>12377.486000000001</v>
      </c>
      <c r="J21" s="82">
        <v>14.87805</v>
      </c>
      <c r="K21" s="82">
        <v>17</v>
      </c>
    </row>
    <row r="22" spans="2:11" ht="12.75" customHeight="1">
      <c r="H22" s="68" t="s">
        <v>54</v>
      </c>
      <c r="I22" s="76">
        <v>75538.357999999993</v>
      </c>
      <c r="J22" s="82">
        <v>50.100909999999999</v>
      </c>
      <c r="K22" s="82">
        <v>47.8</v>
      </c>
    </row>
    <row r="23" spans="2:11" ht="12.75" customHeight="1">
      <c r="H23" s="68" t="s">
        <v>62</v>
      </c>
      <c r="I23" s="76">
        <v>36340.084000000003</v>
      </c>
      <c r="J23" s="82">
        <v>63.813130000000001</v>
      </c>
      <c r="K23" s="82">
        <v>41.8</v>
      </c>
    </row>
    <row r="24" spans="2:11" ht="12.75" customHeight="1">
      <c r="H24" s="68" t="s">
        <v>69</v>
      </c>
      <c r="I24" s="76">
        <v>38140.338000000003</v>
      </c>
      <c r="J24" s="82">
        <v>52.886360000000003</v>
      </c>
      <c r="K24" s="82">
        <v>41.3</v>
      </c>
    </row>
    <row r="25" spans="2:11" ht="12.75" customHeight="1">
      <c r="B25" s="198" t="s">
        <v>244</v>
      </c>
      <c r="C25" s="198"/>
      <c r="D25" s="198"/>
      <c r="E25" s="198"/>
      <c r="F25" s="198"/>
      <c r="H25" s="68" t="s">
        <v>47</v>
      </c>
      <c r="I25" s="76">
        <v>43278.987999999998</v>
      </c>
      <c r="J25" s="82">
        <v>66.51361</v>
      </c>
      <c r="K25" s="82">
        <v>57</v>
      </c>
    </row>
    <row r="26" spans="2:11" ht="12.75" customHeight="1">
      <c r="B26" s="194" t="s">
        <v>162</v>
      </c>
      <c r="C26" s="195"/>
      <c r="D26" s="195"/>
      <c r="E26" s="195"/>
      <c r="F26" s="195"/>
      <c r="H26" s="68" t="s">
        <v>51</v>
      </c>
      <c r="I26" s="76">
        <v>106373.78</v>
      </c>
      <c r="J26" s="82">
        <v>84.96678</v>
      </c>
      <c r="K26" s="82">
        <v>66.8</v>
      </c>
    </row>
    <row r="27" spans="2:11" ht="12.75" customHeight="1">
      <c r="B27" s="195"/>
      <c r="C27" s="195"/>
      <c r="D27" s="195"/>
      <c r="E27" s="195"/>
      <c r="F27" s="195"/>
      <c r="H27" s="68" t="s">
        <v>73</v>
      </c>
      <c r="I27" s="76">
        <v>29040.834999999999</v>
      </c>
      <c r="J27" s="82">
        <v>56.483519999999999</v>
      </c>
      <c r="K27" s="82">
        <v>67.099999999999994</v>
      </c>
    </row>
    <row r="28" spans="2:11" ht="12.75" customHeight="1">
      <c r="H28" s="68" t="s">
        <v>74</v>
      </c>
      <c r="I28" s="76">
        <v>19902.777999999998</v>
      </c>
      <c r="J28" s="82">
        <v>67.625900000000001</v>
      </c>
      <c r="K28" s="82">
        <v>16.100000000000001</v>
      </c>
    </row>
    <row r="29" spans="2:11" ht="12.75" customHeight="1">
      <c r="H29" s="68" t="s">
        <v>63</v>
      </c>
      <c r="I29" s="76">
        <v>53634.563999999998</v>
      </c>
      <c r="J29" s="82">
        <v>87.495779999999996</v>
      </c>
      <c r="K29" s="82">
        <v>105.5</v>
      </c>
    </row>
    <row r="30" spans="2:11" ht="12.75" customHeight="1">
      <c r="H30" s="68" t="s">
        <v>49</v>
      </c>
      <c r="I30" s="76">
        <v>41109.008000000002</v>
      </c>
      <c r="J30" s="82">
        <v>67.434740000000005</v>
      </c>
      <c r="K30" s="82">
        <v>91.9</v>
      </c>
    </row>
    <row r="31" spans="2:11" ht="12.75" customHeight="1">
      <c r="H31" s="68" t="s">
        <v>64</v>
      </c>
      <c r="I31" s="76">
        <v>71830.876000000004</v>
      </c>
      <c r="J31" s="82">
        <v>85.018100000000004</v>
      </c>
      <c r="K31" s="82">
        <v>101.5</v>
      </c>
    </row>
    <row r="32" spans="2:11" ht="12.75" customHeight="1">
      <c r="H32" s="68" t="s">
        <v>56</v>
      </c>
      <c r="I32" s="76">
        <v>29521.251</v>
      </c>
      <c r="J32" s="82">
        <v>61.143700000000003</v>
      </c>
      <c r="K32" s="82">
        <v>35.1</v>
      </c>
    </row>
    <row r="33" spans="8:11" ht="12.75" customHeight="1">
      <c r="H33" s="68" t="s">
        <v>50</v>
      </c>
      <c r="I33" s="76">
        <v>30416.504000000001</v>
      </c>
      <c r="J33" s="82">
        <v>58.783180000000002</v>
      </c>
      <c r="K33" s="82">
        <v>69.400000000000006</v>
      </c>
    </row>
    <row r="34" spans="8:11" ht="12.75" customHeight="1">
      <c r="H34" s="68" t="s">
        <v>48</v>
      </c>
      <c r="I34" s="76">
        <v>27834.093000000001</v>
      </c>
      <c r="J34" s="82">
        <v>21.751819999999999</v>
      </c>
      <c r="K34" s="82">
        <v>16.2</v>
      </c>
    </row>
    <row r="35" spans="8:11" ht="12.75" customHeight="1">
      <c r="H35" s="68" t="s">
        <v>81</v>
      </c>
      <c r="I35" s="76">
        <v>54777.375999999997</v>
      </c>
      <c r="J35" s="82">
        <v>56.63158</v>
      </c>
      <c r="K35" s="82">
        <v>12.9</v>
      </c>
    </row>
    <row r="36" spans="8:11" ht="12.75" customHeight="1">
      <c r="H36" s="68" t="s">
        <v>80</v>
      </c>
      <c r="I36" s="76">
        <v>93905.494999999995</v>
      </c>
      <c r="J36" s="82">
        <v>90.755709999999993</v>
      </c>
      <c r="K36" s="82">
        <v>58.7</v>
      </c>
    </row>
    <row r="37" spans="8:11" ht="12.75" customHeight="1">
      <c r="H37" s="68" t="s">
        <v>76</v>
      </c>
      <c r="I37" s="76">
        <v>13544.602999999999</v>
      </c>
      <c r="J37" s="82">
        <v>60.175879999999999</v>
      </c>
      <c r="K37" s="82">
        <v>33.1</v>
      </c>
    </row>
    <row r="38" spans="8:11" ht="12.75" customHeight="1">
      <c r="H38" s="68" t="s">
        <v>71</v>
      </c>
      <c r="I38" s="76">
        <v>39433.779000000002</v>
      </c>
      <c r="J38" s="82">
        <v>41.225250000000003</v>
      </c>
      <c r="K38" s="82">
        <v>94.8</v>
      </c>
    </row>
    <row r="39" spans="8:11" ht="12.75" customHeight="1">
      <c r="H39" s="68" t="s">
        <v>75</v>
      </c>
      <c r="I39" s="76">
        <v>38285.966</v>
      </c>
      <c r="J39" s="82">
        <v>76.514210000000006</v>
      </c>
      <c r="K39" s="82">
        <v>61.2</v>
      </c>
    </row>
    <row r="40" spans="8:11" ht="12.75" customHeight="1">
      <c r="H40" s="68" t="s">
        <v>79</v>
      </c>
      <c r="I40" s="76">
        <v>51474.796999999999</v>
      </c>
      <c r="J40" s="82">
        <v>81.055899999999994</v>
      </c>
      <c r="K40" s="82">
        <v>87.8</v>
      </c>
    </row>
    <row r="41" spans="8:11" ht="12.75" customHeight="1">
      <c r="H41" s="68" t="s">
        <v>77</v>
      </c>
      <c r="I41" s="76">
        <v>17855.758000000002</v>
      </c>
      <c r="J41" s="82">
        <v>32.165599999999998</v>
      </c>
      <c r="K41" s="82">
        <v>68</v>
      </c>
    </row>
    <row r="42" spans="8:11" ht="12.75" customHeight="1">
      <c r="H42" s="68" t="s">
        <v>57</v>
      </c>
      <c r="I42" s="76">
        <v>26892.870999999999</v>
      </c>
      <c r="J42" s="82">
        <v>31.0989</v>
      </c>
      <c r="K42" s="82">
        <v>17.100000000000001</v>
      </c>
    </row>
    <row r="43" spans="8:11" ht="12.75" customHeight="1">
      <c r="H43" s="68" t="s">
        <v>52</v>
      </c>
      <c r="I43" s="76">
        <v>44117.732000000004</v>
      </c>
      <c r="J43" s="82">
        <v>82.632170000000002</v>
      </c>
      <c r="K43" s="82">
        <v>86.2</v>
      </c>
    </row>
    <row r="44" spans="8:11" ht="12.75" customHeight="1">
      <c r="H44" s="68" t="s">
        <v>59</v>
      </c>
      <c r="I44" s="76">
        <v>59501.114000000001</v>
      </c>
      <c r="J44" s="82">
        <v>72.592150000000004</v>
      </c>
      <c r="K44" s="82">
        <v>78</v>
      </c>
    </row>
    <row r="45" spans="8:11" ht="12.75" customHeight="1">
      <c r="K45" s="97"/>
    </row>
  </sheetData>
  <mergeCells count="5">
    <mergeCell ref="B26:F27"/>
    <mergeCell ref="J1:J2"/>
    <mergeCell ref="B25:F25"/>
    <mergeCell ref="K1:K2"/>
    <mergeCell ref="I1:I2"/>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B2:AN42"/>
  <sheetViews>
    <sheetView zoomScaleNormal="100" workbookViewId="0">
      <selection activeCell="B2" sqref="B2"/>
    </sheetView>
  </sheetViews>
  <sheetFormatPr baseColWidth="10" defaultColWidth="11.42578125" defaultRowHeight="12.75" customHeight="1"/>
  <cols>
    <col min="1" max="12" width="11.42578125" style="19"/>
    <col min="13" max="18" width="11.42578125" style="86"/>
    <col min="19" max="16384" width="11.42578125" style="19"/>
  </cols>
  <sheetData>
    <row r="2" spans="2:19" ht="12.75" customHeight="1">
      <c r="B2" s="67" t="s">
        <v>196</v>
      </c>
      <c r="I2" s="79"/>
      <c r="J2" s="79"/>
      <c r="K2" s="68"/>
      <c r="L2" s="156"/>
      <c r="M2" s="79"/>
      <c r="N2" s="79"/>
    </row>
    <row r="3" spans="2:19" ht="12.75" customHeight="1">
      <c r="B3" s="66" t="s">
        <v>160</v>
      </c>
      <c r="H3" s="155"/>
      <c r="I3" s="79" t="s">
        <v>157</v>
      </c>
      <c r="J3" s="79" t="s">
        <v>158</v>
      </c>
      <c r="K3" s="82"/>
      <c r="L3" s="156"/>
    </row>
    <row r="4" spans="2:19" ht="12.75" customHeight="1">
      <c r="B4" s="66" t="s">
        <v>220</v>
      </c>
      <c r="H4" s="137" t="s">
        <v>155</v>
      </c>
      <c r="I4" s="82">
        <v>3</v>
      </c>
      <c r="J4" s="82">
        <v>2.9877669999999998</v>
      </c>
      <c r="K4" s="82"/>
      <c r="L4" s="156"/>
    </row>
    <row r="5" spans="2:19" ht="12.75" customHeight="1">
      <c r="H5" s="137" t="s">
        <v>15</v>
      </c>
      <c r="I5" s="82">
        <v>4.982011</v>
      </c>
      <c r="J5" s="82">
        <v>3</v>
      </c>
      <c r="L5" s="156"/>
    </row>
    <row r="6" spans="2:19" ht="12.75" customHeight="1">
      <c r="H6" s="157" t="s">
        <v>156</v>
      </c>
      <c r="I6" s="82">
        <v>3</v>
      </c>
      <c r="J6" s="82">
        <v>3</v>
      </c>
      <c r="L6" s="156"/>
    </row>
    <row r="7" spans="2:19" ht="12.75" customHeight="1">
      <c r="H7" s="157" t="s">
        <v>87</v>
      </c>
      <c r="I7" s="82">
        <v>5</v>
      </c>
      <c r="J7" s="82">
        <v>5</v>
      </c>
      <c r="L7" s="156"/>
    </row>
    <row r="8" spans="2:19" ht="12.75" customHeight="1">
      <c r="H8" s="137" t="s">
        <v>17</v>
      </c>
      <c r="I8" s="137">
        <v>6</v>
      </c>
      <c r="J8" s="137">
        <v>6</v>
      </c>
      <c r="K8" s="79"/>
      <c r="L8" s="156"/>
    </row>
    <row r="9" spans="2:19" ht="12.75" customHeight="1">
      <c r="H9" s="137" t="s">
        <v>264</v>
      </c>
      <c r="I9" s="82">
        <v>9.672917</v>
      </c>
      <c r="J9" s="82">
        <v>8</v>
      </c>
      <c r="K9" s="82"/>
      <c r="L9" s="156"/>
      <c r="S9" s="92"/>
    </row>
    <row r="10" spans="2:19" ht="12.75" customHeight="1">
      <c r="H10" s="180" t="s">
        <v>87</v>
      </c>
      <c r="I10" s="181">
        <v>0</v>
      </c>
      <c r="J10" s="181">
        <v>0</v>
      </c>
      <c r="K10" s="82"/>
      <c r="L10" s="156"/>
      <c r="S10" s="92"/>
    </row>
    <row r="11" spans="2:19" ht="12.75" customHeight="1">
      <c r="H11" s="180" t="s">
        <v>15</v>
      </c>
      <c r="I11" s="181">
        <v>0</v>
      </c>
      <c r="J11" s="181">
        <v>0</v>
      </c>
      <c r="L11" s="156"/>
      <c r="P11" s="53"/>
      <c r="Q11" s="53"/>
      <c r="R11" s="53"/>
      <c r="S11" s="92"/>
    </row>
    <row r="12" spans="2:19" ht="12.75" customHeight="1">
      <c r="H12" s="180" t="s">
        <v>282</v>
      </c>
      <c r="I12" s="181">
        <v>0</v>
      </c>
      <c r="J12" s="181">
        <v>0</v>
      </c>
      <c r="K12" s="82"/>
      <c r="L12" s="156"/>
      <c r="P12" s="53"/>
      <c r="Q12" s="53"/>
      <c r="R12" s="53"/>
      <c r="S12" s="92"/>
    </row>
    <row r="13" spans="2:19" ht="12.75" customHeight="1">
      <c r="H13" s="180" t="s">
        <v>283</v>
      </c>
      <c r="I13" s="181">
        <v>0</v>
      </c>
      <c r="J13" s="181">
        <v>0</v>
      </c>
      <c r="K13" s="82"/>
      <c r="L13" s="156"/>
      <c r="P13" s="53"/>
      <c r="Q13" s="53"/>
      <c r="R13" s="53"/>
      <c r="S13" s="92"/>
    </row>
    <row r="14" spans="2:19" ht="12.75" customHeight="1">
      <c r="H14" s="180" t="s">
        <v>284</v>
      </c>
      <c r="I14" s="182">
        <v>3</v>
      </c>
      <c r="J14" s="182">
        <v>2.9877669999999998</v>
      </c>
      <c r="K14" s="82"/>
      <c r="L14" s="156"/>
      <c r="P14" s="53"/>
      <c r="Q14" s="53"/>
      <c r="R14" s="53"/>
    </row>
    <row r="15" spans="2:19" ht="12.75" customHeight="1">
      <c r="H15" s="180" t="s">
        <v>283</v>
      </c>
      <c r="I15" s="181">
        <v>0.1</v>
      </c>
      <c r="J15" s="181">
        <v>0.1</v>
      </c>
      <c r="L15" s="156"/>
      <c r="P15" s="53"/>
      <c r="Q15" s="53"/>
      <c r="R15" s="53"/>
      <c r="S15" s="92"/>
    </row>
    <row r="16" spans="2:19" ht="12.75" customHeight="1">
      <c r="H16" s="180" t="s">
        <v>15</v>
      </c>
      <c r="I16" s="152">
        <v>1.7820109999999998</v>
      </c>
      <c r="J16" s="152">
        <v>0.01</v>
      </c>
      <c r="L16" s="156"/>
      <c r="P16" s="53"/>
      <c r="Q16" s="53"/>
      <c r="R16" s="53"/>
      <c r="S16" s="92"/>
    </row>
    <row r="17" spans="2:40" ht="12.75" customHeight="1">
      <c r="H17" s="180" t="s">
        <v>87</v>
      </c>
      <c r="I17" s="152">
        <v>1.017989</v>
      </c>
      <c r="J17" s="152">
        <v>3</v>
      </c>
      <c r="L17" s="156"/>
      <c r="P17" s="53"/>
      <c r="Q17" s="53"/>
      <c r="R17" s="53"/>
      <c r="S17" s="92"/>
    </row>
    <row r="18" spans="2:40" ht="12.75" customHeight="1">
      <c r="G18" s="137"/>
      <c r="H18" s="180" t="s">
        <v>285</v>
      </c>
      <c r="I18" s="181">
        <v>0</v>
      </c>
      <c r="J18" s="181">
        <v>0</v>
      </c>
      <c r="L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row>
    <row r="19" spans="2:40" ht="12.75" customHeight="1">
      <c r="G19" s="137"/>
      <c r="H19" s="180" t="s">
        <v>266</v>
      </c>
      <c r="I19" s="152">
        <v>3.672917</v>
      </c>
      <c r="J19" s="152">
        <v>2</v>
      </c>
      <c r="L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row>
    <row r="20" spans="2:40" ht="12.75" customHeight="1">
      <c r="G20" s="137"/>
      <c r="H20" s="180" t="s">
        <v>283</v>
      </c>
      <c r="I20" s="181">
        <v>0.1</v>
      </c>
      <c r="J20" s="181">
        <v>0.1</v>
      </c>
      <c r="L20" s="151"/>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37"/>
    </row>
    <row r="21" spans="2:40" ht="12.75" customHeight="1">
      <c r="G21" s="137"/>
      <c r="H21" s="180" t="s">
        <v>265</v>
      </c>
      <c r="I21" s="182">
        <v>3</v>
      </c>
      <c r="J21" s="182">
        <v>2.9877669999999998</v>
      </c>
      <c r="L21" s="151"/>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7"/>
    </row>
    <row r="22" spans="2:40" ht="12.75" customHeight="1">
      <c r="G22" s="137"/>
      <c r="H22" s="180" t="s">
        <v>156</v>
      </c>
      <c r="I22" s="182">
        <v>3</v>
      </c>
      <c r="J22" s="182">
        <v>3</v>
      </c>
      <c r="L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row>
    <row r="23" spans="2:40" ht="12.75" customHeight="1">
      <c r="C23" s="93"/>
      <c r="D23" s="93"/>
      <c r="E23" s="93"/>
      <c r="F23" s="93"/>
      <c r="G23" s="137"/>
      <c r="H23" s="180" t="s">
        <v>87</v>
      </c>
      <c r="I23" s="182">
        <v>5</v>
      </c>
      <c r="J23" s="182">
        <v>5</v>
      </c>
      <c r="L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37"/>
      <c r="AN23" s="137"/>
    </row>
    <row r="24" spans="2:40" ht="12.75" customHeight="1">
      <c r="C24" s="93"/>
      <c r="D24" s="93"/>
      <c r="E24" s="93"/>
      <c r="F24" s="93"/>
      <c r="G24" s="137"/>
      <c r="H24" s="180" t="s">
        <v>266</v>
      </c>
      <c r="I24" s="153">
        <v>9.67</v>
      </c>
      <c r="J24" s="153">
        <v>8.1999999999999993</v>
      </c>
      <c r="L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row>
    <row r="25" spans="2:40" ht="12.75" customHeight="1">
      <c r="B25" s="194" t="s">
        <v>161</v>
      </c>
      <c r="C25" s="195"/>
      <c r="D25" s="195"/>
      <c r="E25" s="195"/>
      <c r="F25" s="195"/>
      <c r="G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7"/>
    </row>
    <row r="26" spans="2:40" ht="12.75" customHeight="1">
      <c r="B26" s="195"/>
      <c r="C26" s="195"/>
      <c r="D26" s="195"/>
      <c r="E26" s="195"/>
      <c r="F26" s="195"/>
      <c r="G26" s="137"/>
      <c r="L26" s="137"/>
      <c r="M26" s="151"/>
      <c r="N26" s="151"/>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37"/>
    </row>
    <row r="27" spans="2:40" ht="12.75" customHeight="1">
      <c r="B27" s="195"/>
      <c r="C27" s="195"/>
      <c r="D27" s="195"/>
      <c r="E27" s="195"/>
      <c r="F27" s="195"/>
      <c r="G27" s="137"/>
      <c r="L27" s="137"/>
      <c r="M27" s="151"/>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37"/>
    </row>
    <row r="28" spans="2:40" ht="12.75" customHeight="1">
      <c r="B28" s="66" t="s">
        <v>159</v>
      </c>
      <c r="C28" s="93"/>
      <c r="D28" s="93"/>
      <c r="E28" s="93"/>
      <c r="F28" s="93"/>
      <c r="G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37"/>
    </row>
    <row r="29" spans="2:40" ht="12.75" customHeight="1">
      <c r="B29" s="134" t="s">
        <v>334</v>
      </c>
      <c r="C29" s="93"/>
      <c r="D29" s="93"/>
      <c r="E29" s="93"/>
      <c r="F29" s="93"/>
      <c r="G29" s="137"/>
      <c r="L29" s="137"/>
      <c r="M29" s="151"/>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row>
    <row r="30" spans="2:40" ht="12.75" customHeight="1">
      <c r="B30" s="194" t="s">
        <v>241</v>
      </c>
      <c r="C30" s="195"/>
      <c r="D30" s="195"/>
      <c r="E30" s="195"/>
      <c r="F30" s="195"/>
      <c r="G30" s="137"/>
      <c r="K30" s="137"/>
      <c r="L30" s="137"/>
      <c r="M30" s="82"/>
      <c r="N30" s="82"/>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row>
    <row r="31" spans="2:40" ht="12.75" customHeight="1">
      <c r="B31" s="195"/>
      <c r="C31" s="195"/>
      <c r="D31" s="195"/>
      <c r="E31" s="195"/>
      <c r="F31" s="195"/>
      <c r="G31" s="137"/>
      <c r="K31" s="151"/>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row>
    <row r="32" spans="2:40" ht="12.75" customHeight="1">
      <c r="G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row>
    <row r="33" spans="7:40" ht="12.75" customHeight="1">
      <c r="G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7"/>
      <c r="AN33" s="137"/>
    </row>
    <row r="34" spans="7:40" ht="12.75" customHeight="1">
      <c r="G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7"/>
      <c r="AL34" s="137"/>
      <c r="AM34" s="137"/>
      <c r="AN34" s="137"/>
    </row>
    <row r="35" spans="7:40" ht="12.75" customHeight="1">
      <c r="G35" s="137"/>
      <c r="H35" s="137"/>
      <c r="I35" s="137"/>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7"/>
      <c r="AN35" s="137"/>
    </row>
    <row r="36" spans="7:40" ht="12.75" customHeight="1">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c r="AN36" s="137"/>
    </row>
    <row r="37" spans="7:40" ht="12.75" customHeight="1">
      <c r="I37" s="137"/>
      <c r="J37" s="137"/>
      <c r="K37" s="137"/>
      <c r="M37" s="137"/>
      <c r="N37" s="137"/>
      <c r="O37" s="137"/>
    </row>
    <row r="38" spans="7:40" ht="12.75" customHeight="1">
      <c r="M38" s="137"/>
      <c r="N38" s="137"/>
      <c r="O38" s="137"/>
    </row>
    <row r="39" spans="7:40" ht="12.75" customHeight="1">
      <c r="M39" s="137"/>
      <c r="N39" s="137"/>
      <c r="O39" s="137"/>
    </row>
    <row r="40" spans="7:40" ht="12.75" customHeight="1">
      <c r="M40" s="137"/>
      <c r="N40" s="137"/>
      <c r="O40" s="137"/>
    </row>
    <row r="41" spans="7:40" ht="12.75" customHeight="1">
      <c r="M41" s="137"/>
      <c r="N41" s="137"/>
      <c r="O41" s="137"/>
    </row>
    <row r="42" spans="7:40" ht="12.75" customHeight="1">
      <c r="M42" s="137"/>
      <c r="N42" s="137"/>
      <c r="O42" s="137"/>
    </row>
  </sheetData>
  <mergeCells count="2">
    <mergeCell ref="B25:F27"/>
    <mergeCell ref="B30:F3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B2:S31"/>
  <sheetViews>
    <sheetView zoomScaleNormal="100" workbookViewId="0">
      <selection activeCell="B2" sqref="B2"/>
    </sheetView>
  </sheetViews>
  <sheetFormatPr baseColWidth="10" defaultColWidth="11.42578125" defaultRowHeight="12.75" customHeight="1"/>
  <cols>
    <col min="1" max="7" width="11.42578125" style="19"/>
    <col min="8" max="8" width="11.42578125" style="19" customWidth="1"/>
    <col min="9" max="10" width="11.42578125" style="19"/>
    <col min="11" max="11" width="12.5703125" style="19" customWidth="1"/>
    <col min="12" max="12" width="14.28515625" style="19" customWidth="1"/>
    <col min="13" max="13" width="13.28515625" style="19" customWidth="1"/>
    <col min="14" max="16384" width="11.42578125" style="19"/>
  </cols>
  <sheetData>
    <row r="2" spans="2:19" ht="12.75" customHeight="1">
      <c r="B2" s="67" t="s">
        <v>197</v>
      </c>
      <c r="H2" s="157"/>
      <c r="I2" s="199" t="s">
        <v>90</v>
      </c>
      <c r="J2" s="199" t="s">
        <v>91</v>
      </c>
      <c r="K2" s="199" t="s">
        <v>92</v>
      </c>
      <c r="L2" s="199" t="s">
        <v>93</v>
      </c>
      <c r="M2" s="199" t="s">
        <v>94</v>
      </c>
      <c r="N2" s="68"/>
      <c r="O2" s="68"/>
    </row>
    <row r="3" spans="2:19" ht="12.75" customHeight="1">
      <c r="B3" s="66" t="s">
        <v>139</v>
      </c>
      <c r="H3" s="156"/>
      <c r="I3" s="199"/>
      <c r="J3" s="199"/>
      <c r="K3" s="199"/>
      <c r="L3" s="199"/>
      <c r="M3" s="199"/>
      <c r="N3" s="82"/>
      <c r="O3" s="82"/>
    </row>
    <row r="4" spans="2:19" ht="12.75" customHeight="1">
      <c r="B4" s="66" t="s">
        <v>138</v>
      </c>
      <c r="H4" s="157" t="s">
        <v>88</v>
      </c>
      <c r="I4" s="82">
        <v>11.384180000000001</v>
      </c>
      <c r="J4" s="82">
        <v>6.5485480000000003</v>
      </c>
      <c r="K4" s="82">
        <v>1.254186</v>
      </c>
      <c r="L4" s="82">
        <v>0.18104219999999999</v>
      </c>
      <c r="M4" s="82">
        <v>5.4739810000000002</v>
      </c>
      <c r="N4" s="82"/>
      <c r="O4" s="82"/>
    </row>
    <row r="5" spans="2:19" ht="12.75" customHeight="1">
      <c r="H5" s="157" t="s">
        <v>89</v>
      </c>
      <c r="I5" s="82">
        <v>28.613479999999999</v>
      </c>
      <c r="J5" s="82">
        <v>9.223001</v>
      </c>
      <c r="K5" s="82">
        <v>2.5391530000000002</v>
      </c>
      <c r="L5" s="82">
        <v>1.279809</v>
      </c>
      <c r="M5" s="82">
        <v>10.972329999999999</v>
      </c>
      <c r="N5" s="82"/>
      <c r="O5" s="82"/>
    </row>
    <row r="6" spans="2:19" ht="12.75" customHeight="1">
      <c r="H6" s="157" t="s">
        <v>85</v>
      </c>
      <c r="I6" s="82">
        <v>11.384180000000001</v>
      </c>
      <c r="J6" s="82">
        <v>23.749479999999998</v>
      </c>
      <c r="K6" s="82">
        <v>12.919930000000001</v>
      </c>
      <c r="L6" s="82">
        <v>31.679649999999999</v>
      </c>
      <c r="M6" s="82">
        <v>20.266760000000001</v>
      </c>
      <c r="N6" s="82"/>
      <c r="O6" s="82"/>
    </row>
    <row r="7" spans="2:19" ht="12.75" customHeight="1">
      <c r="H7" s="136" t="s">
        <v>86</v>
      </c>
      <c r="I7" s="82">
        <v>37.353879999999997</v>
      </c>
      <c r="J7" s="82">
        <v>12.97908</v>
      </c>
      <c r="K7" s="82">
        <v>9.9044139999999992</v>
      </c>
      <c r="L7" s="82">
        <v>7.6962200000000003</v>
      </c>
      <c r="M7" s="82">
        <v>20.266760000000001</v>
      </c>
      <c r="N7" s="82"/>
      <c r="O7" s="82"/>
    </row>
    <row r="8" spans="2:19" ht="12.75" customHeight="1">
      <c r="H8" s="157" t="s">
        <v>87</v>
      </c>
      <c r="I8" s="82">
        <v>38.011130000000001</v>
      </c>
      <c r="J8" s="82">
        <v>19.362069999999999</v>
      </c>
      <c r="K8" s="82">
        <v>10.388920000000001</v>
      </c>
      <c r="L8" s="82">
        <v>4.6737349999999998</v>
      </c>
      <c r="M8" s="82">
        <v>13.52942</v>
      </c>
    </row>
    <row r="9" spans="2:19" ht="12.75" customHeight="1">
      <c r="H9" s="137" t="s">
        <v>17</v>
      </c>
      <c r="I9" s="82">
        <v>62.457439999999998</v>
      </c>
      <c r="J9" s="82">
        <v>26.71754</v>
      </c>
      <c r="K9" s="82">
        <v>19.497879999999999</v>
      </c>
      <c r="L9" s="82">
        <v>8.324681</v>
      </c>
      <c r="M9" s="82">
        <v>23.52084</v>
      </c>
    </row>
    <row r="10" spans="2:19" ht="12.75" customHeight="1">
      <c r="H10" s="137" t="s">
        <v>264</v>
      </c>
      <c r="I10" s="82">
        <v>67.272480000000002</v>
      </c>
      <c r="J10" s="82">
        <v>33.76802</v>
      </c>
      <c r="K10" s="82">
        <v>27.16094</v>
      </c>
      <c r="L10" s="82">
        <v>9.9383090000000003</v>
      </c>
      <c r="M10" s="82">
        <v>30.338550000000001</v>
      </c>
    </row>
    <row r="11" spans="2:19" ht="12.75" customHeight="1">
      <c r="H11" s="180" t="s">
        <v>87</v>
      </c>
      <c r="I11" s="181">
        <v>0</v>
      </c>
      <c r="J11" s="181">
        <v>0</v>
      </c>
      <c r="K11" s="181">
        <v>0</v>
      </c>
      <c r="L11" s="181">
        <v>0</v>
      </c>
      <c r="M11" s="181">
        <v>0</v>
      </c>
      <c r="P11" s="86"/>
      <c r="Q11" s="86"/>
      <c r="R11" s="86"/>
      <c r="S11" s="86"/>
    </row>
    <row r="12" spans="2:19" ht="12.75" customHeight="1">
      <c r="H12" s="180" t="s">
        <v>15</v>
      </c>
      <c r="I12" s="181">
        <v>0</v>
      </c>
      <c r="J12" s="181">
        <v>0</v>
      </c>
      <c r="K12" s="181">
        <v>0</v>
      </c>
      <c r="L12" s="181">
        <v>0</v>
      </c>
      <c r="M12" s="181">
        <v>0</v>
      </c>
    </row>
    <row r="13" spans="2:19" ht="12.75" customHeight="1">
      <c r="H13" s="180" t="s">
        <v>282</v>
      </c>
      <c r="I13" s="181">
        <v>0</v>
      </c>
      <c r="J13" s="181">
        <v>0</v>
      </c>
      <c r="K13" s="181">
        <v>0</v>
      </c>
      <c r="L13" s="181">
        <v>0</v>
      </c>
      <c r="M13" s="181">
        <v>0</v>
      </c>
    </row>
    <row r="14" spans="2:19" ht="12.75" customHeight="1">
      <c r="H14" s="180" t="s">
        <v>283</v>
      </c>
      <c r="I14" s="181">
        <v>0</v>
      </c>
      <c r="J14" s="181">
        <v>0</v>
      </c>
      <c r="K14" s="181">
        <v>0</v>
      </c>
      <c r="L14" s="181">
        <v>0</v>
      </c>
      <c r="M14" s="181">
        <v>0</v>
      </c>
    </row>
    <row r="15" spans="2:19" ht="12.75" customHeight="1">
      <c r="H15" s="180" t="s">
        <v>284</v>
      </c>
      <c r="I15" s="182">
        <v>11.384180000000001</v>
      </c>
      <c r="J15" s="182">
        <v>6.5485480000000003</v>
      </c>
      <c r="K15" s="182">
        <v>1.254186</v>
      </c>
      <c r="L15" s="182">
        <v>0.18104219999999999</v>
      </c>
      <c r="M15" s="182">
        <v>5.4739810000000002</v>
      </c>
    </row>
    <row r="16" spans="2:19" ht="12.75" customHeight="1">
      <c r="H16" s="180" t="s">
        <v>283</v>
      </c>
      <c r="I16" s="181">
        <v>0.1</v>
      </c>
      <c r="J16" s="181">
        <v>0.1</v>
      </c>
      <c r="K16" s="181">
        <v>0.1</v>
      </c>
      <c r="L16" s="181">
        <v>0.1</v>
      </c>
      <c r="M16" s="181">
        <v>0.1</v>
      </c>
    </row>
    <row r="17" spans="2:14" ht="12.75" customHeight="1">
      <c r="H17" s="180" t="s">
        <v>15</v>
      </c>
      <c r="I17" s="182">
        <v>17.029299999999999</v>
      </c>
      <c r="J17" s="182">
        <v>2.4744529999999996</v>
      </c>
      <c r="K17" s="182">
        <v>1.0849670000000002</v>
      </c>
      <c r="L17" s="182">
        <v>0.89876679999999998</v>
      </c>
      <c r="M17" s="182">
        <v>5.2983489999999991</v>
      </c>
    </row>
    <row r="18" spans="2:14" ht="12.75" customHeight="1">
      <c r="H18" s="180" t="s">
        <v>87</v>
      </c>
      <c r="I18" s="182">
        <v>33.643959999999993</v>
      </c>
      <c r="J18" s="182">
        <v>17.294539</v>
      </c>
      <c r="K18" s="182">
        <v>16.758727</v>
      </c>
      <c r="L18" s="182">
        <v>6.8448719999999996</v>
      </c>
      <c r="M18" s="182">
        <v>12.348510000000001</v>
      </c>
    </row>
    <row r="19" spans="2:14" ht="12.75" customHeight="1">
      <c r="H19" s="180" t="s">
        <v>285</v>
      </c>
      <c r="I19" s="181">
        <v>0</v>
      </c>
      <c r="J19" s="181">
        <v>0</v>
      </c>
      <c r="K19" s="181">
        <v>0</v>
      </c>
      <c r="L19" s="181">
        <v>0</v>
      </c>
      <c r="M19" s="181">
        <v>0</v>
      </c>
    </row>
    <row r="20" spans="2:14" ht="12.75" customHeight="1">
      <c r="H20" s="180" t="s">
        <v>266</v>
      </c>
      <c r="I20" s="182">
        <v>4.5150400000000035</v>
      </c>
      <c r="J20" s="182">
        <v>6.7504800000000005</v>
      </c>
      <c r="K20" s="182">
        <v>7.3630600000000017</v>
      </c>
      <c r="L20" s="182">
        <v>1.3136280000000002</v>
      </c>
      <c r="M20" s="182">
        <v>6.5177100000000019</v>
      </c>
    </row>
    <row r="21" spans="2:14" ht="12.75" customHeight="1">
      <c r="H21" s="180" t="s">
        <v>283</v>
      </c>
      <c r="I21" s="181">
        <v>0.1</v>
      </c>
      <c r="J21" s="181">
        <v>0.1</v>
      </c>
      <c r="K21" s="181">
        <v>0.1</v>
      </c>
      <c r="L21" s="181">
        <v>0.1</v>
      </c>
      <c r="M21" s="181">
        <v>0.1</v>
      </c>
    </row>
    <row r="22" spans="2:14" ht="12.75" customHeight="1">
      <c r="H22" s="180" t="s">
        <v>265</v>
      </c>
      <c r="I22" s="182">
        <v>11.48418</v>
      </c>
      <c r="J22" s="182">
        <v>6.6485479999999999</v>
      </c>
      <c r="K22" s="182">
        <v>1.3541860000000001</v>
      </c>
      <c r="L22" s="182">
        <v>0.28104220000000002</v>
      </c>
      <c r="M22" s="182">
        <v>5.5739809999999999</v>
      </c>
    </row>
    <row r="23" spans="2:14" ht="12.75" customHeight="1">
      <c r="H23" s="180" t="s">
        <v>156</v>
      </c>
      <c r="I23" s="182">
        <v>11.384180000000001</v>
      </c>
      <c r="J23" s="182">
        <v>23.749479999999998</v>
      </c>
      <c r="K23" s="182">
        <v>12.919930000000001</v>
      </c>
      <c r="L23" s="182">
        <v>31.679649999999999</v>
      </c>
      <c r="M23" s="182">
        <v>20.266760000000001</v>
      </c>
    </row>
    <row r="24" spans="2:14" ht="12.75" customHeight="1">
      <c r="H24" s="180" t="s">
        <v>335</v>
      </c>
      <c r="I24" s="182">
        <v>37.353879999999997</v>
      </c>
      <c r="J24" s="182">
        <v>12.97908</v>
      </c>
      <c r="K24" s="182">
        <v>9.9044139999999992</v>
      </c>
      <c r="L24" s="182">
        <v>7.6962200000000003</v>
      </c>
      <c r="M24" s="182">
        <v>20.266760000000001</v>
      </c>
    </row>
    <row r="25" spans="2:14" ht="12.75" customHeight="1">
      <c r="B25" s="66" t="s">
        <v>141</v>
      </c>
      <c r="H25" s="180" t="s">
        <v>266</v>
      </c>
      <c r="I25" s="182">
        <v>67.272480000000002</v>
      </c>
      <c r="J25" s="182">
        <v>33.76802</v>
      </c>
      <c r="K25" s="182">
        <v>27.16094</v>
      </c>
      <c r="L25" s="182">
        <v>9.9383090000000003</v>
      </c>
      <c r="M25" s="182">
        <v>30.338550000000001</v>
      </c>
    </row>
    <row r="26" spans="2:14" ht="12.75" customHeight="1">
      <c r="B26" s="66" t="s">
        <v>95</v>
      </c>
      <c r="H26" s="152" t="s">
        <v>87</v>
      </c>
      <c r="I26" s="182">
        <v>38.011130000000001</v>
      </c>
      <c r="J26" s="182">
        <v>19.362069999999999</v>
      </c>
      <c r="K26" s="182">
        <v>10.388920000000001</v>
      </c>
      <c r="L26" s="182">
        <v>4.6737349999999998</v>
      </c>
      <c r="M26" s="182">
        <v>13.52942</v>
      </c>
      <c r="N26" s="82"/>
    </row>
    <row r="27" spans="2:14" ht="12.75" customHeight="1">
      <c r="B27" s="196" t="s">
        <v>96</v>
      </c>
      <c r="C27" s="196"/>
      <c r="D27" s="196"/>
      <c r="E27" s="196"/>
      <c r="F27" s="196"/>
      <c r="N27" s="82"/>
    </row>
    <row r="28" spans="2:14" ht="12.75" customHeight="1">
      <c r="B28" s="196"/>
      <c r="C28" s="196"/>
      <c r="D28" s="196"/>
      <c r="E28" s="196"/>
      <c r="F28" s="196"/>
    </row>
    <row r="29" spans="2:14" ht="12.75" customHeight="1">
      <c r="B29" s="192" t="s">
        <v>245</v>
      </c>
      <c r="C29" s="192"/>
      <c r="D29" s="192"/>
      <c r="E29" s="192"/>
      <c r="F29" s="192"/>
    </row>
    <row r="30" spans="2:14" ht="12.75" customHeight="1">
      <c r="B30" s="192"/>
      <c r="C30" s="192"/>
      <c r="D30" s="192"/>
      <c r="E30" s="192"/>
      <c r="F30" s="192"/>
    </row>
    <row r="31" spans="2:14" ht="12.75" customHeight="1">
      <c r="B31" s="192"/>
      <c r="C31" s="192"/>
      <c r="D31" s="192"/>
      <c r="E31" s="192"/>
      <c r="F31" s="192"/>
    </row>
  </sheetData>
  <mergeCells count="7">
    <mergeCell ref="B29:F31"/>
    <mergeCell ref="M2:M3"/>
    <mergeCell ref="B27:F28"/>
    <mergeCell ref="L2:L3"/>
    <mergeCell ref="K2:K3"/>
    <mergeCell ref="J2:J3"/>
    <mergeCell ref="I2:I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G IV.1</vt:lpstr>
      <vt:lpstr>G IV.2</vt:lpstr>
      <vt:lpstr>G IV.3</vt:lpstr>
      <vt:lpstr>G IV.4</vt:lpstr>
      <vt:lpstr>G IV.5</vt:lpstr>
      <vt:lpstr>G IV.6</vt:lpstr>
      <vt:lpstr>G IV.7</vt:lpstr>
      <vt:lpstr>G IV.8</vt:lpstr>
      <vt:lpstr>G IV.9</vt:lpstr>
      <vt:lpstr>G IV.10</vt:lpstr>
      <vt:lpstr>G IV.11</vt:lpstr>
      <vt:lpstr>G IV.12</vt:lpstr>
      <vt:lpstr>G IV.13</vt:lpstr>
      <vt:lpstr>G IV.14</vt:lpstr>
      <vt:lpstr>G IV.15</vt:lpstr>
      <vt:lpstr>G IV.16</vt:lpstr>
      <vt:lpstr>G IV.17</vt:lpstr>
      <vt:lpstr>G IV.18</vt:lpstr>
      <vt:lpstr>G IV.19</vt:lpstr>
      <vt:lpstr>G IV.20</vt:lpstr>
      <vt:lpstr>G IV.21</vt:lpstr>
      <vt:lpstr>G IV.22</vt:lpstr>
      <vt:lpstr>G IV.23</vt:lpstr>
      <vt:lpstr>G IV.24</vt:lpstr>
      <vt:lpstr>G IV.25</vt:lpstr>
      <vt:lpstr>G IV.26</vt:lpstr>
      <vt:lpstr>T IV.1</vt:lpstr>
      <vt:lpstr>T IV.2</vt:lpstr>
      <vt:lpstr>T IV.3</vt:lpstr>
      <vt:lpstr>T IV.4</vt:lpstr>
      <vt:lpstr>T IV.5</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Pablo Roje L.</dc:creator>
  <cp:lastModifiedBy>Agustina Mir C.</cp:lastModifiedBy>
  <cp:lastPrinted>2019-03-25T19:11:13Z</cp:lastPrinted>
  <dcterms:created xsi:type="dcterms:W3CDTF">2018-11-30T12:28:54Z</dcterms:created>
  <dcterms:modified xsi:type="dcterms:W3CDTF">2019-05-14T21:30:51Z</dcterms:modified>
</cp:coreProperties>
</file>