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bookViews>
    <workbookView xWindow="120" yWindow="45" windowWidth="15030" windowHeight="5490" tabRatio="779" firstSheet="3" activeTab="4"/>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'3_01'!$EL$2:$EX$37</definedName>
    <definedName name="_xlnm.Print_Area" localSheetId="5">'3_02'!$EL$2:$EX$37</definedName>
    <definedName name="_xlnm.Print_Area" localSheetId="6">'3_03'!$EL$2:$EX$37</definedName>
    <definedName name="_xlnm.Print_Area" localSheetId="7">'3_04'!$EL$2:$EX$37</definedName>
    <definedName name="_xlnm.Print_Area" localSheetId="8">'3_05'!$EL$2:$EX$37</definedName>
    <definedName name="_xlnm.Print_Area" localSheetId="9">'3_06'!$EL$2:$EX$37</definedName>
    <definedName name="_xlnm.Print_Area" localSheetId="10">'3_07'!$EL$2:$EX$37</definedName>
    <definedName name="_xlnm.Print_Area" localSheetId="11">'3_08'!$EL$2:$EX$37</definedName>
    <definedName name="_xlnm.Print_Area" localSheetId="12">'3_09'!$EL$2:$EX$37</definedName>
    <definedName name="_xlnm.Print_Area" localSheetId="13">'3_10'!$EL$2:$EX$37</definedName>
    <definedName name="_xlnm.Print_Area" localSheetId="14">'3_11'!$EL$2:$EX$37</definedName>
    <definedName name="_xlnm.Print_Area" localSheetId="15">'3_12'!$EL$2:$EX$37</definedName>
    <definedName name="_xlnm.Print_Area" localSheetId="16">'3_13'!$EL$2:$EX$37</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62913"/>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c r="AX36" i="43" s="1"/>
  <c r="BJ36" i="43" s="1"/>
  <c r="BV36" i="43" s="1"/>
  <c r="CH36" i="43" s="1"/>
  <c r="CT36" i="43" s="1"/>
  <c r="Z36" i="41"/>
  <c r="AL36" i="41" s="1"/>
  <c r="AX36" i="41" s="1"/>
  <c r="BJ36" i="41" s="1"/>
  <c r="BV36" i="41" s="1"/>
  <c r="CH36" i="41" s="1"/>
  <c r="CT36" i="41" s="1"/>
  <c r="Z36" i="40"/>
  <c r="AL36" i="40"/>
  <c r="AX36" i="40" s="1"/>
  <c r="BJ36" i="40" s="1"/>
  <c r="BV36" i="40" s="1"/>
  <c r="CH36" i="40" s="1"/>
  <c r="CT36" i="40" s="1"/>
  <c r="Z36" i="39"/>
  <c r="AL36" i="39" s="1"/>
  <c r="AX36" i="39" s="1"/>
  <c r="BJ36" i="39" s="1"/>
  <c r="BV36" i="39" s="1"/>
  <c r="CH36" i="39" s="1"/>
  <c r="CT36" i="39" s="1"/>
  <c r="Z36" i="37"/>
  <c r="AL36" i="37"/>
  <c r="AX36" i="37" s="1"/>
  <c r="BJ36" i="37" s="1"/>
  <c r="BV36" i="37" s="1"/>
  <c r="CH36" i="37" s="1"/>
  <c r="Z36" i="36"/>
  <c r="AL36" i="36"/>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<sst xmlns="http://schemas.openxmlformats.org/spreadsheetml/2006/main" count="10200" uniqueCount="193">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</sst>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
    <numFmt numFmtId="166" formatCode="\(0\)"/>
    <numFmt numFmtId="167" formatCode="_-* #,##0_-;\-* #,##0_-;_-* &quot;-&quot;??_-;_-@_-"/>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79">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xfId="11" builtinId="3"/>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110066</xdr:rowOff>
    </xdr:from>
    <xdr:to>
      <xdr:col>128</xdr:col>
      <xdr:colOff>73708</xdr:colOff>
      <xdr:row>4</xdr:row>
      <xdr:rowOff>35671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21733"/>
          <a:ext cx="767974" cy="619871"/>
        </a:xfrm>
        <a:prstGeom prst="rect">
          <a:avLst/>
        </a:prstGeom>
        <a:noFill/>
        <a:ln w="9525">
          <a:noFill/>
          <a:miter lim="800000"/>
          <a:headEnd/>
          <a:tailEnd/>
        </a:ln>
      </xdr:spPr>
    </xdr:pic>
    <xdr:clientData/>
  </xdr:twoCellAnchor>
  <xdr:twoCellAnchor editAs="oneCell">
    <xdr:from>
      <xdr:col>143</xdr:col>
      <xdr:colOff>592876</xdr:colOff>
      <xdr:row>1</xdr:row>
      <xdr:rowOff>93133</xdr:rowOff>
    </xdr:from>
    <xdr:to>
      <xdr:col>145</xdr:col>
      <xdr:colOff>55924</xdr:colOff>
      <xdr:row>4</xdr:row>
      <xdr:rowOff>18738</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55376" y="304800"/>
          <a:ext cx="754215" cy="62410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160867</xdr:rowOff>
    </xdr:from>
    <xdr:to>
      <xdr:col>128</xdr:col>
      <xdr:colOff>56774</xdr:colOff>
      <xdr:row>4</xdr:row>
      <xdr:rowOff>86472</xdr:rowOff>
    </xdr:to>
    <xdr:pic>
      <xdr:nvPicPr>
        <xdr:cNvPr id="16"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72534"/>
          <a:ext cx="767974" cy="619871"/>
        </a:xfrm>
        <a:prstGeom prst="rect">
          <a:avLst/>
        </a:prstGeom>
        <a:noFill/>
        <a:ln w="9525">
          <a:noFill/>
          <a:miter lim="800000"/>
          <a:headEnd/>
          <a:tailEnd/>
        </a:ln>
      </xdr:spPr>
    </xdr:pic>
    <xdr:clientData/>
  </xdr:twoCellAnchor>
  <xdr:twoCellAnchor editAs="oneCell">
    <xdr:from>
      <xdr:col>143</xdr:col>
      <xdr:colOff>604096</xdr:colOff>
      <xdr:row>1</xdr:row>
      <xdr:rowOff>175684</xdr:rowOff>
    </xdr:from>
    <xdr:to>
      <xdr:col>145</xdr:col>
      <xdr:colOff>67144</xdr:colOff>
      <xdr:row>4</xdr:row>
      <xdr:rowOff>101289</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66596" y="387351"/>
          <a:ext cx="754215" cy="62410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66688"/>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5875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110067</xdr:rowOff>
    </xdr:from>
    <xdr:to>
      <xdr:col>128</xdr:col>
      <xdr:colOff>71976</xdr:colOff>
      <xdr:row>4</xdr:row>
      <xdr:rowOff>36537</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279400"/>
          <a:ext cx="766242" cy="620737"/>
        </a:xfrm>
        <a:prstGeom prst="rect">
          <a:avLst/>
        </a:prstGeom>
        <a:noFill/>
        <a:ln w="9525">
          <a:noFill/>
          <a:miter lim="800000"/>
          <a:headEnd/>
          <a:tailEnd/>
        </a:ln>
      </xdr:spPr>
    </xdr:pic>
    <xdr:clientData/>
  </xdr:twoCellAnchor>
  <xdr:twoCellAnchor editAs="oneCell">
    <xdr:from>
      <xdr:col>143</xdr:col>
      <xdr:colOff>595628</xdr:colOff>
      <xdr:row>1</xdr:row>
      <xdr:rowOff>129117</xdr:rowOff>
    </xdr:from>
    <xdr:to>
      <xdr:col>145</xdr:col>
      <xdr:colOff>58676</xdr:colOff>
      <xdr:row>4</xdr:row>
      <xdr:rowOff>54721</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58128" y="287867"/>
          <a:ext cx="754215" cy="624104"/>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618067</xdr:colOff>
      <xdr:row>1</xdr:row>
      <xdr:rowOff>160867</xdr:rowOff>
    </xdr:from>
    <xdr:to>
      <xdr:col>128</xdr:col>
      <xdr:colOff>65242</xdr:colOff>
      <xdr:row>4</xdr:row>
      <xdr:rowOff>86472</xdr:rowOff>
    </xdr:to>
    <xdr:pic>
      <xdr:nvPicPr>
        <xdr:cNvPr id="13"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72534"/>
          <a:ext cx="767975" cy="619871"/>
        </a:xfrm>
        <a:prstGeom prst="rect">
          <a:avLst/>
        </a:prstGeom>
        <a:noFill/>
        <a:ln w="9525">
          <a:noFill/>
          <a:miter lim="800000"/>
          <a:headEnd/>
          <a:tailEnd/>
        </a:ln>
      </xdr:spPr>
    </xdr:pic>
    <xdr:clientData/>
  </xdr:twoCellAnchor>
  <xdr:twoCellAnchor editAs="oneCell">
    <xdr:from>
      <xdr:col>143</xdr:col>
      <xdr:colOff>610446</xdr:colOff>
      <xdr:row>1</xdr:row>
      <xdr:rowOff>177800</xdr:rowOff>
    </xdr:from>
    <xdr:to>
      <xdr:col>145</xdr:col>
      <xdr:colOff>73494</xdr:colOff>
      <xdr:row>4</xdr:row>
      <xdr:rowOff>103405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72946" y="389467"/>
          <a:ext cx="754215" cy="62410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177800</xdr:rowOff>
    </xdr:from>
    <xdr:to>
      <xdr:col>128</xdr:col>
      <xdr:colOff>48307</xdr:colOff>
      <xdr:row>4</xdr:row>
      <xdr:rowOff>103405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89467"/>
          <a:ext cx="767973" cy="619871"/>
        </a:xfrm>
        <a:prstGeom prst="rect">
          <a:avLst/>
        </a:prstGeom>
        <a:noFill/>
        <a:ln w="9525">
          <a:noFill/>
          <a:miter lim="800000"/>
          <a:headEnd/>
          <a:tailEnd/>
        </a:ln>
      </xdr:spPr>
    </xdr:pic>
    <xdr:clientData/>
  </xdr:twoCellAnchor>
  <xdr:twoCellAnchor editAs="oneCell">
    <xdr:from>
      <xdr:col>143</xdr:col>
      <xdr:colOff>529165</xdr:colOff>
      <xdr:row>2</xdr:row>
      <xdr:rowOff>4234</xdr:rowOff>
    </xdr:from>
    <xdr:to>
      <xdr:col>144</xdr:col>
      <xdr:colOff>637797</xdr:colOff>
      <xdr:row>4</xdr:row>
      <xdr:rowOff>141505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191665" y="427567"/>
          <a:ext cx="754215" cy="6241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2"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169334</xdr:rowOff>
    </xdr:from>
    <xdr:to>
      <xdr:col>128</xdr:col>
      <xdr:colOff>49365</xdr:colOff>
      <xdr:row>4</xdr:row>
      <xdr:rowOff>94939</xdr:rowOff>
    </xdr:to>
    <xdr:pic>
      <xdr:nvPicPr>
        <xdr:cNvPr id="15"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81001"/>
          <a:ext cx="769032" cy="619871"/>
        </a:xfrm>
        <a:prstGeom prst="rect">
          <a:avLst/>
        </a:prstGeom>
        <a:noFill/>
        <a:ln w="9525">
          <a:noFill/>
          <a:miter lim="800000"/>
          <a:headEnd/>
          <a:tailEnd/>
        </a:ln>
      </xdr:spPr>
    </xdr:pic>
    <xdr:clientData/>
  </xdr:twoCellAnchor>
  <xdr:twoCellAnchor editAs="oneCell">
    <xdr:from>
      <xdr:col>143</xdr:col>
      <xdr:colOff>567265</xdr:colOff>
      <xdr:row>1</xdr:row>
      <xdr:rowOff>177800</xdr:rowOff>
    </xdr:from>
    <xdr:to>
      <xdr:col>145</xdr:col>
      <xdr:colOff>30313</xdr:colOff>
      <xdr:row>4</xdr:row>
      <xdr:rowOff>103405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198015" y="389467"/>
          <a:ext cx="754215" cy="6241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186267</xdr:rowOff>
    </xdr:from>
    <xdr:to>
      <xdr:col>128</xdr:col>
      <xdr:colOff>48309</xdr:colOff>
      <xdr:row>4</xdr:row>
      <xdr:rowOff>111872</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4" y="397934"/>
          <a:ext cx="767975" cy="619871"/>
        </a:xfrm>
        <a:prstGeom prst="rect">
          <a:avLst/>
        </a:prstGeom>
        <a:noFill/>
        <a:ln w="9525">
          <a:noFill/>
          <a:miter lim="800000"/>
          <a:headEnd/>
          <a:tailEnd/>
        </a:ln>
      </xdr:spPr>
    </xdr:pic>
    <xdr:clientData/>
  </xdr:twoCellAnchor>
  <xdr:twoCellAnchor editAs="oneCell">
    <xdr:from>
      <xdr:col>143</xdr:col>
      <xdr:colOff>497417</xdr:colOff>
      <xdr:row>1</xdr:row>
      <xdr:rowOff>169332</xdr:rowOff>
    </xdr:from>
    <xdr:to>
      <xdr:col>144</xdr:col>
      <xdr:colOff>606049</xdr:colOff>
      <xdr:row>4</xdr:row>
      <xdr:rowOff>94937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159917" y="380999"/>
          <a:ext cx="754215" cy="62410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127000</xdr:rowOff>
    </xdr:from>
    <xdr:to>
      <xdr:col>128</xdr:col>
      <xdr:colOff>56774</xdr:colOff>
      <xdr:row>4</xdr:row>
      <xdr:rowOff>52605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91600" y="338667"/>
          <a:ext cx="767974" cy="619871"/>
        </a:xfrm>
        <a:prstGeom prst="rect">
          <a:avLst/>
        </a:prstGeom>
        <a:noFill/>
        <a:ln w="9525">
          <a:noFill/>
          <a:miter lim="800000"/>
          <a:headEnd/>
          <a:tailEnd/>
        </a:ln>
      </xdr:spPr>
    </xdr:pic>
    <xdr:clientData/>
  </xdr:twoCellAnchor>
  <xdr:twoCellAnchor editAs="oneCell">
    <xdr:from>
      <xdr:col>143</xdr:col>
      <xdr:colOff>586739</xdr:colOff>
      <xdr:row>1</xdr:row>
      <xdr:rowOff>137582</xdr:rowOff>
    </xdr:from>
    <xdr:to>
      <xdr:col>145</xdr:col>
      <xdr:colOff>49787</xdr:colOff>
      <xdr:row>4</xdr:row>
      <xdr:rowOff>63187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49239" y="349249"/>
          <a:ext cx="754215" cy="6241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93133</xdr:rowOff>
    </xdr:from>
    <xdr:to>
      <xdr:col>128</xdr:col>
      <xdr:colOff>68417</xdr:colOff>
      <xdr:row>4</xdr:row>
      <xdr:rowOff>18738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090000" y="304800"/>
          <a:ext cx="779617" cy="619871"/>
        </a:xfrm>
        <a:prstGeom prst="rect">
          <a:avLst/>
        </a:prstGeom>
        <a:noFill/>
        <a:ln w="9525">
          <a:noFill/>
          <a:miter lim="800000"/>
          <a:headEnd/>
          <a:tailEnd/>
        </a:ln>
      </xdr:spPr>
    </xdr:pic>
    <xdr:clientData/>
  </xdr:twoCellAnchor>
  <xdr:twoCellAnchor editAs="oneCell">
    <xdr:from>
      <xdr:col>143</xdr:col>
      <xdr:colOff>592665</xdr:colOff>
      <xdr:row>1</xdr:row>
      <xdr:rowOff>61383</xdr:rowOff>
    </xdr:from>
    <xdr:to>
      <xdr:col>145</xdr:col>
      <xdr:colOff>55713</xdr:colOff>
      <xdr:row>3</xdr:row>
      <xdr:rowOff>198655</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096415" y="273050"/>
          <a:ext cx="754215" cy="62410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76200</xdr:rowOff>
    </xdr:from>
    <xdr:to>
      <xdr:col>128</xdr:col>
      <xdr:colOff>39842</xdr:colOff>
      <xdr:row>4</xdr:row>
      <xdr:rowOff>1805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7" y="287867"/>
          <a:ext cx="767975" cy="619871"/>
        </a:xfrm>
        <a:prstGeom prst="rect">
          <a:avLst/>
        </a:prstGeom>
        <a:noFill/>
        <a:ln w="9525">
          <a:noFill/>
          <a:miter lim="800000"/>
          <a:headEnd/>
          <a:tailEnd/>
        </a:ln>
      </xdr:spPr>
    </xdr:pic>
    <xdr:clientData/>
  </xdr:twoCellAnchor>
  <xdr:twoCellAnchor editAs="oneCell">
    <xdr:from>
      <xdr:col>143</xdr:col>
      <xdr:colOff>579966</xdr:colOff>
      <xdr:row>1</xdr:row>
      <xdr:rowOff>137582</xdr:rowOff>
    </xdr:from>
    <xdr:to>
      <xdr:col>145</xdr:col>
      <xdr:colOff>43014</xdr:colOff>
      <xdr:row>4</xdr:row>
      <xdr:rowOff>63187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42466" y="349249"/>
          <a:ext cx="754215" cy="62410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584200</xdr:colOff>
      <xdr:row>1</xdr:row>
      <xdr:rowOff>50800</xdr:rowOff>
    </xdr:from>
    <xdr:to>
      <xdr:col>128</xdr:col>
      <xdr:colOff>31374</xdr:colOff>
      <xdr:row>3</xdr:row>
      <xdr:rowOff>188071</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262467"/>
          <a:ext cx="767974" cy="619871"/>
        </a:xfrm>
        <a:prstGeom prst="rect">
          <a:avLst/>
        </a:prstGeom>
        <a:noFill/>
        <a:ln w="9525">
          <a:noFill/>
          <a:miter lim="800000"/>
          <a:headEnd/>
          <a:tailEnd/>
        </a:ln>
      </xdr:spPr>
    </xdr:pic>
    <xdr:clientData/>
  </xdr:twoCellAnchor>
  <xdr:twoCellAnchor editAs="oneCell">
    <xdr:from>
      <xdr:col>143</xdr:col>
      <xdr:colOff>559012</xdr:colOff>
      <xdr:row>1</xdr:row>
      <xdr:rowOff>80432</xdr:rowOff>
    </xdr:from>
    <xdr:to>
      <xdr:col>145</xdr:col>
      <xdr:colOff>22060</xdr:colOff>
      <xdr:row>4</xdr:row>
      <xdr:rowOff>6037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21512" y="292099"/>
          <a:ext cx="754215" cy="62410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626533</xdr:colOff>
      <xdr:row>1</xdr:row>
      <xdr:rowOff>118533</xdr:rowOff>
    </xdr:from>
    <xdr:to>
      <xdr:col>128</xdr:col>
      <xdr:colOff>73708</xdr:colOff>
      <xdr:row>4</xdr:row>
      <xdr:rowOff>44138</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3" y="330200"/>
          <a:ext cx="767975" cy="619871"/>
        </a:xfrm>
        <a:prstGeom prst="rect">
          <a:avLst/>
        </a:prstGeom>
        <a:noFill/>
        <a:ln w="9525">
          <a:noFill/>
          <a:miter lim="800000"/>
          <a:headEnd/>
          <a:tailEnd/>
        </a:ln>
      </xdr:spPr>
    </xdr:pic>
    <xdr:clientData/>
  </xdr:twoCellAnchor>
  <xdr:twoCellAnchor editAs="oneCell">
    <xdr:from>
      <xdr:col>143</xdr:col>
      <xdr:colOff>523662</xdr:colOff>
      <xdr:row>1</xdr:row>
      <xdr:rowOff>207432</xdr:rowOff>
    </xdr:from>
    <xdr:to>
      <xdr:col>144</xdr:col>
      <xdr:colOff>632294</xdr:colOff>
      <xdr:row>4</xdr:row>
      <xdr:rowOff>133037</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186162" y="419099"/>
          <a:ext cx="754215" cy="62410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152400</xdr:rowOff>
    </xdr:from>
    <xdr:to>
      <xdr:col>128</xdr:col>
      <xdr:colOff>73708</xdr:colOff>
      <xdr:row>4</xdr:row>
      <xdr:rowOff>78005</xdr:rowOff>
    </xdr:to>
    <xdr:pic>
      <xdr:nvPicPr>
        <xdr:cNvPr id="16"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8534" y="364067"/>
          <a:ext cx="767974" cy="619871"/>
        </a:xfrm>
        <a:prstGeom prst="rect">
          <a:avLst/>
        </a:prstGeom>
        <a:noFill/>
        <a:ln w="9525">
          <a:noFill/>
          <a:miter lim="800000"/>
          <a:headEnd/>
          <a:tailEnd/>
        </a:ln>
      </xdr:spPr>
    </xdr:pic>
    <xdr:clientData/>
  </xdr:twoCellAnchor>
  <xdr:twoCellAnchor editAs="oneCell">
    <xdr:from>
      <xdr:col>143</xdr:col>
      <xdr:colOff>637117</xdr:colOff>
      <xdr:row>1</xdr:row>
      <xdr:rowOff>110065</xdr:rowOff>
    </xdr:from>
    <xdr:to>
      <xdr:col>145</xdr:col>
      <xdr:colOff>100165</xdr:colOff>
      <xdr:row>4</xdr:row>
      <xdr:rowOff>35670</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99617" y="321732"/>
          <a:ext cx="754215" cy="6241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A38" sqref="A3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75">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X42"/>
  <sheetViews>
    <sheetView zoomScale="95" zoomScaleNormal="95" workbookViewId="0">
      <pane xSplit="2" ySplit="6" topLeftCell="EH9"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31" customWidth="1"/>
    <col min="2" max="2" width="28.7109375" style="31" customWidth="1"/>
    <col min="3" max="154" width="9.7109375" style="31" customWidth="1"/>
    <col min="155" max="16384" width="11.42578125" style="31"/>
  </cols>
  <sheetData>
    <row r="1" spans="1:15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row>
    <row r="7" spans="1:154"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c r="EU7" s="46">
        <v>49252.727092000001</v>
      </c>
      <c r="EV7" s="46">
        <v>55471.209507</v>
      </c>
      <c r="EW7" s="46">
        <v>56423.193320999999</v>
      </c>
      <c r="EX7" s="46">
        <v>59343.748745999997</v>
      </c>
    </row>
    <row r="8" spans="1:154"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c r="EU8" s="46">
        <v>14114.379004</v>
      </c>
      <c r="EV8" s="46">
        <v>25696.365889000001</v>
      </c>
      <c r="EW8" s="46">
        <v>29727.291109999998</v>
      </c>
      <c r="EX8" s="46">
        <v>31978.834941000001</v>
      </c>
    </row>
    <row r="9" spans="1:154"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c r="EU9" s="46">
        <v>239250.31529699999</v>
      </c>
      <c r="EV9" s="46">
        <v>238974.44224999999</v>
      </c>
      <c r="EW9" s="46">
        <v>249827.76761800001</v>
      </c>
      <c r="EX9" s="46">
        <v>255852.20941400001</v>
      </c>
    </row>
    <row r="10" spans="1:154"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c r="EU10" s="46">
        <v>59211.567174000003</v>
      </c>
      <c r="EV10" s="46">
        <v>71692.312306000007</v>
      </c>
      <c r="EW10" s="46">
        <v>55475.667993000003</v>
      </c>
      <c r="EX10" s="46">
        <v>53557.719598999996</v>
      </c>
    </row>
    <row r="11" spans="1:154"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c r="EU11" s="46">
        <v>4164.5330020000001</v>
      </c>
      <c r="EV11" s="46">
        <v>4172.9655979999998</v>
      </c>
      <c r="EW11" s="46">
        <v>2966.1580479999998</v>
      </c>
      <c r="EX11" s="46">
        <v>2980.149304</v>
      </c>
    </row>
    <row r="12" spans="1:154"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row>
    <row r="13" spans="1:154"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-1.9999999999999999E-6</v>
      </c>
      <c r="EV13" s="46">
        <v>0</v>
      </c>
      <c r="EW13" s="46">
        <v>0</v>
      </c>
      <c r="EX13" s="46">
        <v>20158.738671999999</v>
      </c>
    </row>
    <row r="14" spans="1:15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row>
    <row r="15" spans="1:154"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row>
    <row r="16" spans="1:154"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c r="EU16" s="46">
        <v>4293.9857590000001</v>
      </c>
      <c r="EV16" s="46">
        <v>4301.337372</v>
      </c>
      <c r="EW16" s="46">
        <v>4307.2318839999998</v>
      </c>
      <c r="EX16" s="46">
        <v>4264.0033400000002</v>
      </c>
    </row>
    <row r="17" spans="2:154"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c r="EU17" s="46">
        <v>0</v>
      </c>
      <c r="EV17" s="46">
        <v>0</v>
      </c>
      <c r="EW17" s="46">
        <v>0</v>
      </c>
      <c r="EX17" s="46">
        <v>17.117225000000001</v>
      </c>
    </row>
    <row r="18" spans="2:154"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row>
    <row r="19" spans="2:154"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row>
    <row r="20" spans="2:154"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row>
    <row r="21" spans="2:154"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c r="EU21" s="46">
        <v>71343.209742999999</v>
      </c>
      <c r="EV21" s="46">
        <v>61691.007193999998</v>
      </c>
      <c r="EW21" s="46">
        <v>59911.639288999999</v>
      </c>
      <c r="EX21" s="46">
        <v>49791.741223999998</v>
      </c>
    </row>
    <row r="22" spans="2:154"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c r="EU22" s="46">
        <v>159019.284247</v>
      </c>
      <c r="EV22" s="46">
        <v>191822.861645</v>
      </c>
      <c r="EW22" s="46">
        <v>199400.85348600001</v>
      </c>
      <c r="EX22" s="46">
        <v>192400.58496000001</v>
      </c>
    </row>
    <row r="23" spans="2:154"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row>
    <row r="24" spans="2:154"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row>
    <row r="25" spans="2:154"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row>
    <row r="26" spans="2:154"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row>
    <row r="27" spans="2:154"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row>
    <row r="28" spans="2:154"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row>
    <row r="29" spans="2:154"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row>
    <row r="30" spans="2:154"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c r="EU30" s="46">
        <v>85.611823000000001</v>
      </c>
      <c r="EV30" s="46">
        <v>5789.0162350000001</v>
      </c>
      <c r="EW30" s="46">
        <v>84.211054000000004</v>
      </c>
      <c r="EX30" s="46">
        <v>84.463676000000007</v>
      </c>
    </row>
    <row r="31" spans="2:154"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row>
    <row r="32" spans="2:154"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row>
    <row r="33" spans="1:154"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c r="EU33" s="47">
        <v>600735.61313900002</v>
      </c>
      <c r="EV33" s="47">
        <v>659611.51799600001</v>
      </c>
      <c r="EW33" s="47">
        <v>658124.01380299998</v>
      </c>
      <c r="EX33" s="47">
        <v>670429.31110100006</v>
      </c>
    </row>
    <row r="34" spans="1:154" ht="2.1"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54">
      <c r="B35" s="39"/>
    </row>
    <row r="36" spans="1:15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row>
    <row r="39" spans="1:15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row>
    <row r="40" spans="1:15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row>
    <row r="41" spans="1:15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row>
    <row r="42" spans="1:15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row>
  </sheetData>
  <sortState ref="B7:BM30">
    <sortCondition ref="B7:B30"/>
  </sortState>
  <hyperlinks>
    <hyperlink ref="A2" location="Índice_general!E41:F4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X42"/>
  <sheetViews>
    <sheetView zoomScale="95" zoomScaleNormal="95" workbookViewId="0">
      <pane xSplit="2" ySplit="6" topLeftCell="EH10"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31" customWidth="1"/>
    <col min="2" max="2" width="28.7109375" style="31" customWidth="1"/>
    <col min="3" max="154" width="9.7109375" style="31" customWidth="1"/>
    <col min="155" max="16384" width="11.42578125" style="31"/>
  </cols>
  <sheetData>
    <row r="1" spans="1:15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row>
    <row r="7" spans="1:154"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row>
    <row r="8" spans="1:154"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row>
    <row r="9" spans="1:154"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row>
    <row r="10" spans="1:154"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c r="EU10" s="46">
        <v>496.49035700000002</v>
      </c>
      <c r="EV10" s="46">
        <v>497.76396399999999</v>
      </c>
      <c r="EW10" s="46">
        <v>499.04412100000002</v>
      </c>
      <c r="EX10" s="46">
        <v>500.33088099999998</v>
      </c>
    </row>
    <row r="11" spans="1:154"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row>
    <row r="12" spans="1:154"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row>
    <row r="13" spans="1:154"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row>
    <row r="14" spans="1:15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row>
    <row r="15" spans="1:154"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row>
    <row r="16" spans="1:154"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row>
    <row r="17" spans="2:154"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row>
    <row r="18" spans="2:154"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row>
    <row r="19" spans="2:154"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row>
    <row r="20" spans="2:154"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row>
    <row r="21" spans="2:154"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row>
    <row r="22" spans="2:154"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row>
    <row r="23" spans="2:154"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row>
    <row r="24" spans="2:154"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row>
    <row r="25" spans="2:154"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row>
    <row r="26" spans="2:154"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row>
    <row r="27" spans="2:154"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row>
    <row r="28" spans="2:154"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row>
    <row r="29" spans="2:154"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row>
    <row r="30" spans="2:154"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row>
    <row r="31" spans="2:154"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row>
    <row r="32" spans="2:154"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row>
    <row r="33" spans="1:154"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c r="EU33" s="47">
        <v>496.49035700000002</v>
      </c>
      <c r="EV33" s="47">
        <v>497.76396399999999</v>
      </c>
      <c r="EW33" s="47">
        <v>499.04412100000002</v>
      </c>
      <c r="EX33" s="47">
        <v>500.33088099999998</v>
      </c>
    </row>
    <row r="34" spans="1:154" ht="2.1" customHeight="1"/>
    <row r="35" spans="1:154">
      <c r="B35" s="39"/>
    </row>
    <row r="36" spans="1:154"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row>
    <row r="39" spans="1:15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row>
    <row r="40" spans="1:15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row>
    <row r="42" spans="1:154">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row>
  </sheetData>
  <sortState ref="B7:BM30">
    <sortCondition ref="B7:B30"/>
  </sortState>
  <hyperlinks>
    <hyperlink ref="A2" location="Índice_general!E42:F4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X42"/>
  <sheetViews>
    <sheetView zoomScale="95" zoomScaleNormal="95" workbookViewId="0">
      <pane xSplit="2" ySplit="6" topLeftCell="EH10"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31" customWidth="1"/>
    <col min="2" max="2" width="28.7109375" style="31" customWidth="1"/>
    <col min="3" max="154" width="9.7109375" style="31" customWidth="1"/>
    <col min="155" max="16384" width="11.42578125" style="31"/>
  </cols>
  <sheetData>
    <row r="1" spans="1:15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row>
    <row r="7" spans="1:154"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c r="EU7" s="46">
        <v>7228.4120140000005</v>
      </c>
      <c r="EV7" s="46">
        <v>7235.9719400000004</v>
      </c>
      <c r="EW7" s="46">
        <v>267.07143400000001</v>
      </c>
      <c r="EX7" s="46">
        <v>267.88336500000003</v>
      </c>
    </row>
    <row r="8" spans="1:154"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row>
    <row r="9" spans="1:154"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row>
    <row r="10" spans="1:154"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row>
    <row r="11" spans="1:154"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row>
    <row r="12" spans="1:154"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row>
    <row r="13" spans="1:154"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row>
    <row r="14" spans="1:15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row>
    <row r="15" spans="1:154"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row>
    <row r="16" spans="1:154"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row>
    <row r="17" spans="2:154"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c r="EU17" s="46">
        <v>0</v>
      </c>
      <c r="EV17" s="46">
        <v>0</v>
      </c>
      <c r="EW17" s="46">
        <v>0</v>
      </c>
      <c r="EX17" s="46">
        <v>0</v>
      </c>
    </row>
    <row r="18" spans="2:154"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row>
    <row r="19" spans="2:154"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row>
    <row r="20" spans="2:154"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row>
    <row r="21" spans="2:154"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c r="EU21" s="46">
        <v>690.35058300000003</v>
      </c>
      <c r="EV21" s="46">
        <v>2473.4957840000002</v>
      </c>
      <c r="EW21" s="46">
        <v>0</v>
      </c>
      <c r="EX21" s="46">
        <v>0</v>
      </c>
    </row>
    <row r="22" spans="2:154"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row>
    <row r="23" spans="2:154"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row>
    <row r="24" spans="2:154"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row>
    <row r="25" spans="2:154"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row>
    <row r="26" spans="2:154"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row>
    <row r="27" spans="2:154"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row>
    <row r="28" spans="2:154"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row>
    <row r="29" spans="2:154"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row>
    <row r="30" spans="2:154"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row>
    <row r="31" spans="2:154"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row>
    <row r="32" spans="2:154"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row>
    <row r="33" spans="1:154"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c r="EU33" s="47">
        <v>7918.7625969999999</v>
      </c>
      <c r="EV33" s="47">
        <v>9709.4677240000001</v>
      </c>
      <c r="EW33" s="47">
        <v>267.07143400000001</v>
      </c>
      <c r="EX33" s="47">
        <v>267.88336500000003</v>
      </c>
    </row>
    <row r="34" spans="1:154" ht="2.1" customHeight="1"/>
    <row r="35" spans="1:154">
      <c r="B35" s="39"/>
    </row>
    <row r="36" spans="1:15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row>
    <row r="39" spans="1:15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row>
    <row r="40" spans="1:15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row>
    <row r="42" spans="1:154">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row>
  </sheetData>
  <sortState ref="B7:BM30">
    <sortCondition ref="B7:B30"/>
  </sortState>
  <hyperlinks>
    <hyperlink ref="A2" location="Índice_general!E43:F43"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X42"/>
  <sheetViews>
    <sheetView zoomScale="95" zoomScaleNormal="95" workbookViewId="0">
      <pane xSplit="2" ySplit="6" topLeftCell="EH9"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31" customWidth="1"/>
    <col min="2" max="2" width="28.7109375" style="31" customWidth="1"/>
    <col min="3" max="154" width="9.7109375" style="31" customWidth="1"/>
    <col min="155" max="16384" width="11.42578125" style="31"/>
  </cols>
  <sheetData>
    <row r="1" spans="1:15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row>
    <row r="7" spans="1:154"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row>
    <row r="8" spans="1:154"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c r="EU8" s="46">
        <v>30000</v>
      </c>
      <c r="EV8" s="46">
        <v>60000</v>
      </c>
      <c r="EW8" s="46">
        <v>50000</v>
      </c>
      <c r="EX8" s="46">
        <v>0</v>
      </c>
    </row>
    <row r="9" spans="1:154"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row>
    <row r="10" spans="1:154"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c r="EU10" s="46">
        <v>357011.734</v>
      </c>
      <c r="EV10" s="46">
        <v>372003.404667</v>
      </c>
      <c r="EW10" s="46">
        <v>200004.4</v>
      </c>
      <c r="EX10" s="46">
        <v>300002.09999999998</v>
      </c>
    </row>
    <row r="11" spans="1:154"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row>
    <row r="12" spans="1:154"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row>
    <row r="13" spans="1:154"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c r="EU13" s="46">
        <v>0</v>
      </c>
      <c r="EV13" s="46">
        <v>0</v>
      </c>
      <c r="EW13" s="46">
        <v>0</v>
      </c>
      <c r="EX13" s="46">
        <v>0</v>
      </c>
    </row>
    <row r="14" spans="1:15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row>
    <row r="15" spans="1:154"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row>
    <row r="16" spans="1:154"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c r="EU16" s="46">
        <v>0</v>
      </c>
      <c r="EV16" s="46">
        <v>0</v>
      </c>
      <c r="EW16" s="46">
        <v>0</v>
      </c>
      <c r="EX16" s="46">
        <v>0</v>
      </c>
    </row>
    <row r="17" spans="2:154"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row>
    <row r="18" spans="2:154"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row>
    <row r="19" spans="2:154"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row>
    <row r="20" spans="2:154"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row>
    <row r="21" spans="2:154"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c r="EU21" s="46">
        <v>0</v>
      </c>
      <c r="EV21" s="46">
        <v>0</v>
      </c>
      <c r="EW21" s="46">
        <v>0</v>
      </c>
      <c r="EX21" s="46">
        <v>0</v>
      </c>
    </row>
    <row r="22" spans="2:154"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row>
    <row r="23" spans="2:154"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row>
    <row r="24" spans="2:154"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row>
    <row r="25" spans="2:154"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row>
    <row r="26" spans="2:154"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row>
    <row r="27" spans="2:154"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row>
    <row r="28" spans="2:154"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row>
    <row r="29" spans="2:154"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row>
    <row r="30" spans="2:154"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c r="EU30" s="46">
        <v>166809.41305900001</v>
      </c>
      <c r="EV30" s="46">
        <v>63600.936376999998</v>
      </c>
      <c r="EW30" s="46">
        <v>0</v>
      </c>
      <c r="EX30" s="46">
        <v>43600.400963</v>
      </c>
    </row>
    <row r="31" spans="2:154"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row>
    <row r="32" spans="2:154"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row>
    <row r="33" spans="1:154"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c r="EU33" s="47">
        <v>553821.14705899998</v>
      </c>
      <c r="EV33" s="47">
        <v>495604.341044</v>
      </c>
      <c r="EW33" s="47">
        <v>250004.4</v>
      </c>
      <c r="EX33" s="47">
        <v>343602.500963</v>
      </c>
    </row>
    <row r="34" spans="1:154" ht="2.1" customHeight="1"/>
    <row r="35" spans="1:154">
      <c r="B35" s="39"/>
    </row>
    <row r="36" spans="1:15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row>
    <row r="39" spans="1:15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row>
    <row r="40" spans="1:15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row>
    <row r="41" spans="1:15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row>
    <row r="42" spans="1:15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row>
  </sheetData>
  <sortState ref="B7:BM30">
    <sortCondition ref="B7:B30"/>
  </sortState>
  <hyperlinks>
    <hyperlink ref="A2" location="Índice_general!E44:F4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X42"/>
  <sheetViews>
    <sheetView zoomScale="95" zoomScaleNormal="95" workbookViewId="0">
      <pane xSplit="2" ySplit="6" topLeftCell="EH9"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31" customWidth="1"/>
    <col min="2" max="2" width="28.7109375" style="31" customWidth="1"/>
    <col min="3" max="154" width="9.7109375" style="31" customWidth="1"/>
    <col min="155" max="16384" width="11.42578125" style="31"/>
  </cols>
  <sheetData>
    <row r="1" spans="1:15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row>
    <row r="7" spans="1:154"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c r="EU7" s="46">
        <v>56065.025283000003</v>
      </c>
      <c r="EV7" s="46">
        <v>78394.990422000003</v>
      </c>
      <c r="EW7" s="46">
        <v>68598.334858999995</v>
      </c>
      <c r="EX7" s="46">
        <v>41402.835787999997</v>
      </c>
    </row>
    <row r="8" spans="1:154"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row>
    <row r="9" spans="1:154"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c r="EU9" s="46">
        <v>329547.44112500001</v>
      </c>
      <c r="EV9" s="46">
        <v>381443.02540799999</v>
      </c>
      <c r="EW9" s="46">
        <v>376726.21722799999</v>
      </c>
      <c r="EX9" s="46">
        <v>399790.22078799998</v>
      </c>
    </row>
    <row r="10" spans="1:154"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c r="EU10" s="46">
        <v>123994.46473599999</v>
      </c>
      <c r="EV10" s="46">
        <v>129755.935336</v>
      </c>
      <c r="EW10" s="46">
        <v>94963.709401</v>
      </c>
      <c r="EX10" s="46">
        <v>50760.631476000002</v>
      </c>
    </row>
    <row r="11" spans="1:154"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c r="EU11" s="46">
        <v>202075.47208499999</v>
      </c>
      <c r="EV11" s="46">
        <v>206024.23411200001</v>
      </c>
      <c r="EW11" s="46">
        <v>199933.31474599999</v>
      </c>
      <c r="EX11" s="46">
        <v>160443.72519</v>
      </c>
    </row>
    <row r="12" spans="1:154"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row>
    <row r="13" spans="1:154"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c r="EU13" s="46">
        <v>196280.81548399999</v>
      </c>
      <c r="EV13" s="46">
        <v>143990.11788999999</v>
      </c>
      <c r="EW13" s="46">
        <v>24070.115734999999</v>
      </c>
      <c r="EX13" s="46">
        <v>3.88E-4</v>
      </c>
    </row>
    <row r="14" spans="1:154"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row>
    <row r="15" spans="1:154"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row>
    <row r="16" spans="1:154"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row>
    <row r="17" spans="2:154"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row>
    <row r="18" spans="2:154"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row>
    <row r="19" spans="2:154"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row>
    <row r="20" spans="2:154"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row>
    <row r="21" spans="2:154"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row>
    <row r="22" spans="2:154"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c r="EU22" s="46">
        <v>198767.13833799999</v>
      </c>
      <c r="EV22" s="46">
        <v>262417.72739199997</v>
      </c>
      <c r="EW22" s="46">
        <v>226953.15096999999</v>
      </c>
      <c r="EX22" s="46">
        <v>231075.298607</v>
      </c>
    </row>
    <row r="23" spans="2:154"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row>
    <row r="24" spans="2:154"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row>
    <row r="25" spans="2:154"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row>
    <row r="26" spans="2:154"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row>
    <row r="27" spans="2:154"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row>
    <row r="28" spans="2:154"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row>
    <row r="29" spans="2:154"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row>
    <row r="30" spans="2:154"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c r="EU30" s="46">
        <v>403.07347800000002</v>
      </c>
      <c r="EV30" s="46">
        <v>4763.1487150000003</v>
      </c>
      <c r="EW30" s="46">
        <v>2046.1142179999999</v>
      </c>
      <c r="EX30" s="46">
        <v>15144.884059</v>
      </c>
    </row>
    <row r="31" spans="2:154"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row>
    <row r="32" spans="2:154"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row>
    <row r="33" spans="1:154"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c r="EU33" s="47">
        <v>2051009.610783</v>
      </c>
      <c r="EV33" s="47">
        <v>2170190.6728730001</v>
      </c>
      <c r="EW33" s="47">
        <v>1912559.0853490001</v>
      </c>
      <c r="EX33" s="47">
        <v>1806593.814087</v>
      </c>
    </row>
    <row r="36" spans="1:15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row>
    <row r="37" spans="1:154">
      <c r="EA37" s="31" t="s">
        <v>186</v>
      </c>
    </row>
    <row r="39" spans="1:15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row>
    <row r="40" spans="1:15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row>
    <row r="41" spans="1:15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row>
    <row r="42" spans="1:15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row>
  </sheetData>
  <sortState ref="B7:BM30">
    <sortCondition ref="B7:B30"/>
  </sortState>
  <hyperlinks>
    <hyperlink ref="A2" location="Índice_general!E46:F4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X42"/>
  <sheetViews>
    <sheetView zoomScale="95" zoomScaleNormal="95" workbookViewId="0">
      <pane xSplit="2" ySplit="6" topLeftCell="EH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31" customWidth="1"/>
    <col min="2" max="2" width="28.7109375" style="31" customWidth="1"/>
    <col min="3" max="154" width="9.7109375" style="31" customWidth="1"/>
    <col min="155" max="16384" width="11.42578125" style="31"/>
  </cols>
  <sheetData>
    <row r="1" spans="1:154"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row>
    <row r="7" spans="1:154"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c r="EU7" s="46">
        <v>2142.5059510000001</v>
      </c>
      <c r="EV7" s="46">
        <v>35049.444230000001</v>
      </c>
      <c r="EW7" s="46">
        <v>32360.599719000002</v>
      </c>
      <c r="EX7" s="46">
        <v>2035.7152229999999</v>
      </c>
    </row>
    <row r="8" spans="1:154"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row>
    <row r="9" spans="1:154"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c r="EU9" s="46">
        <v>39721.982664000003</v>
      </c>
      <c r="EV9" s="46">
        <v>44441.286031000003</v>
      </c>
      <c r="EW9" s="46">
        <v>58109.607674999999</v>
      </c>
      <c r="EX9" s="46">
        <v>64573.487059999999</v>
      </c>
    </row>
    <row r="10" spans="1:154"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c r="EU10" s="46">
        <v>57936.714497000001</v>
      </c>
      <c r="EV10" s="46">
        <v>61099.408766</v>
      </c>
      <c r="EW10" s="46">
        <v>57524.868864999997</v>
      </c>
      <c r="EX10" s="46">
        <v>50760.631432000002</v>
      </c>
    </row>
    <row r="11" spans="1:154"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row>
    <row r="12" spans="1:154"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row>
    <row r="13" spans="1:154"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c r="EU13" s="46">
        <v>196280.81548399999</v>
      </c>
      <c r="EV13" s="46">
        <v>143990.11788999999</v>
      </c>
      <c r="EW13" s="46">
        <v>24070.115734999999</v>
      </c>
      <c r="EX13" s="46">
        <v>3.88E-4</v>
      </c>
    </row>
    <row r="14" spans="1:154"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row>
    <row r="15" spans="1:154"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row>
    <row r="16" spans="1:154"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row>
    <row r="17" spans="2:154"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c r="EU17" s="46">
        <v>0</v>
      </c>
      <c r="EV17" s="46">
        <v>0</v>
      </c>
      <c r="EW17" s="46">
        <v>0</v>
      </c>
      <c r="EX17" s="46">
        <v>0</v>
      </c>
    </row>
    <row r="18" spans="2:154"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row>
    <row r="19" spans="2:154"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row>
    <row r="20" spans="2:154"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row>
    <row r="21" spans="2:154"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row>
    <row r="22" spans="2:154"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c r="EU22" s="46">
        <v>3210.8412990000002</v>
      </c>
      <c r="EV22" s="46">
        <v>54530.371932000002</v>
      </c>
      <c r="EW22" s="46">
        <v>27577.867477</v>
      </c>
      <c r="EX22" s="46">
        <v>26511.803269</v>
      </c>
    </row>
    <row r="23" spans="2:154"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row>
    <row r="24" spans="2:154"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row>
    <row r="25" spans="2:154"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row>
    <row r="26" spans="2:154"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row>
    <row r="27" spans="2:154"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row>
    <row r="28" spans="2:154"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row>
    <row r="29" spans="2:154"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row>
    <row r="30" spans="2:154"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c r="EU30" s="46">
        <v>0</v>
      </c>
      <c r="EV30" s="46">
        <v>0</v>
      </c>
      <c r="EW30" s="46">
        <v>0</v>
      </c>
      <c r="EX30" s="46">
        <v>0</v>
      </c>
    </row>
    <row r="31" spans="2:154"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row>
    <row r="32" spans="2:154"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row>
    <row r="33" spans="1:154"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c r="EU33" s="47">
        <v>335805.72025000001</v>
      </c>
      <c r="EV33" s="47">
        <v>343183.028605</v>
      </c>
      <c r="EW33" s="47">
        <v>199643.05947099999</v>
      </c>
      <c r="EX33" s="47">
        <v>143881.637372</v>
      </c>
    </row>
    <row r="34" spans="1:154" ht="2.1" customHeight="1"/>
    <row r="35" spans="1:154">
      <c r="B35" s="39"/>
    </row>
    <row r="36" spans="1:15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row>
    <row r="39" spans="1:15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row>
    <row r="40" spans="1:15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row>
    <row r="41" spans="1:15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row>
    <row r="42" spans="1:15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row>
  </sheetData>
  <sortState ref="B7:BM30">
    <sortCondition ref="B7:B30"/>
  </sortState>
  <hyperlinks>
    <hyperlink ref="A2" location="Índice_general!E47:F4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EX42"/>
  <sheetViews>
    <sheetView zoomScale="95" zoomScaleNormal="95" workbookViewId="0">
      <pane xSplit="2" ySplit="6" topLeftCell="EH10"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31" customWidth="1"/>
    <col min="2" max="2" width="28.7109375" style="31" customWidth="1"/>
    <col min="3" max="154" width="9.7109375" style="31" customWidth="1"/>
    <col min="155" max="16384" width="11.42578125" style="31"/>
  </cols>
  <sheetData>
    <row r="1" spans="1:15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row>
    <row r="7" spans="1:154"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c r="EU7" s="46">
        <v>53922.519332000003</v>
      </c>
      <c r="EV7" s="46">
        <v>43345.546192000002</v>
      </c>
      <c r="EW7" s="46">
        <v>36237.735139999997</v>
      </c>
      <c r="EX7" s="46">
        <v>39367.120564999997</v>
      </c>
    </row>
    <row r="8" spans="1:154"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row>
    <row r="9" spans="1:154"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c r="EU9" s="46">
        <v>289825.458461</v>
      </c>
      <c r="EV9" s="46">
        <v>337001.73937700002</v>
      </c>
      <c r="EW9" s="46">
        <v>318616.60955300002</v>
      </c>
      <c r="EX9" s="46">
        <v>335216.73372800002</v>
      </c>
    </row>
    <row r="10" spans="1:154"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c r="EU10" s="46">
        <v>66057.750239000001</v>
      </c>
      <c r="EV10" s="46">
        <v>68656.526570000002</v>
      </c>
      <c r="EW10" s="46">
        <v>37438.840536000003</v>
      </c>
      <c r="EX10" s="46">
        <v>4.3999999999999999E-5</v>
      </c>
    </row>
    <row r="11" spans="1:154"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c r="EU11" s="46">
        <v>186444.676087</v>
      </c>
      <c r="EV11" s="46">
        <v>189641.33729</v>
      </c>
      <c r="EW11" s="46">
        <v>184455.43892499999</v>
      </c>
      <c r="EX11" s="46">
        <v>144353.34756699999</v>
      </c>
    </row>
    <row r="12" spans="1:154"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row>
    <row r="13" spans="1:154"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c r="EU13" s="46">
        <v>0</v>
      </c>
      <c r="EV13" s="46">
        <v>0</v>
      </c>
      <c r="EW13" s="46">
        <v>0</v>
      </c>
      <c r="EX13" s="46">
        <v>0</v>
      </c>
    </row>
    <row r="14" spans="1:154"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row>
    <row r="15" spans="1:154"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row>
    <row r="16" spans="1:154"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row>
    <row r="17" spans="2:154"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row>
    <row r="18" spans="2:154"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row>
    <row r="19" spans="2:154"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row>
    <row r="20" spans="2:154"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row>
    <row r="21" spans="2:154"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row>
    <row r="22" spans="2:154"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c r="EU22" s="46">
        <v>195556.297039</v>
      </c>
      <c r="EV22" s="46">
        <v>207887.35545999999</v>
      </c>
      <c r="EW22" s="46">
        <v>199375.283493</v>
      </c>
      <c r="EX22" s="46">
        <v>204563.49533800001</v>
      </c>
    </row>
    <row r="23" spans="2:154"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row>
    <row r="24" spans="2:154"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row>
    <row r="25" spans="2:154"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row>
    <row r="26" spans="2:154"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row>
    <row r="27" spans="2:154"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row>
    <row r="28" spans="2:154"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row>
    <row r="29" spans="2:154"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row>
    <row r="30" spans="2:154"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403.07347800000002</v>
      </c>
      <c r="EV30" s="46">
        <v>410.48598700000002</v>
      </c>
      <c r="EW30" s="46">
        <v>379.053246</v>
      </c>
      <c r="EX30" s="46">
        <v>388.42745600000001</v>
      </c>
    </row>
    <row r="31" spans="2:154"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row>
    <row r="32" spans="2:154"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row>
    <row r="33" spans="1:154"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c r="EU33" s="47">
        <v>1695539.8445349999</v>
      </c>
      <c r="EV33" s="47">
        <v>1806272.0847179999</v>
      </c>
      <c r="EW33" s="47">
        <v>1680616.0890850001</v>
      </c>
      <c r="EX33" s="47">
        <v>1631865.3424889999</v>
      </c>
    </row>
    <row r="34" spans="1:154" ht="12.6" customHeight="1"/>
    <row r="35" spans="1:154" ht="12.6" customHeight="1">
      <c r="B35" s="39"/>
    </row>
    <row r="36" spans="1:154"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row>
    <row r="37" spans="1:154" ht="12.6" customHeight="1"/>
    <row r="39" spans="1:15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row>
    <row r="40" spans="1:15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row>
    <row r="41" spans="1:15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row>
    <row r="42" spans="1:15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row>
  </sheetData>
  <sortState ref="B7:BM30">
    <sortCondition ref="B7:B30"/>
  </sortState>
  <hyperlinks>
    <hyperlink ref="A2" location="Índice_general!E48:F4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EX42"/>
  <sheetViews>
    <sheetView zoomScale="95" zoomScaleNormal="95" workbookViewId="0">
      <pane xSplit="2" ySplit="6" topLeftCell="EH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31" customWidth="1"/>
    <col min="2" max="2" width="28.7109375" style="31" customWidth="1"/>
    <col min="3" max="154" width="9.7109375" style="31" customWidth="1"/>
    <col min="155" max="16384" width="11.42578125" style="31"/>
  </cols>
  <sheetData>
    <row r="1" spans="1:15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c r="EU6" s="53">
        <v>43982</v>
      </c>
      <c r="EV6" s="53">
        <v>44012</v>
      </c>
      <c r="EW6" s="53">
        <v>44043</v>
      </c>
      <c r="EX6" s="53">
        <v>44074</v>
      </c>
    </row>
    <row r="7" spans="1:154"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row>
    <row r="8" spans="1:154"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row>
    <row r="9" spans="1:154"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row>
    <row r="10" spans="1:154"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row>
    <row r="11" spans="1:154"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c r="EU11" s="46">
        <v>15630.795998</v>
      </c>
      <c r="EV11" s="46">
        <v>16382.896822000001</v>
      </c>
      <c r="EW11" s="46">
        <v>15477.875821</v>
      </c>
      <c r="EX11" s="46">
        <v>16090.377623</v>
      </c>
    </row>
    <row r="12" spans="1:154"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row>
    <row r="13" spans="1:154"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row>
    <row r="14" spans="1:154"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row>
    <row r="15" spans="1:154"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row>
    <row r="16" spans="1:154"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row>
    <row r="17" spans="2:154"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row>
    <row r="18" spans="2:154"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row>
    <row r="19" spans="2:154"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row>
    <row r="20" spans="2:154"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row>
    <row r="21" spans="2:154"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row>
    <row r="22" spans="2:154"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row>
    <row r="23" spans="2:154"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row>
    <row r="24" spans="2:154"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row>
    <row r="25" spans="2:154"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row>
    <row r="26" spans="2:154"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row>
    <row r="27" spans="2:154"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row>
    <row r="28" spans="2:154"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row>
    <row r="29" spans="2:154"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row>
    <row r="30" spans="2:154"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c r="EU30" s="46">
        <v>0</v>
      </c>
      <c r="EV30" s="46">
        <v>4352.6627280000002</v>
      </c>
      <c r="EW30" s="46">
        <v>1667.060972</v>
      </c>
      <c r="EX30" s="46">
        <v>14756.456603000001</v>
      </c>
    </row>
    <row r="31" spans="2:154"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row>
    <row r="32" spans="2:154"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row>
    <row r="33" spans="1:154"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c r="EU33" s="47">
        <v>19664.045998000001</v>
      </c>
      <c r="EV33" s="47">
        <v>20735.559550000002</v>
      </c>
      <c r="EW33" s="47">
        <v>32299.936793000001</v>
      </c>
      <c r="EX33" s="47">
        <v>30846.834225999999</v>
      </c>
    </row>
    <row r="34" spans="1:154" ht="2.1" customHeight="1"/>
    <row r="35" spans="1:154">
      <c r="B35" s="39"/>
    </row>
    <row r="36" spans="1:15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row>
    <row r="39" spans="1:15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row>
    <row r="40" spans="1:15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row>
    <row r="42" spans="1:154">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row>
  </sheetData>
  <sortState ref="B7:BM30">
    <sortCondition ref="B7:B30"/>
  </sortState>
  <hyperlinks>
    <hyperlink ref="A2" location="Índice_general!E49:F4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35" zoomScaleNormal="135" workbookViewId="0">
      <pane ySplit="5" topLeftCell="A33" activePane="bottomLeft" state="frozenSplit"/>
      <selection pane="bottomLeft" activeCell="A38" sqref="A3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hyperlink ref="F37" location="'3_02'!B2:BV35" display="Documentos del Banco Central de Chile"/>
    <hyperlink ref="F38" location="'3_03'!B2:BV35" display="Documentos de la Tesorería General de la República"/>
    <hyperlink ref="F39" location="'3_04'!B2:BV35" display="Otros documentos emitidos por organismos fiscales"/>
    <hyperlink ref="F40" location="'3_05'!B2:BV35" display="Otros documentos emitidos por otras instituciones financieras del país"/>
    <hyperlink ref="F41" location="'3_06'!B2:BV35" display="Instrumentos de empresa emitidos en el país"/>
    <hyperlink ref="F42" location="'3_07'!B2:BV35" display="Otros instrumentos emitidos en el país"/>
    <hyperlink ref="F43" location="'3_08'!B2:BV35" display="Otros instrumentos emitidos en el exterior"/>
    <hyperlink ref="F44" location="'3_09'!B2:BV35" display="Fondos mutuos administrado por sociedades relacionadas"/>
    <hyperlink ref="F46" location="'3_10'!B2:BV35" display="Total de inversion en moneda extranjera"/>
    <hyperlink ref="F47" location="'3_11'!B2:BV35" display="Documentos emitidos por otras instituciones financieras del pais"/>
    <hyperlink ref="F48" location="'3_12'!B2:BV35" display="Inverisones en el exterior"/>
    <hyperlink ref="F49" location="'3_13'!B2:BV35" display="Resto de inversiones financieras"/>
    <hyperlink ref="B4" location="Notas_generales!B2:C15" display="Notas generales"/>
    <hyperlink ref="B5" location="Glosario!B2:D19" display="Glosario"/>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27"/>
  <sheetViews>
    <sheetView zoomScale="135" zoomScaleNormal="135" workbookViewId="0">
      <pane ySplit="2" topLeftCell="A18" activePane="bottomLeft" state="frozenSplit"/>
      <selection activeCell="A38" sqref="A38"/>
      <selection pane="bottomLeft" activeCell="C28" sqref="C2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78"/>
      <c r="L5" s="78"/>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hyperlink ref="A2" location="Índice_general!B4" display="Índice general"/>
    <hyperlink ref="C27" location="Índice_general!B34:F49" display="Índice Capítulo 3"/>
    <hyperlink ref="F2:Q2" location="'3_01'!B2" display="3_01"/>
    <hyperlink ref="F2" location="'3_02'!B2" display="3_02"/>
    <hyperlink ref="G2" location="'3_03'!B2" display="3_03"/>
    <hyperlink ref="H2" location="'3_04'!B2" display="3_04"/>
    <hyperlink ref="I2" location="'3_05'!B2" display="3_05"/>
    <hyperlink ref="J2" location="'3_06'!B2" display="3_06"/>
    <hyperlink ref="K2" location="'3_07'!B2" display="3_07"/>
    <hyperlink ref="L2" location="'3_08'!B2" display="3_08"/>
    <hyperlink ref="M2" location="'3_09'!B2" display="3_09"/>
    <hyperlink ref="N2" location="'3_10'!B2" display="3_10"/>
    <hyperlink ref="O2" location="'3_11'!B2" display="3_11"/>
    <hyperlink ref="P2" location="'3_12'!B2" display="3_12"/>
    <hyperlink ref="Q2" location="'3_13'!B2" display="3_13"/>
    <hyperlink ref="B24:C24" r:id="rId1" display="Compendio de Normas Contables de la Superintendencia de Bancos e Instituciones Financieras"/>
    <hyperlink ref="B25:C25" r:id="rId2" display="Formularios Monetarios"/>
    <hyperlink ref="B23:C23"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activeCell="A38" sqref="A38"/>
      <selection pane="bottomLeft" activeCell="B9" sqref="B9"/>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X42"/>
  <sheetViews>
    <sheetView tabSelected="1" zoomScale="95" zoomScaleNormal="95" workbookViewId="0">
      <pane xSplit="2" ySplit="6" topLeftCell="EJ7"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54" width="9.7109375" style="31" customWidth="1"/>
    <col min="155" max="16384" width="11.42578125" style="31"/>
  </cols>
  <sheetData>
    <row r="1" spans="1:154"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row>
    <row r="7" spans="1:154"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c r="EU7" s="46">
        <v>410101.72997500002</v>
      </c>
      <c r="EV7" s="46">
        <v>631325.64129499998</v>
      </c>
      <c r="EW7" s="46">
        <v>439968.202812</v>
      </c>
      <c r="EX7" s="46">
        <v>1020170.418874</v>
      </c>
    </row>
    <row r="8" spans="1:154"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c r="EU8" s="46">
        <v>296313.252637</v>
      </c>
      <c r="EV8" s="46">
        <v>262867.95506299997</v>
      </c>
      <c r="EW8" s="46">
        <v>256168.19417199999</v>
      </c>
      <c r="EX8" s="46">
        <v>230861.67117099999</v>
      </c>
    </row>
    <row r="9" spans="1:154"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c r="EU9" s="46">
        <v>1113711.083143</v>
      </c>
      <c r="EV9" s="46">
        <v>879422.16042299999</v>
      </c>
      <c r="EW9" s="46">
        <v>939109.85592400003</v>
      </c>
      <c r="EX9" s="46">
        <v>1277582.2596</v>
      </c>
    </row>
    <row r="10" spans="1:154"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c r="EU10" s="46">
        <v>6618137.4385200003</v>
      </c>
      <c r="EV10" s="46">
        <v>5042160.8701360002</v>
      </c>
      <c r="EW10" s="46">
        <v>3720171.3349000001</v>
      </c>
      <c r="EX10" s="46">
        <v>4736240.5345360003</v>
      </c>
    </row>
    <row r="11" spans="1:154"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c r="EU11" s="46">
        <v>5349601.5455879997</v>
      </c>
      <c r="EV11" s="46">
        <v>4186730.6049859999</v>
      </c>
      <c r="EW11" s="46">
        <v>4372053.227918</v>
      </c>
      <c r="EX11" s="46">
        <v>5060612.7551760003</v>
      </c>
    </row>
    <row r="12" spans="1:154"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row>
    <row r="13" spans="1:154"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c r="EU13" s="46">
        <v>7749150.7465709997</v>
      </c>
      <c r="EV13" s="46">
        <v>7151955.9232249996</v>
      </c>
      <c r="EW13" s="46">
        <v>9395034.275897</v>
      </c>
      <c r="EX13" s="46">
        <v>7995715.8787829997</v>
      </c>
    </row>
    <row r="14" spans="1:154"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row>
    <row r="15" spans="1:154"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c r="EU15" s="46">
        <v>696788.68545300001</v>
      </c>
      <c r="EV15" s="46">
        <v>456827.72103000002</v>
      </c>
      <c r="EW15" s="46">
        <v>513210.98756400001</v>
      </c>
      <c r="EX15" s="46">
        <v>859047.60690300004</v>
      </c>
    </row>
    <row r="16" spans="1:154"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c r="EU16" s="46">
        <v>415130.33514400001</v>
      </c>
      <c r="EV16" s="46">
        <v>481297.62427799997</v>
      </c>
      <c r="EW16" s="46">
        <v>502419.98442200001</v>
      </c>
      <c r="EX16" s="46">
        <v>617701.98404799995</v>
      </c>
    </row>
    <row r="17" spans="1:154"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c r="EU17" s="46">
        <v>3921285.3233159999</v>
      </c>
      <c r="EV17" s="46">
        <v>3889792.4851270001</v>
      </c>
      <c r="EW17" s="46">
        <v>3355349.6192390001</v>
      </c>
      <c r="EX17" s="46">
        <v>2645124.5331910001</v>
      </c>
    </row>
    <row r="18" spans="1:154"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row>
    <row r="19" spans="1:154"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row>
    <row r="20" spans="1:154"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c r="EU20" s="46">
        <v>202414.647849</v>
      </c>
      <c r="EV20" s="46">
        <v>165299.18466999999</v>
      </c>
      <c r="EW20" s="46">
        <v>143718.93507800001</v>
      </c>
      <c r="EX20" s="46">
        <v>145590.48383499999</v>
      </c>
    </row>
    <row r="21" spans="1:154"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c r="EU21" s="46">
        <v>7073102.6244249996</v>
      </c>
      <c r="EV21" s="46">
        <v>4666603.3205070002</v>
      </c>
      <c r="EW21" s="46">
        <v>5887857.4877180001</v>
      </c>
      <c r="EX21" s="46">
        <v>5306634.5694850003</v>
      </c>
    </row>
    <row r="22" spans="1:154"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c r="EU22" s="46">
        <v>1027586.337549</v>
      </c>
      <c r="EV22" s="46">
        <v>928240.932439</v>
      </c>
      <c r="EW22" s="46">
        <v>1078349.6248290001</v>
      </c>
      <c r="EX22" s="46">
        <v>948330.97740900004</v>
      </c>
    </row>
    <row r="23" spans="1:154"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row>
    <row r="24" spans="1:154"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row>
    <row r="25" spans="1:154"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row>
    <row r="26" spans="1:154"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row>
    <row r="27" spans="1:154"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c r="EU27" s="46">
        <v>395383.363709</v>
      </c>
      <c r="EV27" s="46">
        <v>355250.07688900002</v>
      </c>
      <c r="EW27" s="46">
        <v>367252.35850600002</v>
      </c>
      <c r="EX27" s="46">
        <v>406768.96113399998</v>
      </c>
    </row>
    <row r="28" spans="1:154"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c r="EU28" s="46">
        <v>177376.529488</v>
      </c>
      <c r="EV28" s="46">
        <v>180890.753749</v>
      </c>
      <c r="EW28" s="46">
        <v>177912.88477</v>
      </c>
      <c r="EX28" s="46">
        <v>125257.980006</v>
      </c>
    </row>
    <row r="29" spans="1:154"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row>
    <row r="30" spans="1:154"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c r="EU30" s="46">
        <v>2692503.9188760002</v>
      </c>
      <c r="EV30" s="46">
        <v>2239214.8771799998</v>
      </c>
      <c r="EW30" s="46">
        <v>2603597.4890769999</v>
      </c>
      <c r="EX30" s="46">
        <v>2344896.1636939999</v>
      </c>
    </row>
    <row r="31" spans="1:154"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row>
    <row r="32" spans="1:154"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29334.430448999999</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row>
    <row r="33" spans="1:154"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c r="EU33" s="47">
        <v>38172212.416014001</v>
      </c>
      <c r="EV33" s="47">
        <v>31546602.580214001</v>
      </c>
      <c r="EW33" s="47">
        <v>33779421.699161999</v>
      </c>
      <c r="EX33" s="47">
        <v>33749928.968309</v>
      </c>
    </row>
    <row r="34" spans="1:154" ht="2.1" customHeight="1">
      <c r="A34" s="31"/>
    </row>
    <row r="35" spans="1:154" ht="9">
      <c r="A35" s="31"/>
      <c r="B35" s="39"/>
    </row>
    <row r="36" spans="1:154">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row>
    <row r="39" spans="1:15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row>
    <row r="40" spans="1:15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row>
    <row r="41" spans="1:15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row>
    <row r="42" spans="1:15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row>
  </sheetData>
  <sortState ref="B7:BM30">
    <sortCondition ref="B7:B30"/>
  </sortState>
  <hyperlinks>
    <hyperlink ref="A2" location="Índice_general!E36:F36" display="Índice general"/>
    <hyperlink ref="A3" location="Notas_generales!B2:C15"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X42"/>
  <sheetViews>
    <sheetView zoomScale="95" zoomScaleNormal="95" workbookViewId="0">
      <pane xSplit="2" ySplit="6" topLeftCell="EH10"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31" customWidth="1"/>
    <col min="2" max="2" width="28.7109375" style="31" customWidth="1"/>
    <col min="3" max="154" width="9.7109375" style="31" customWidth="1"/>
    <col min="155" max="16384" width="11.42578125" style="31"/>
  </cols>
  <sheetData>
    <row r="1" spans="1:154"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row>
    <row r="7" spans="1:154"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c r="EU7" s="46">
        <v>128892.45505999999</v>
      </c>
      <c r="EV7" s="46">
        <v>338794.81887199997</v>
      </c>
      <c r="EW7" s="46">
        <v>50852.682276</v>
      </c>
      <c r="EX7" s="46">
        <v>585986.008929</v>
      </c>
    </row>
    <row r="8" spans="1:154"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c r="EU8" s="46">
        <v>135517.93135500001</v>
      </c>
      <c r="EV8" s="46">
        <v>3722.6639799999998</v>
      </c>
      <c r="EW8" s="46">
        <v>3726.2011379999999</v>
      </c>
      <c r="EX8" s="46">
        <v>59484.885605000003</v>
      </c>
    </row>
    <row r="9" spans="1:154"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c r="EU9" s="46">
        <v>310916.51557400002</v>
      </c>
      <c r="EV9" s="46">
        <v>139390.612337</v>
      </c>
      <c r="EW9" s="46">
        <v>153847.61255600001</v>
      </c>
      <c r="EX9" s="46">
        <v>385221.19129400002</v>
      </c>
    </row>
    <row r="10" spans="1:154"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c r="EU10" s="46">
        <v>4644079.124996</v>
      </c>
      <c r="EV10" s="46">
        <v>3119272.9517649999</v>
      </c>
      <c r="EW10" s="46">
        <v>2059212.3937840001</v>
      </c>
      <c r="EX10" s="46">
        <v>3110153.1357479999</v>
      </c>
    </row>
    <row r="11" spans="1:154"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c r="EU11" s="46">
        <v>2678554.1561230002</v>
      </c>
      <c r="EV11" s="46">
        <v>1686433.5946470001</v>
      </c>
      <c r="EW11" s="46">
        <v>1699407.04</v>
      </c>
      <c r="EX11" s="46">
        <v>2638286.0440449999</v>
      </c>
    </row>
    <row r="12" spans="1:154"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row>
    <row r="13" spans="1:154"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c r="EU13" s="46">
        <v>3942544.2878589998</v>
      </c>
      <c r="EV13" s="46">
        <v>3755322.1713060001</v>
      </c>
      <c r="EW13" s="46">
        <v>5650032.2818940002</v>
      </c>
      <c r="EX13" s="46">
        <v>4433594.6482239999</v>
      </c>
    </row>
    <row r="14" spans="1:15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row>
    <row r="15" spans="1:154"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c r="EU15" s="46">
        <v>342261.57486300002</v>
      </c>
      <c r="EV15" s="46">
        <v>174050.53605600001</v>
      </c>
      <c r="EW15" s="46">
        <v>191062.51753899999</v>
      </c>
      <c r="EX15" s="46">
        <v>547116.36821999995</v>
      </c>
    </row>
    <row r="16" spans="1:154"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c r="EU16" s="46">
        <v>14925.599412</v>
      </c>
      <c r="EV16" s="46">
        <v>14832.68642</v>
      </c>
      <c r="EW16" s="46">
        <v>14860.993476</v>
      </c>
      <c r="EX16" s="46">
        <v>72825.343542000002</v>
      </c>
    </row>
    <row r="17" spans="2:154"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c r="EU17" s="46">
        <v>2356387.0030069998</v>
      </c>
      <c r="EV17" s="46">
        <v>2028328.5707060001</v>
      </c>
      <c r="EW17" s="46">
        <v>1692925.1527450001</v>
      </c>
      <c r="EX17" s="46">
        <v>807189.05590200005</v>
      </c>
    </row>
    <row r="18" spans="2:154"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row>
    <row r="19" spans="2:154"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row>
    <row r="20" spans="2:154"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c r="EU20" s="46">
        <v>69998.533404999995</v>
      </c>
      <c r="EV20" s="46">
        <v>99995.066955999995</v>
      </c>
      <c r="EW20" s="46">
        <v>79998.000054999997</v>
      </c>
      <c r="EX20" s="46">
        <v>99997.200121000002</v>
      </c>
    </row>
    <row r="21" spans="2:154"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c r="EU21" s="46">
        <v>3620520.7886629999</v>
      </c>
      <c r="EV21" s="46">
        <v>819709.35150500003</v>
      </c>
      <c r="EW21" s="46">
        <v>1555225.9769969999</v>
      </c>
      <c r="EX21" s="46">
        <v>4619.287002</v>
      </c>
    </row>
    <row r="22" spans="2:154"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c r="EU22" s="46">
        <v>596804.75081100001</v>
      </c>
      <c r="EV22" s="46">
        <v>540955.36571899999</v>
      </c>
      <c r="EW22" s="46">
        <v>710897.95326800004</v>
      </c>
      <c r="EX22" s="46">
        <v>568522.82722900005</v>
      </c>
    </row>
    <row r="23" spans="2:154"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row>
    <row r="24" spans="2:154"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row>
    <row r="25" spans="2:154"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row>
    <row r="26" spans="2:154"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row>
    <row r="27" spans="2:154"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c r="EU27" s="46">
        <v>55584.451932000004</v>
      </c>
      <c r="EV27" s="46">
        <v>55986.483247999997</v>
      </c>
      <c r="EW27" s="46">
        <v>56295.652751000001</v>
      </c>
      <c r="EX27" s="46">
        <v>58664.701415000003</v>
      </c>
    </row>
    <row r="28" spans="2:154"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c r="EU28" s="46">
        <v>8402.8925579999996</v>
      </c>
      <c r="EV28" s="46">
        <v>7184.0144129999999</v>
      </c>
      <c r="EW28" s="46">
        <v>7177.5801819999997</v>
      </c>
      <c r="EX28" s="46">
        <v>7055.9234740000002</v>
      </c>
    </row>
    <row r="29" spans="2:154"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row>
    <row r="30" spans="2:154"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c r="EU30" s="46">
        <v>1386638.275985</v>
      </c>
      <c r="EV30" s="46">
        <v>820366.89687199995</v>
      </c>
      <c r="EW30" s="46">
        <v>1221637.7989940001</v>
      </c>
      <c r="EX30" s="46">
        <v>1048692.2147929999</v>
      </c>
    </row>
    <row r="31" spans="2:154"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row>
    <row r="32" spans="2:154"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c r="EU32" s="46">
        <v>0</v>
      </c>
      <c r="EV32" s="46">
        <v>0</v>
      </c>
      <c r="EW32" s="46">
        <v>0</v>
      </c>
      <c r="EX32" s="46">
        <v>0</v>
      </c>
    </row>
    <row r="33" spans="1:154"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c r="EU33" s="47">
        <v>20297243.165206</v>
      </c>
      <c r="EV33" s="47">
        <v>13604345.784801999</v>
      </c>
      <c r="EW33" s="47">
        <v>15147159.837655</v>
      </c>
      <c r="EX33" s="47">
        <v>14427408.835542999</v>
      </c>
    </row>
    <row r="34" spans="1:154"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54">
      <c r="B35" s="39"/>
    </row>
    <row r="36" spans="1:154"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row>
    <row r="39" spans="1:15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row>
    <row r="40" spans="1:15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row>
    <row r="41" spans="1:15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row>
    <row r="42" spans="1:15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row>
  </sheetData>
  <sortState ref="B7:BM30">
    <sortCondition ref="B7:B30"/>
  </sortState>
  <hyperlinks>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A2" location="Índice_general!E37:F37" display="Índice general"/>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X42"/>
  <sheetViews>
    <sheetView zoomScale="95" zoomScaleNormal="95" workbookViewId="0">
      <pane xSplit="2" ySplit="6" topLeftCell="EH9"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54" width="9.7109375" style="31" customWidth="1"/>
    <col min="155" max="16384" width="11.42578125" style="31"/>
  </cols>
  <sheetData>
    <row r="1" spans="1:15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row>
    <row r="7" spans="1:154"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c r="EU7" s="46">
        <v>102203.804859</v>
      </c>
      <c r="EV7" s="46">
        <v>157088.07196299999</v>
      </c>
      <c r="EW7" s="46">
        <v>256219.71071099999</v>
      </c>
      <c r="EX7" s="46">
        <v>320710.30437600001</v>
      </c>
    </row>
    <row r="8" spans="1:154"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c r="EU8" s="46">
        <v>66759.401920000004</v>
      </c>
      <c r="EV8" s="46">
        <v>124073.26616299999</v>
      </c>
      <c r="EW8" s="46">
        <v>123501.113182</v>
      </c>
      <c r="EX8" s="46">
        <v>91242.842869</v>
      </c>
    </row>
    <row r="9" spans="1:154"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c r="EU9" s="46">
        <v>377919.81311699998</v>
      </c>
      <c r="EV9" s="46">
        <v>286907.86967500002</v>
      </c>
      <c r="EW9" s="46">
        <v>373002.23884900002</v>
      </c>
      <c r="EX9" s="46">
        <v>568429.44195899996</v>
      </c>
    </row>
    <row r="10" spans="1:154"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c r="EU10" s="46">
        <v>81559.232883999997</v>
      </c>
      <c r="EV10" s="46">
        <v>112111.574162</v>
      </c>
      <c r="EW10" s="46">
        <v>120621.75789399999</v>
      </c>
      <c r="EX10" s="46">
        <v>121034.752228</v>
      </c>
    </row>
    <row r="11" spans="1:154"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c r="EU11" s="46">
        <v>1931036.7036319999</v>
      </c>
      <c r="EV11" s="46">
        <v>1792482.104385</v>
      </c>
      <c r="EW11" s="46">
        <v>1868245.21951</v>
      </c>
      <c r="EX11" s="46">
        <v>1581137.8584779999</v>
      </c>
    </row>
    <row r="12" spans="1:154"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row>
    <row r="13" spans="1:154"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c r="EU13" s="46">
        <v>835613.88650400005</v>
      </c>
      <c r="EV13" s="46">
        <v>1232308.9346060001</v>
      </c>
      <c r="EW13" s="46">
        <v>1644747.0070489999</v>
      </c>
      <c r="EX13" s="46">
        <v>1649371.2755700001</v>
      </c>
    </row>
    <row r="14" spans="1:15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row>
    <row r="15" spans="1:154"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c r="EU15" s="46">
        <v>231965.003765</v>
      </c>
      <c r="EV15" s="46">
        <v>180617.26676299999</v>
      </c>
      <c r="EW15" s="46">
        <v>229263.16644299999</v>
      </c>
      <c r="EX15" s="46">
        <v>209772.285018</v>
      </c>
    </row>
    <row r="16" spans="1:154"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c r="EU16" s="46">
        <v>334775.99971399998</v>
      </c>
      <c r="EV16" s="46">
        <v>416337.45237299998</v>
      </c>
      <c r="EW16" s="46">
        <v>437429.209011</v>
      </c>
      <c r="EX16" s="46">
        <v>494659.26808000001</v>
      </c>
    </row>
    <row r="17" spans="2:154"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c r="EU17" s="46">
        <v>1379448.1879739999</v>
      </c>
      <c r="EV17" s="46">
        <v>1701954.1699339999</v>
      </c>
      <c r="EW17" s="46">
        <v>1509323.2043910001</v>
      </c>
      <c r="EX17" s="46">
        <v>1660769.02464</v>
      </c>
    </row>
    <row r="18" spans="2:154"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row>
    <row r="19" spans="2:154"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row>
    <row r="20" spans="2:154"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c r="EU20" s="46">
        <v>41732.181316000002</v>
      </c>
      <c r="EV20" s="46">
        <v>41395.827343999998</v>
      </c>
      <c r="EW20" s="46">
        <v>41106.093154000002</v>
      </c>
      <c r="EX20" s="46">
        <v>25368.102869999999</v>
      </c>
    </row>
    <row r="21" spans="2:154"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c r="EU21" s="46">
        <v>3364254.3080739998</v>
      </c>
      <c r="EV21" s="46">
        <v>3766343.532906</v>
      </c>
      <c r="EW21" s="46">
        <v>4257147.7775529996</v>
      </c>
      <c r="EX21" s="46">
        <v>5236643.26076</v>
      </c>
    </row>
    <row r="22" spans="2:154"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c r="EU22" s="46">
        <v>10561.936801</v>
      </c>
      <c r="EV22" s="46">
        <v>10569.423709000001</v>
      </c>
      <c r="EW22" s="46">
        <v>10569.571400000001</v>
      </c>
      <c r="EX22" s="46">
        <v>59350.475246000002</v>
      </c>
    </row>
    <row r="23" spans="2:154"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row>
    <row r="24" spans="2:154"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row>
    <row r="25" spans="2:154"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row>
    <row r="26" spans="2:154"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row>
    <row r="27" spans="2:154"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c r="EU27" s="46">
        <v>291830.02295999997</v>
      </c>
      <c r="EV27" s="46">
        <v>251267.920789</v>
      </c>
      <c r="EW27" s="46">
        <v>262933.41587999999</v>
      </c>
      <c r="EX27" s="46">
        <v>309070.770212</v>
      </c>
    </row>
    <row r="28" spans="2:154"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c r="EU28" s="46">
        <v>168973.63693000001</v>
      </c>
      <c r="EV28" s="46">
        <v>173706.739336</v>
      </c>
      <c r="EW28" s="46">
        <v>170735.304588</v>
      </c>
      <c r="EX28" s="46">
        <v>118202.056532</v>
      </c>
    </row>
    <row r="29" spans="2:154"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row>
    <row r="30" spans="2:154"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c r="EU30" s="46">
        <v>958868.461091</v>
      </c>
      <c r="EV30" s="46">
        <v>1206395.8310769999</v>
      </c>
      <c r="EW30" s="46">
        <v>1239411.6859299999</v>
      </c>
      <c r="EX30" s="46">
        <v>1173280.8420760001</v>
      </c>
    </row>
    <row r="31" spans="2:154"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row>
    <row r="32" spans="2:154"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row>
    <row r="33" spans="1:154"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c r="EU33" s="47">
        <v>10177502.581541</v>
      </c>
      <c r="EV33" s="47">
        <v>11453559.985184999</v>
      </c>
      <c r="EW33" s="47">
        <v>12544256.475545</v>
      </c>
      <c r="EX33" s="47">
        <v>13619042.560914</v>
      </c>
    </row>
    <row r="34" spans="1:154" ht="2.1" customHeight="1"/>
    <row r="35" spans="1:154">
      <c r="B35" s="39"/>
    </row>
    <row r="36" spans="1:154"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row>
    <row r="39" spans="1:15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row>
    <row r="40" spans="1:15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row>
    <row r="41" spans="1:15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row>
    <row r="42" spans="1:15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row>
  </sheetData>
  <sortState ref="B7:BM30">
    <sortCondition ref="B7:B30"/>
  </sortState>
  <hyperlinks>
    <hyperlink ref="A2" location="Índice_general!E38:F3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X66"/>
  <sheetViews>
    <sheetView zoomScale="95" zoomScaleNormal="95" workbookViewId="0">
      <pane xSplit="2" ySplit="6" topLeftCell="EH9"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54" width="9.7109375" style="31" customWidth="1"/>
    <col min="155" max="16384" width="11.42578125" style="31"/>
  </cols>
  <sheetData>
    <row r="1" spans="1:154"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row>
    <row r="7" spans="1:154"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row>
    <row r="8" spans="1:154"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row>
    <row r="9" spans="1:154"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c r="EU9" s="46">
        <v>0</v>
      </c>
      <c r="EV9" s="46">
        <v>0</v>
      </c>
      <c r="EW9" s="46">
        <v>0</v>
      </c>
      <c r="EX9" s="46">
        <v>0</v>
      </c>
    </row>
    <row r="10" spans="1:154"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c r="EU10" s="46">
        <v>16851.702943</v>
      </c>
      <c r="EV10" s="46">
        <v>16102.817288</v>
      </c>
      <c r="EW10" s="46">
        <v>15121.31127</v>
      </c>
      <c r="EX10" s="46">
        <v>14621.421536</v>
      </c>
    </row>
    <row r="11" spans="1:154"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c r="EU11" s="46">
        <v>5357.8141580000001</v>
      </c>
      <c r="EV11" s="46">
        <v>5225.1472809999996</v>
      </c>
      <c r="EW11" s="46">
        <v>5196.7664830000003</v>
      </c>
      <c r="EX11" s="46">
        <v>5241.1218319999998</v>
      </c>
    </row>
    <row r="12" spans="1:154"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row>
    <row r="13" spans="1:154"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c r="EU13" s="46">
        <v>105.235845</v>
      </c>
      <c r="EV13" s="46">
        <v>92.581470999999993</v>
      </c>
      <c r="EW13" s="46">
        <v>87.325560999999993</v>
      </c>
      <c r="EX13" s="46">
        <v>71.718795999999998</v>
      </c>
    </row>
    <row r="14" spans="1:15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row>
    <row r="15" spans="1:154"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row>
    <row r="16" spans="1:154"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row>
    <row r="17" spans="2:154"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row>
    <row r="18" spans="2:154"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row>
    <row r="19" spans="2:154"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row>
    <row r="20" spans="2:154"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row>
    <row r="21" spans="2:154"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c r="EU21" s="46">
        <v>583.13619200000005</v>
      </c>
      <c r="EV21" s="46">
        <v>530.36329599999999</v>
      </c>
      <c r="EW21" s="46">
        <v>534.02941399999997</v>
      </c>
      <c r="EX21" s="46">
        <v>545.19341699999995</v>
      </c>
    </row>
    <row r="22" spans="2:154"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c r="EU22" s="46">
        <v>0</v>
      </c>
      <c r="EV22" s="46">
        <v>0</v>
      </c>
      <c r="EW22" s="46">
        <v>0</v>
      </c>
      <c r="EX22" s="46">
        <v>0</v>
      </c>
    </row>
    <row r="23" spans="2:154"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row>
    <row r="24" spans="2:154"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row>
    <row r="25" spans="2:154"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row>
    <row r="26" spans="2:154"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row>
    <row r="27" spans="2:154"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row>
    <row r="28" spans="2:154"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row>
    <row r="29" spans="2:154"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row>
    <row r="30" spans="2:154"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row>
    <row r="31" spans="2:154"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row>
    <row r="32" spans="2:154"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row>
    <row r="33" spans="1:154"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c r="EU33" s="47">
        <v>22897.889137999999</v>
      </c>
      <c r="EV33" s="47">
        <v>21950.909336000001</v>
      </c>
      <c r="EW33" s="47">
        <v>20939.432728</v>
      </c>
      <c r="EX33" s="47">
        <v>20479.455580999998</v>
      </c>
    </row>
    <row r="34" spans="1:154" ht="2.1" customHeight="1">
      <c r="BN34" s="48"/>
      <c r="BO34" s="48"/>
    </row>
    <row r="35" spans="1:154">
      <c r="B35" s="39"/>
    </row>
    <row r="36" spans="1:154"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row>
    <row r="39" spans="1:15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row>
    <row r="40" spans="1:15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row>
    <row r="41" spans="1:15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row>
    <row r="42" spans="1:15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row>
    <row r="65" spans="3:3">
      <c r="C65" s="39"/>
    </row>
    <row r="66" spans="3:3">
      <c r="C66" s="39"/>
    </row>
  </sheetData>
  <sortState ref="B7:BM30">
    <sortCondition ref="B7:B30"/>
  </sortState>
  <hyperlinks>
    <hyperlink ref="A2" location="Índice_general!E39:F3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X42"/>
  <sheetViews>
    <sheetView zoomScale="95" zoomScaleNormal="95" workbookViewId="0">
      <pane xSplit="2" ySplit="6" topLeftCell="EH10" activePane="bottomRight" state="frozenSplit"/>
      <selection activeCell="EX6" sqref="EX6"/>
      <selection pane="topRight" activeCell="EX6" sqref="EX6"/>
      <selection pane="bottomLeft" activeCell="EX6" sqref="EX6"/>
      <selection pane="bottomRight" activeCell="EX6" sqref="EX6"/>
    </sheetView>
  </sheetViews>
  <sheetFormatPr baseColWidth="10" defaultColWidth="11.42578125" defaultRowHeight="9"/>
  <cols>
    <col min="1" max="1" width="10.7109375" style="31" customWidth="1"/>
    <col min="2" max="2" width="28.7109375" style="31" customWidth="1"/>
    <col min="3" max="154" width="9.7109375" style="31" customWidth="1"/>
    <col min="155" max="16384" width="11.42578125" style="31"/>
  </cols>
  <sheetData>
    <row r="1" spans="1:154"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row>
    <row r="2" spans="1:154"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row>
    <row r="3" spans="1:154" ht="21.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row>
    <row r="4" spans="1:154"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row>
    <row r="5" spans="1:154"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54"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c r="EU6" s="51">
        <v>43982</v>
      </c>
      <c r="EV6" s="51">
        <v>44012</v>
      </c>
      <c r="EW6" s="51">
        <v>44043</v>
      </c>
      <c r="EX6" s="51">
        <v>44074</v>
      </c>
    </row>
    <row r="7" spans="1:154"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c r="EU7" s="46">
        <v>122524.33095</v>
      </c>
      <c r="EV7" s="46">
        <v>72735.569013</v>
      </c>
      <c r="EW7" s="46">
        <v>76205.545069999993</v>
      </c>
      <c r="EX7" s="46">
        <v>53862.473458</v>
      </c>
    </row>
    <row r="8" spans="1:154"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c r="EU8" s="46">
        <v>49921.540357999998</v>
      </c>
      <c r="EV8" s="46">
        <v>49375.659031000003</v>
      </c>
      <c r="EW8" s="46">
        <v>49213.588742</v>
      </c>
      <c r="EX8" s="46">
        <v>48155.107755999998</v>
      </c>
    </row>
    <row r="9" spans="1:154"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c r="EU9" s="46">
        <v>185624.439155</v>
      </c>
      <c r="EV9" s="46">
        <v>214149.23616100001</v>
      </c>
      <c r="EW9" s="46">
        <v>162432.236901</v>
      </c>
      <c r="EX9" s="46">
        <v>68079.416933</v>
      </c>
    </row>
    <row r="10" spans="1:154"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c r="EU10" s="46">
        <v>1458927.586166</v>
      </c>
      <c r="EV10" s="46">
        <v>1350480.045984</v>
      </c>
      <c r="EW10" s="46">
        <v>1269236.7598379999</v>
      </c>
      <c r="EX10" s="46">
        <v>1136371.074544</v>
      </c>
    </row>
    <row r="11" spans="1:154"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c r="EU11" s="46">
        <v>730488.33867299999</v>
      </c>
      <c r="EV11" s="46">
        <v>698416.79307500005</v>
      </c>
      <c r="EW11" s="46">
        <v>796238.04387699999</v>
      </c>
      <c r="EX11" s="46">
        <v>832967.58151699998</v>
      </c>
    </row>
    <row r="12" spans="1:154"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row>
    <row r="13" spans="1:154"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c r="EU13" s="46">
        <v>2970887.3363649999</v>
      </c>
      <c r="EV13" s="46">
        <v>2164232.2358420002</v>
      </c>
      <c r="EW13" s="46">
        <v>2100167.6613929998</v>
      </c>
      <c r="EX13" s="46">
        <v>1892519.497521</v>
      </c>
    </row>
    <row r="14" spans="1:154"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row>
    <row r="15" spans="1:154"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c r="EU15" s="46">
        <v>122562.106825</v>
      </c>
      <c r="EV15" s="46">
        <v>102159.918211</v>
      </c>
      <c r="EW15" s="46">
        <v>92885.303581999993</v>
      </c>
      <c r="EX15" s="46">
        <v>102158.95366499999</v>
      </c>
    </row>
    <row r="16" spans="1:154"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c r="EU16" s="46">
        <v>61134.750259</v>
      </c>
      <c r="EV16" s="46">
        <v>45826.148113000003</v>
      </c>
      <c r="EW16" s="46">
        <v>45822.550050999998</v>
      </c>
      <c r="EX16" s="46">
        <v>45953.369085999999</v>
      </c>
    </row>
    <row r="17" spans="2:154"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c r="EU17" s="46">
        <v>185450.132335</v>
      </c>
      <c r="EV17" s="46">
        <v>159509.74448699999</v>
      </c>
      <c r="EW17" s="46">
        <v>153101.26210299999</v>
      </c>
      <c r="EX17" s="46">
        <v>177149.33542399999</v>
      </c>
    </row>
    <row r="18" spans="2:154"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row>
    <row r="19" spans="2:154"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row>
    <row r="20" spans="2:154"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c r="EU20" s="46">
        <v>90683.933128000004</v>
      </c>
      <c r="EV20" s="46">
        <v>23908.290369999999</v>
      </c>
      <c r="EW20" s="46">
        <v>22614.841869</v>
      </c>
      <c r="EX20" s="46">
        <v>20225.180843999999</v>
      </c>
    </row>
    <row r="21" spans="2:154"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c r="EU21" s="46">
        <v>15710.831169999999</v>
      </c>
      <c r="EV21" s="46">
        <v>15855.569821999999</v>
      </c>
      <c r="EW21" s="46">
        <v>15038.064464999999</v>
      </c>
      <c r="EX21" s="46">
        <v>15035.087082</v>
      </c>
    </row>
    <row r="22" spans="2:154"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c r="EU22" s="46">
        <v>261200.36569000001</v>
      </c>
      <c r="EV22" s="46">
        <v>184893.28136600001</v>
      </c>
      <c r="EW22" s="46">
        <v>157481.246675</v>
      </c>
      <c r="EX22" s="46">
        <v>128057.089974</v>
      </c>
    </row>
    <row r="23" spans="2:154"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row>
    <row r="24" spans="2:154"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row>
    <row r="25" spans="2:154"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row>
    <row r="26" spans="2:154"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row>
    <row r="27" spans="2:154"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c r="EU27" s="46">
        <v>47968.888816999999</v>
      </c>
      <c r="EV27" s="46">
        <v>47995.672852000003</v>
      </c>
      <c r="EW27" s="46">
        <v>48023.289875000002</v>
      </c>
      <c r="EX27" s="46">
        <v>39033.489506999998</v>
      </c>
    </row>
    <row r="28" spans="2:154"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row>
    <row r="29" spans="2:154"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row>
    <row r="30" spans="2:154"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c r="EU30" s="46">
        <v>180102.15691799999</v>
      </c>
      <c r="EV30" s="46">
        <v>143062.19661899999</v>
      </c>
      <c r="EW30" s="46">
        <v>142463.793099</v>
      </c>
      <c r="EX30" s="46">
        <v>79238.242186000003</v>
      </c>
    </row>
    <row r="31" spans="2:154"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row>
    <row r="32" spans="2:154"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row>
    <row r="33" spans="1:154"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c r="EU33" s="47">
        <v>6511596.7669770001</v>
      </c>
      <c r="EV33" s="47">
        <v>5301322.8101629997</v>
      </c>
      <c r="EW33" s="47">
        <v>5158171.4238759996</v>
      </c>
      <c r="EX33" s="47">
        <v>4668198.0899609998</v>
      </c>
    </row>
    <row r="35" spans="1:154">
      <c r="B35" s="39"/>
    </row>
    <row r="36" spans="1:154"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row>
    <row r="39" spans="1:15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row>
    <row r="40" spans="1:15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row>
    <row r="41" spans="1:15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row>
    <row r="42" spans="1:154">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row>
  </sheetData>
  <sortState ref="B7:BM30">
    <sortCondition ref="B7:B30"/>
  </sortState>
  <hyperlinks>
    <hyperlink ref="A2" location="Índice_general!E40:F4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2020-08-18T17:02:23Z</cp:lastPrinted>
  <dcterms:created xsi:type="dcterms:W3CDTF">2013-04-29T13:45:37Z</dcterms:created>
  <dcterms:modified xsi:type="dcterms:W3CDTF">2020-10-22T21:43:27Z</dcterms:modified>
</cp:coreProperties>
</file>