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7_DEMF_GM_P_Proyectos_investigación\01.-Prácticas\Prácticas 2020\Javier Baeza\Colocaciones\Rectificación SDB\FINAL\202002\"/>
    </mc:Choice>
  </mc:AlternateContent>
  <bookViews>
    <workbookView xWindow="120" yWindow="345" windowWidth="15030" windowHeight="5190" tabRatio="784" activeTab="4"/>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'1_01'!$EF$2:$ER$37</definedName>
    <definedName name="_xlnm.Print_Area" localSheetId="5">'1_02'!$EF$2:$ER$37</definedName>
    <definedName name="_xlnm.Print_Area" localSheetId="6">'1_03'!$EF$2:$ER$37</definedName>
    <definedName name="_xlnm.Print_Area" localSheetId="7">'1_04'!$EF$2:$ER$37</definedName>
    <definedName name="_xlnm.Print_Area" localSheetId="8">'1_05'!$EF$2:$ER$37</definedName>
    <definedName name="_xlnm.Print_Area" localSheetId="9">'1_06'!$EF$2:$ER$37</definedName>
    <definedName name="_xlnm.Print_Area" localSheetId="10">'1_07'!$EF$2:$ER$37</definedName>
    <definedName name="_xlnm.Print_Area" localSheetId="11">'1_08'!$EF$2:$ER$37</definedName>
    <definedName name="_xlnm.Print_Area" localSheetId="12">'1_09'!$EF$2:$ER$37</definedName>
    <definedName name="_xlnm.Print_Area" localSheetId="13">'1_10'!$EF$2:$ER$37</definedName>
    <definedName name="_xlnm.Print_Area" localSheetId="3">Glosario!$B$2:$D$19</definedName>
    <definedName name="_xlnm.Print_Area" localSheetId="1">Índice_general!$B$2:$F$49</definedName>
    <definedName name="_xlnm.Print_Area" localSheetId="0">Inicio_Colocaciones!$C$7:$K$37</definedName>
    <definedName name="_xlnm.Print_Area" localSheetId="2">Notas_generales!$B$2:$C$25</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62913"/>
</workbook>
</file>

<file path=xl/calcChain.xml><?xml version="1.0" encoding="utf-8"?>
<calcChain xmlns="http://schemas.openxmlformats.org/spreadsheetml/2006/main">
  <c r="Z37" i="35" l="1"/>
  <c r="AL37" i="35" s="1"/>
  <c r="AX37" i="35" s="1"/>
  <c r="BJ37" i="35" s="1"/>
  <c r="BV37" i="35" s="1"/>
  <c r="CH37" i="35" s="1"/>
  <c r="CT37" i="35" s="1"/>
  <c r="Z37" i="41"/>
  <c r="AL37" i="41" s="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c r="AX37" i="36" s="1"/>
  <c r="BJ37" i="36" s="1"/>
  <c r="BV37" i="36" s="1"/>
  <c r="CH37" i="36" s="1"/>
  <c r="CT37" i="36" s="1"/>
  <c r="Z37" i="34"/>
  <c r="AL37" i="34" s="1"/>
  <c r="AX37" i="34" s="1"/>
  <c r="BJ37" i="34" s="1"/>
  <c r="BV37" i="34" s="1"/>
  <c r="CH37" i="34" s="1"/>
  <c r="CT37" i="34" s="1"/>
  <c r="Z37" i="15"/>
  <c r="AL37" i="15"/>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s="1"/>
  <c r="AX37" i="7" s="1"/>
  <c r="BJ37" i="7" s="1"/>
  <c r="BV37" i="7" s="1"/>
  <c r="CH37" i="7" s="1"/>
  <c r="CT37" i="7" s="1"/>
</calcChain>
</file>

<file path=xl/sharedStrings.xml><?xml version="1.0" encoding="utf-8"?>
<sst xmlns="http://schemas.openxmlformats.org/spreadsheetml/2006/main" count="7417" uniqueCount="195">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</sst>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
    <numFmt numFmtId="166" formatCode="\(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2">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6" fillId="2" borderId="0" xfId="0" applyFont="1" applyFill="1" applyAlignment="1">
      <alignment horizontal="justify" vertical="top"/>
    </xf>
    <xf numFmtId="0" fontId="36" fillId="2" borderId="0" xfId="0" applyFont="1" applyFill="1" applyAlignment="1">
      <alignment horizontal="justify" vertical="top" wrapText="1"/>
    </xf>
    <xf numFmtId="166" fontId="38" fillId="2" borderId="0" xfId="10" applyNumberFormat="1" applyFont="1" applyFill="1" applyAlignment="1" applyProtection="1">
      <alignment horizontal="left" vertical="top"/>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9" fillId="0" borderId="0" xfId="0" applyFont="1" applyFill="1" applyAlignment="1">
      <alignment vertical="top"/>
    </xf>
    <xf numFmtId="3" fontId="18" fillId="2" borderId="0" xfId="0" applyNumberFormat="1" applyFont="1" applyFill="1" applyAlignment="1"/>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143</xdr:col>
      <xdr:colOff>577848</xdr:colOff>
      <xdr:row>1</xdr:row>
      <xdr:rowOff>107950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3848" y="29845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259333" y="190500"/>
          <a:ext cx="755274" cy="623046"/>
        </a:xfrm>
        <a:prstGeom prst="rect">
          <a:avLst/>
        </a:prstGeom>
        <a:noFill/>
        <a:ln w="9525">
          <a:noFill/>
          <a:miter lim="800000"/>
          <a:headEnd/>
          <a:tailEnd/>
        </a:ln>
      </xdr:spPr>
    </xdr:pic>
    <xdr:clientData/>
  </xdr:oneCellAnchor>
  <xdr:oneCellAnchor>
    <xdr:from>
      <xdr:col>143</xdr:col>
      <xdr:colOff>596902</xdr:colOff>
      <xdr:row>1</xdr:row>
      <xdr:rowOff>126999</xdr:rowOff>
    </xdr:from>
    <xdr:ext cx="755274" cy="623046"/>
    <xdr:pic>
      <xdr:nvPicPr>
        <xdr:cNvPr id="20"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48819" y="317499"/>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61925"/>
          <a:ext cx="755274" cy="623046"/>
        </a:xfrm>
        <a:prstGeom prst="rect">
          <a:avLst/>
        </a:prstGeom>
        <a:noFill/>
        <a:ln w="9525">
          <a:noFill/>
          <a:miter lim="800000"/>
          <a:headEnd/>
          <a:tailEnd/>
        </a:ln>
      </xdr:spPr>
    </xdr:pic>
    <xdr:clientData/>
  </xdr:oneCellAnchor>
  <xdr:oneCellAnchor>
    <xdr:from>
      <xdr:col>143</xdr:col>
      <xdr:colOff>641350</xdr:colOff>
      <xdr:row>1</xdr:row>
      <xdr:rowOff>122768</xdr:rowOff>
    </xdr:from>
    <xdr:ext cx="755274" cy="623046"/>
    <xdr:pic>
      <xdr:nvPicPr>
        <xdr:cNvPr id="15"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67350" y="281518"/>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58750"/>
          <a:ext cx="755274" cy="623046"/>
        </a:xfrm>
        <a:prstGeom prst="rect">
          <a:avLst/>
        </a:prstGeom>
        <a:noFill/>
        <a:ln w="9525">
          <a:noFill/>
          <a:miter lim="800000"/>
          <a:headEnd/>
          <a:tailEnd/>
        </a:ln>
      </xdr:spPr>
    </xdr:pic>
    <xdr:clientData/>
  </xdr:oneCellAnchor>
  <xdr:oneCellAnchor>
    <xdr:from>
      <xdr:col>143</xdr:col>
      <xdr:colOff>582083</xdr:colOff>
      <xdr:row>1</xdr:row>
      <xdr:rowOff>80434</xdr:rowOff>
    </xdr:from>
    <xdr:ext cx="755274" cy="623046"/>
    <xdr:pic>
      <xdr:nvPicPr>
        <xdr:cNvPr id="14"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39184"/>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573618</xdr:colOff>
      <xdr:row>1</xdr:row>
      <xdr:rowOff>120648</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99618" y="311148"/>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582083</xdr:colOff>
      <xdr:row>1</xdr:row>
      <xdr:rowOff>74083</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3" y="264583"/>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79917"/>
          <a:ext cx="755274" cy="623046"/>
        </a:xfrm>
        <a:prstGeom prst="rect">
          <a:avLst/>
        </a:prstGeom>
        <a:noFill/>
        <a:ln w="9525">
          <a:noFill/>
          <a:miter lim="800000"/>
          <a:headEnd/>
          <a:tailEnd/>
        </a:ln>
      </xdr:spPr>
    </xdr:pic>
    <xdr:clientData/>
  </xdr:oneCellAnchor>
  <xdr:oneCellAnchor>
    <xdr:from>
      <xdr:col>143</xdr:col>
      <xdr:colOff>560916</xdr:colOff>
      <xdr:row>1</xdr:row>
      <xdr:rowOff>86784</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286916" y="266701"/>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80975"/>
          <a:ext cx="755274" cy="623046"/>
        </a:xfrm>
        <a:prstGeom prst="rect">
          <a:avLst/>
        </a:prstGeom>
        <a:noFill/>
        <a:ln w="9525">
          <a:noFill/>
          <a:miter lim="800000"/>
          <a:headEnd/>
          <a:tailEnd/>
        </a:ln>
      </xdr:spPr>
    </xdr:pic>
    <xdr:clientData/>
  </xdr:oneCellAnchor>
  <xdr:oneCellAnchor>
    <xdr:from>
      <xdr:col>143</xdr:col>
      <xdr:colOff>626534</xdr:colOff>
      <xdr:row>1</xdr:row>
      <xdr:rowOff>127000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52534" y="306917"/>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21"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601175" y="190500"/>
          <a:ext cx="755274" cy="623046"/>
        </a:xfrm>
        <a:prstGeom prst="rect">
          <a:avLst/>
        </a:prstGeom>
        <a:noFill/>
        <a:ln w="9525">
          <a:noFill/>
          <a:miter lim="800000"/>
          <a:headEnd/>
          <a:tailEnd/>
        </a:ln>
      </xdr:spPr>
    </xdr:pic>
    <xdr:clientData/>
  </xdr:oneCellAnchor>
  <xdr:oneCellAnchor>
    <xdr:from>
      <xdr:col>144</xdr:col>
      <xdr:colOff>27515</xdr:colOff>
      <xdr:row>1</xdr:row>
      <xdr:rowOff>122766</xdr:rowOff>
    </xdr:from>
    <xdr:ext cx="755274" cy="623046"/>
    <xdr:pic>
      <xdr:nvPicPr>
        <xdr:cNvPr id="17"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99098" y="313266"/>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130</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5333417" y="190500"/>
          <a:ext cx="755274" cy="623046"/>
        </a:xfrm>
        <a:prstGeom prst="rect">
          <a:avLst/>
        </a:prstGeom>
        <a:noFill/>
        <a:ln w="9525">
          <a:noFill/>
          <a:miter lim="800000"/>
          <a:headEnd/>
          <a:tailEnd/>
        </a:ln>
      </xdr:spPr>
    </xdr:pic>
    <xdr:clientData/>
  </xdr:oneCellAnchor>
  <xdr:oneCellAnchor>
    <xdr:from>
      <xdr:col>143</xdr:col>
      <xdr:colOff>582084</xdr:colOff>
      <xdr:row>1</xdr:row>
      <xdr:rowOff>101600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94308084" y="2921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bcentral.cl/estudios/estudios-economicos-estadisticos/092.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central.cl/c/document_library/get_file?uuid=a7405534-9e46-4f2d-e451-0ec428d695b1&amp;groupId=33528"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D2" sqref="D2"/>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75">
      <c r="D10" s="49" t="s">
        <v>91</v>
      </c>
      <c r="E10" s="47"/>
      <c r="F10" s="47"/>
      <c r="G10" s="47"/>
      <c r="H10" s="47"/>
      <c r="I10" s="47"/>
      <c r="J10" s="47"/>
    </row>
    <row r="11" spans="4:10" ht="20.100000000000001" customHeight="1"/>
    <row r="12" spans="4:10" ht="23.25">
      <c r="D12" s="48"/>
      <c r="E12" s="47"/>
      <c r="F12" s="47"/>
      <c r="G12" s="47"/>
      <c r="H12" s="47"/>
      <c r="I12" s="47"/>
      <c r="J12" s="47"/>
    </row>
    <row r="39" spans="3:3">
      <c r="C39" s="73" t="s">
        <v>92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R38"/>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15"/>
  <cols>
    <col min="1" max="1" width="11.7109375" style="33" customWidth="1"/>
    <col min="2" max="2" width="28.7109375" style="33" customWidth="1"/>
    <col min="3" max="148" width="9.7109375" style="33" customWidth="1"/>
    <col min="149" max="16384" width="11.42578125" style="33"/>
  </cols>
  <sheetData>
    <row r="1" spans="1:148">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8" ht="17.100000000000001" customHeight="1">
      <c r="A2" s="20" t="s">
        <v>92</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8" ht="21.95" customHeight="1">
      <c r="A3" s="20" t="s">
        <v>54</v>
      </c>
      <c r="B3" s="75" t="s">
        <v>114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8"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c r="ED7" s="28">
        <v>4757188.883103</v>
      </c>
      <c r="EE7" s="28">
        <v>4769963.9413400004</v>
      </c>
      <c r="EF7" s="28">
        <v>4730597.5951699996</v>
      </c>
      <c r="EG7" s="28">
        <v>4831861.4531429997</v>
      </c>
      <c r="EH7" s="28">
        <v>4855071.3081999999</v>
      </c>
      <c r="EI7" s="28">
        <v>4901912.1706069997</v>
      </c>
      <c r="EJ7" s="28">
        <v>4880351.7440050002</v>
      </c>
      <c r="EK7" s="28">
        <v>4940661.0657940004</v>
      </c>
      <c r="EL7" s="28">
        <v>5070540.5585120004</v>
      </c>
      <c r="EM7" s="28">
        <v>5257053.4542239998</v>
      </c>
      <c r="EN7" s="28">
        <v>5266716.5859009996</v>
      </c>
      <c r="EO7" s="28">
        <v>5455476.8450389998</v>
      </c>
      <c r="EP7" s="28">
        <v>5391566.5816190001</v>
      </c>
      <c r="EQ7" s="28">
        <v>5284491.6131450003</v>
      </c>
      <c r="ER7" s="28">
        <v>5383229.9546140004</v>
      </c>
    </row>
    <row r="8" spans="1:148"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c r="ED8" s="28">
        <v>535121.64662899997</v>
      </c>
      <c r="EE8" s="28">
        <v>563365.01566499996</v>
      </c>
      <c r="EF8" s="28">
        <v>609062.224438</v>
      </c>
      <c r="EG8" s="28">
        <v>698618.28344100004</v>
      </c>
      <c r="EH8" s="28">
        <v>722230.25574399997</v>
      </c>
      <c r="EI8" s="28">
        <v>773850.77392199996</v>
      </c>
      <c r="EJ8" s="28">
        <v>798732.94773000001</v>
      </c>
      <c r="EK8" s="28">
        <v>812273.88986999996</v>
      </c>
      <c r="EL8" s="28">
        <v>824529.63532300002</v>
      </c>
      <c r="EM8" s="28">
        <v>984134.424811</v>
      </c>
      <c r="EN8" s="28">
        <v>947528.617248</v>
      </c>
      <c r="EO8" s="28">
        <v>996225.17625100003</v>
      </c>
      <c r="EP8" s="28">
        <v>1023541.920142</v>
      </c>
      <c r="EQ8" s="28">
        <v>1058920.7879850001</v>
      </c>
      <c r="ER8" s="28">
        <v>1073664.770211</v>
      </c>
    </row>
    <row r="9" spans="1:148" s="16" customFormat="1" ht="12.75" customHeight="1">
      <c r="B9" s="12" t="s">
        <v>93</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c r="ED9" s="28">
        <v>2435887.8198179998</v>
      </c>
      <c r="EE9" s="28">
        <v>2422402.9579019998</v>
      </c>
      <c r="EF9" s="28">
        <v>2452418.461381</v>
      </c>
      <c r="EG9" s="28">
        <v>2556689.469275</v>
      </c>
      <c r="EH9" s="28">
        <v>2520396.0074080001</v>
      </c>
      <c r="EI9" s="28">
        <v>2606777.3124250001</v>
      </c>
      <c r="EJ9" s="28">
        <v>2669115.7856149999</v>
      </c>
      <c r="EK9" s="28">
        <v>2713731.8777100001</v>
      </c>
      <c r="EL9" s="28">
        <v>2701208.184843</v>
      </c>
      <c r="EM9" s="28">
        <v>2801275.9150760002</v>
      </c>
      <c r="EN9" s="28">
        <v>2835793.4149460001</v>
      </c>
      <c r="EO9" s="28">
        <v>2970250.6527049998</v>
      </c>
      <c r="EP9" s="28">
        <v>3009554.0225979998</v>
      </c>
      <c r="EQ9" s="28">
        <v>3072585.0365090002</v>
      </c>
      <c r="ER9" s="28">
        <v>3078117.64157</v>
      </c>
    </row>
    <row r="10" spans="1:148" s="16" customFormat="1" ht="12.75" customHeight="1">
      <c r="B10" s="12" t="s">
        <v>94</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c r="ED10" s="28">
        <v>18670539.152088001</v>
      </c>
      <c r="EE10" s="28">
        <v>18465820.165008999</v>
      </c>
      <c r="EF10" s="28">
        <v>18593384.419089999</v>
      </c>
      <c r="EG10" s="28">
        <v>18576976.080541</v>
      </c>
      <c r="EH10" s="28">
        <v>18623189.455465</v>
      </c>
      <c r="EI10" s="28">
        <v>19162059.729182001</v>
      </c>
      <c r="EJ10" s="28">
        <v>19088128.837354999</v>
      </c>
      <c r="EK10" s="28">
        <v>18690314.821382999</v>
      </c>
      <c r="EL10" s="28">
        <v>18957440.730046999</v>
      </c>
      <c r="EM10" s="28">
        <v>19292991.349665999</v>
      </c>
      <c r="EN10" s="28">
        <v>19274869.276944999</v>
      </c>
      <c r="EO10" s="28">
        <v>19891954.550769001</v>
      </c>
      <c r="EP10" s="28">
        <v>19444129.919431001</v>
      </c>
      <c r="EQ10" s="28">
        <v>19202603.899071999</v>
      </c>
      <c r="ER10" s="28">
        <v>19352432.042063002</v>
      </c>
    </row>
    <row r="11" spans="1:148"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c r="ED11" s="28">
        <v>13377947.775488</v>
      </c>
      <c r="EE11" s="28">
        <v>13557302.909384999</v>
      </c>
      <c r="EF11" s="28">
        <v>13496438.096519001</v>
      </c>
      <c r="EG11" s="28">
        <v>13664472.080161</v>
      </c>
      <c r="EH11" s="28">
        <v>13702399.498242</v>
      </c>
      <c r="EI11" s="28">
        <v>13800683.922800999</v>
      </c>
      <c r="EJ11" s="28">
        <v>13859521.915309001</v>
      </c>
      <c r="EK11" s="28">
        <v>13874582.520385999</v>
      </c>
      <c r="EL11" s="28">
        <v>14178688.201977</v>
      </c>
      <c r="EM11" s="28">
        <v>14237807.061147001</v>
      </c>
      <c r="EN11" s="28">
        <v>14516305.619197</v>
      </c>
      <c r="EO11" s="28">
        <v>15169659.722215001</v>
      </c>
      <c r="EP11" s="28">
        <v>15121935.812457999</v>
      </c>
      <c r="EQ11" s="28">
        <v>15575434.800244</v>
      </c>
      <c r="ER11" s="28">
        <v>15798191.244367</v>
      </c>
    </row>
    <row r="12" spans="1:148" s="16" customFormat="1" ht="12.75" customHeight="1">
      <c r="B12" s="12" t="s">
        <v>173</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8" t="s">
        <v>84</v>
      </c>
      <c r="C13" s="57">
        <v>3896153.8286740002</v>
      </c>
      <c r="D13" s="57">
        <v>3963459.9780799998</v>
      </c>
      <c r="E13" s="57">
        <v>3993191.139984</v>
      </c>
      <c r="F13" s="57">
        <v>4111059.0154180001</v>
      </c>
      <c r="G13" s="57">
        <v>4309027.279697</v>
      </c>
      <c r="H13" s="57">
        <v>4466666.2006019996</v>
      </c>
      <c r="I13" s="57">
        <v>4473365.8148259996</v>
      </c>
      <c r="J13" s="57">
        <v>4404135.5233460004</v>
      </c>
      <c r="K13" s="57">
        <v>4392063.7982139997</v>
      </c>
      <c r="L13" s="57">
        <v>4614679.5508169997</v>
      </c>
      <c r="M13" s="57">
        <v>4632814.0933980001</v>
      </c>
      <c r="N13" s="57">
        <v>4463583.5582889998</v>
      </c>
      <c r="O13" s="57">
        <v>4385830.1443649996</v>
      </c>
      <c r="P13" s="57">
        <v>4386205.543079</v>
      </c>
      <c r="Q13" s="57">
        <v>4469891.2026549997</v>
      </c>
      <c r="R13" s="57">
        <v>4931807.0337439999</v>
      </c>
      <c r="S13" s="57">
        <v>5250396.0520820003</v>
      </c>
      <c r="T13" s="57">
        <v>5286342.3611890003</v>
      </c>
      <c r="U13" s="57">
        <v>5414858.5793610001</v>
      </c>
      <c r="V13" s="57">
        <v>5723604.3946280004</v>
      </c>
      <c r="W13" s="57">
        <v>5603524.7652629996</v>
      </c>
      <c r="X13" s="57">
        <v>5594528.2218580004</v>
      </c>
      <c r="Y13" s="57">
        <v>5477326.5076169996</v>
      </c>
      <c r="Z13" s="57">
        <v>5524719.895819</v>
      </c>
      <c r="AA13" s="57">
        <v>5629146.1690410003</v>
      </c>
      <c r="AB13" s="57">
        <v>5520113.7070930004</v>
      </c>
      <c r="AC13" s="57">
        <v>5428716.9693600005</v>
      </c>
      <c r="AD13" s="57">
        <v>5445572.6507789996</v>
      </c>
      <c r="AE13" s="57">
        <v>5590265.8405680005</v>
      </c>
      <c r="AF13" s="57">
        <v>5779288.5885260003</v>
      </c>
      <c r="AG13" s="57">
        <v>5589870.3046690002</v>
      </c>
      <c r="AH13" s="57">
        <v>5661612.5320070004</v>
      </c>
      <c r="AI13" s="57">
        <v>5647552.6935400004</v>
      </c>
      <c r="AJ13" s="57">
        <v>5628261.4202159997</v>
      </c>
      <c r="AK13" s="57">
        <v>5640328.4307070002</v>
      </c>
      <c r="AL13" s="57">
        <v>5587614.552352</v>
      </c>
      <c r="AM13" s="57">
        <v>5730625.57687</v>
      </c>
      <c r="AN13" s="57">
        <v>5740345.4392229998</v>
      </c>
      <c r="AO13" s="57">
        <v>5852193.3843719997</v>
      </c>
      <c r="AP13" s="57">
        <v>6020722.6131239999</v>
      </c>
      <c r="AQ13" s="57">
        <v>6122893.2310819998</v>
      </c>
      <c r="AR13" s="57">
        <v>5989630.399956</v>
      </c>
      <c r="AS13" s="57">
        <v>6046796.626437</v>
      </c>
      <c r="AT13" s="57">
        <v>6191740.3385119997</v>
      </c>
      <c r="AU13" s="57">
        <v>6308031.4082140001</v>
      </c>
      <c r="AV13" s="57">
        <v>6324861.0125550004</v>
      </c>
      <c r="AW13" s="57">
        <v>6475509.5343040004</v>
      </c>
      <c r="AX13" s="57">
        <v>6515838.3538159998</v>
      </c>
      <c r="AY13" s="57">
        <v>6617719.6711560003</v>
      </c>
      <c r="AZ13" s="57">
        <v>6577586.7578109996</v>
      </c>
      <c r="BA13" s="57">
        <v>6708315.4025210002</v>
      </c>
      <c r="BB13" s="57">
        <v>6819011.1837400002</v>
      </c>
      <c r="BC13" s="57">
        <v>7008075.0692290002</v>
      </c>
      <c r="BD13" s="57">
        <v>7092409.977558</v>
      </c>
      <c r="BE13" s="57">
        <v>7026912.9934430001</v>
      </c>
      <c r="BF13" s="57">
        <v>7063805.7243520003</v>
      </c>
      <c r="BG13" s="57">
        <v>7170124.2220860003</v>
      </c>
      <c r="BH13" s="57">
        <v>7375559.3087600004</v>
      </c>
      <c r="BI13" s="57">
        <v>7595543.5795830004</v>
      </c>
      <c r="BJ13" s="57">
        <v>7558410.3608139995</v>
      </c>
      <c r="BK13" s="57">
        <v>7649778.786324</v>
      </c>
      <c r="BL13" s="57">
        <v>7820237.2285230001</v>
      </c>
      <c r="BM13" s="57">
        <v>7805933.9351249998</v>
      </c>
      <c r="BN13" s="57">
        <v>7820767.9441419998</v>
      </c>
      <c r="BO13" s="57">
        <v>8039358.1793240001</v>
      </c>
      <c r="BP13" s="57">
        <v>8024993.7129650004</v>
      </c>
      <c r="BQ13" s="57">
        <v>8107326.1018439997</v>
      </c>
      <c r="BR13" s="57">
        <v>8063210.366432</v>
      </c>
      <c r="BS13" s="57">
        <v>8038805.7121120002</v>
      </c>
      <c r="BT13" s="57">
        <v>7990515.2515240004</v>
      </c>
      <c r="BU13" s="57">
        <v>8067183.2866620002</v>
      </c>
      <c r="BV13" s="57">
        <v>8116432.5078919996</v>
      </c>
      <c r="BW13" s="57">
        <v>8234621.117966</v>
      </c>
      <c r="BX13" s="57">
        <v>8293474.6770000001</v>
      </c>
      <c r="BY13" s="57">
        <v>8087757.9749050001</v>
      </c>
      <c r="BZ13" s="57">
        <v>7985068.8123749997</v>
      </c>
      <c r="CA13" s="57">
        <v>8107159.1488880003</v>
      </c>
      <c r="CB13" s="57">
        <v>8150156.6688529998</v>
      </c>
      <c r="CC13" s="57">
        <v>8124366.055257</v>
      </c>
      <c r="CD13" s="57">
        <v>8294272.9770160001</v>
      </c>
      <c r="CE13" s="57">
        <v>8417932.7309649996</v>
      </c>
      <c r="CF13" s="57">
        <v>8529867.296751</v>
      </c>
      <c r="CG13" s="57">
        <v>8820897.7548040003</v>
      </c>
      <c r="CH13" s="57">
        <v>8883448.8652459998</v>
      </c>
      <c r="CI13" s="57">
        <v>9084983.1101610009</v>
      </c>
      <c r="CJ13" s="57">
        <v>8779964.7365140002</v>
      </c>
      <c r="CK13" s="57">
        <v>8866062.0566089991</v>
      </c>
      <c r="CL13" s="57">
        <v>8930269.9141850006</v>
      </c>
      <c r="CM13" s="57">
        <v>9085165.9477609992</v>
      </c>
      <c r="CN13" s="57">
        <v>9054440.4994760007</v>
      </c>
      <c r="CO13" s="57">
        <v>9096008.4546409994</v>
      </c>
      <c r="CP13" s="57">
        <v>9024106.5583110005</v>
      </c>
      <c r="CQ13" s="57">
        <v>9294111.7675509993</v>
      </c>
      <c r="CR13" s="57">
        <v>9644510.3022339996</v>
      </c>
      <c r="CS13" s="57">
        <v>10063142.113621</v>
      </c>
      <c r="CT13" s="57">
        <v>10220250.817483</v>
      </c>
      <c r="CU13" s="57">
        <v>10319065.134189</v>
      </c>
      <c r="CV13" s="57">
        <v>10374481.860164</v>
      </c>
      <c r="CW13" s="57">
        <v>10368103.092227001</v>
      </c>
      <c r="CX13" s="57">
        <v>10515975.672855999</v>
      </c>
      <c r="CY13" s="57">
        <v>10546743.969923999</v>
      </c>
      <c r="CZ13" s="57">
        <v>11016546.301406</v>
      </c>
      <c r="DA13" s="57">
        <v>11252339.337479999</v>
      </c>
      <c r="DB13" s="57">
        <v>11087660.169185</v>
      </c>
      <c r="DC13" s="57">
        <v>11013083.58536</v>
      </c>
      <c r="DD13" s="57">
        <v>11348539.829255</v>
      </c>
      <c r="DE13" s="57">
        <v>11389477.986606</v>
      </c>
      <c r="DF13" s="57">
        <v>11443521.795309</v>
      </c>
      <c r="DG13" s="57">
        <v>11451035.628912</v>
      </c>
      <c r="DH13" s="57">
        <v>11480954.123903001</v>
      </c>
      <c r="DI13" s="57">
        <v>11391396.914030001</v>
      </c>
      <c r="DJ13" s="57">
        <v>11832001.875533</v>
      </c>
      <c r="DK13" s="57">
        <v>11896894.189365</v>
      </c>
      <c r="DL13" s="57">
        <v>12015807.697561</v>
      </c>
      <c r="DM13" s="57">
        <v>11990690.854119999</v>
      </c>
      <c r="DN13" s="57">
        <v>11955914.855664</v>
      </c>
      <c r="DO13" s="57">
        <v>11990246.827218</v>
      </c>
      <c r="DP13" s="57">
        <v>12126314.633097</v>
      </c>
      <c r="DQ13" s="57">
        <v>12480512.916466</v>
      </c>
      <c r="DR13" s="57">
        <v>12540087.918683</v>
      </c>
      <c r="DS13" s="57">
        <v>12160970.940014999</v>
      </c>
      <c r="DT13" s="57">
        <v>11994955.080471</v>
      </c>
      <c r="DU13" s="57">
        <v>12227978.950573999</v>
      </c>
      <c r="DV13" s="57">
        <v>12359645.144453</v>
      </c>
      <c r="DW13" s="57">
        <v>12498037.182239</v>
      </c>
      <c r="DX13" s="57">
        <v>12595117.382718001</v>
      </c>
      <c r="DY13" s="57">
        <v>12534956.963878</v>
      </c>
      <c r="DZ13" s="57">
        <v>12626071.417921999</v>
      </c>
      <c r="EA13" s="57">
        <v>12580468.837952999</v>
      </c>
      <c r="EB13" s="57">
        <v>12693653.115998</v>
      </c>
      <c r="EC13" s="57">
        <v>12672921.300426001</v>
      </c>
      <c r="ED13" s="57">
        <v>12706528.035111999</v>
      </c>
      <c r="EE13" s="57">
        <v>12440497.199828999</v>
      </c>
      <c r="EF13" s="57">
        <v>12476643.474713</v>
      </c>
      <c r="EG13" s="57">
        <v>12534139.797993001</v>
      </c>
      <c r="EH13" s="57">
        <v>12530809.194197999</v>
      </c>
      <c r="EI13" s="57">
        <v>12656709.525816999</v>
      </c>
      <c r="EJ13" s="57">
        <v>12945956.592095001</v>
      </c>
      <c r="EK13" s="57">
        <v>12890248.480552999</v>
      </c>
      <c r="EL13" s="57">
        <v>13125644.799024001</v>
      </c>
      <c r="EM13" s="57">
        <v>13108360.036565</v>
      </c>
      <c r="EN13" s="57">
        <v>13205793.718565</v>
      </c>
      <c r="EO13" s="57">
        <v>13767561.655598</v>
      </c>
      <c r="EP13" s="57">
        <v>13636938.821665</v>
      </c>
      <c r="EQ13" s="57">
        <v>13567963.463182</v>
      </c>
      <c r="ER13" s="57">
        <v>13663994.749646001</v>
      </c>
    </row>
    <row r="14" spans="1:148"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c r="ED14" s="28">
        <v>34505.080963</v>
      </c>
      <c r="EE14" s="28">
        <v>36154.084262999997</v>
      </c>
      <c r="EF14" s="28">
        <v>35479.9761</v>
      </c>
      <c r="EG14" s="28">
        <v>33440.10843</v>
      </c>
      <c r="EH14" s="28">
        <v>33368.089054999997</v>
      </c>
      <c r="EI14" s="28">
        <v>33805.617542</v>
      </c>
      <c r="EJ14" s="28">
        <v>34591.996383999998</v>
      </c>
      <c r="EK14" s="28">
        <v>40631.816703999997</v>
      </c>
      <c r="EL14" s="28">
        <v>39082.108240000001</v>
      </c>
      <c r="EM14" s="28">
        <v>35633.676691000001</v>
      </c>
      <c r="EN14" s="28">
        <v>37884.260498000003</v>
      </c>
      <c r="EO14" s="28">
        <v>39464.191534999998</v>
      </c>
      <c r="EP14" s="28">
        <v>36096.500742999997</v>
      </c>
      <c r="EQ14" s="28">
        <v>37534.274490000003</v>
      </c>
      <c r="ER14" s="28">
        <v>37660.020398000001</v>
      </c>
    </row>
    <row r="15" spans="1:148"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c r="ED15" s="28">
        <v>8917.0427569999993</v>
      </c>
      <c r="EE15" s="28">
        <v>8980.9931379999998</v>
      </c>
      <c r="EF15" s="28">
        <v>9001.5222180000001</v>
      </c>
      <c r="EG15" s="28">
        <v>9043.6218119999994</v>
      </c>
      <c r="EH15" s="28">
        <v>9338.8905620000005</v>
      </c>
      <c r="EI15" s="28">
        <v>9331.3991260000003</v>
      </c>
      <c r="EJ15" s="28">
        <v>9617.2671929999997</v>
      </c>
      <c r="EK15" s="28">
        <v>9689.1024359999992</v>
      </c>
      <c r="EL15" s="28">
        <v>9677.4292299999997</v>
      </c>
      <c r="EM15" s="28">
        <v>9731.4906129999999</v>
      </c>
      <c r="EN15" s="28">
        <v>9854.5062909999997</v>
      </c>
      <c r="EO15" s="28">
        <v>10730.820382</v>
      </c>
      <c r="EP15" s="28">
        <v>10841.648649999999</v>
      </c>
      <c r="EQ15" s="28">
        <v>11233.774998000001</v>
      </c>
      <c r="ER15" s="28">
        <v>11077.674145000001</v>
      </c>
    </row>
    <row r="16" spans="1:148"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c r="ED16" s="28">
        <v>1613108.7049219999</v>
      </c>
      <c r="EE16" s="28">
        <v>1648286.858034</v>
      </c>
      <c r="EF16" s="28">
        <v>1656479.42805</v>
      </c>
      <c r="EG16" s="28">
        <v>1672463.471352</v>
      </c>
      <c r="EH16" s="28">
        <v>1709615.0960309999</v>
      </c>
      <c r="EI16" s="28">
        <v>1759451.9683000001</v>
      </c>
      <c r="EJ16" s="28">
        <v>1790084.55311</v>
      </c>
      <c r="EK16" s="28">
        <v>1782677.1097850001</v>
      </c>
      <c r="EL16" s="28">
        <v>1829998.7137120001</v>
      </c>
      <c r="EM16" s="28">
        <v>1886766.6034250001</v>
      </c>
      <c r="EN16" s="28">
        <v>1924593.809959</v>
      </c>
      <c r="EO16" s="28">
        <v>1997649.0739549999</v>
      </c>
      <c r="EP16" s="28">
        <v>1997858.2390040001</v>
      </c>
      <c r="EQ16" s="28">
        <v>2030314.293568</v>
      </c>
      <c r="ER16" s="28">
        <v>2060507.5552610001</v>
      </c>
    </row>
    <row r="17" spans="2:148" s="16" customFormat="1" ht="12.75" customHeight="1">
      <c r="B17" s="12" t="s">
        <v>159</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c r="ED17" s="28">
        <v>11265966.775603</v>
      </c>
      <c r="EE17" s="28">
        <v>11116266.943306001</v>
      </c>
      <c r="EF17" s="28">
        <v>11152272.087572001</v>
      </c>
      <c r="EG17" s="28">
        <v>11375058.164674001</v>
      </c>
      <c r="EH17" s="28">
        <v>11348047.440191001</v>
      </c>
      <c r="EI17" s="28">
        <v>11638206.579398001</v>
      </c>
      <c r="EJ17" s="28">
        <v>11583943.758152001</v>
      </c>
      <c r="EK17" s="28">
        <v>11926876.869309001</v>
      </c>
      <c r="EL17" s="28">
        <v>11949515.872626999</v>
      </c>
      <c r="EM17" s="28">
        <v>12056417.790855</v>
      </c>
      <c r="EN17" s="28">
        <v>12213821.18746</v>
      </c>
      <c r="EO17" s="28">
        <v>12756632.146888001</v>
      </c>
      <c r="EP17" s="28">
        <v>12473334.422385</v>
      </c>
      <c r="EQ17" s="28">
        <v>12306435.635061</v>
      </c>
      <c r="ER17" s="28">
        <v>12363114.985374</v>
      </c>
    </row>
    <row r="18" spans="2:148" s="16" customFormat="1" ht="12.75" customHeight="1">
      <c r="B18" s="12" t="s">
        <v>162</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s="16" customFormat="1" ht="12.75" customHeight="1">
      <c r="B20" s="12" t="s">
        <v>81</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c r="ED20" s="28">
        <v>470.187141</v>
      </c>
      <c r="EE20" s="28">
        <v>464.25440099999997</v>
      </c>
      <c r="EF20" s="28">
        <v>458.36097100000001</v>
      </c>
      <c r="EG20" s="28">
        <v>451.66810400000003</v>
      </c>
      <c r="EH20" s="28">
        <v>448.16858999999999</v>
      </c>
      <c r="EI20" s="28">
        <v>441.50667099999998</v>
      </c>
      <c r="EJ20" s="28">
        <v>438.74417599999998</v>
      </c>
      <c r="EK20" s="28">
        <v>432.37533300000001</v>
      </c>
      <c r="EL20" s="28">
        <v>424.24820199999999</v>
      </c>
      <c r="EM20" s="28">
        <v>420.06584600000002</v>
      </c>
      <c r="EN20" s="28">
        <v>400.04010399999999</v>
      </c>
      <c r="EO20" s="28">
        <v>383.46850799999999</v>
      </c>
      <c r="EP20" s="28">
        <v>378.89678099999998</v>
      </c>
      <c r="EQ20" s="28">
        <v>367.04880500000002</v>
      </c>
      <c r="ER20" s="28">
        <v>364.38715100000002</v>
      </c>
    </row>
    <row r="21" spans="2:148" s="16" customFormat="1" ht="12.75" customHeight="1">
      <c r="B21" s="12" t="s">
        <v>82</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c r="ED21" s="28">
        <v>17528408.658270001</v>
      </c>
      <c r="EE21" s="28">
        <v>17375541.976169001</v>
      </c>
      <c r="EF21" s="28">
        <v>17590894.422449</v>
      </c>
      <c r="EG21" s="28">
        <v>17524044.642531998</v>
      </c>
      <c r="EH21" s="28">
        <v>17822653.052751001</v>
      </c>
      <c r="EI21" s="28">
        <v>18047803.916700002</v>
      </c>
      <c r="EJ21" s="28">
        <v>17685754.432542998</v>
      </c>
      <c r="EK21" s="28">
        <v>17775531.217730999</v>
      </c>
      <c r="EL21" s="28">
        <v>17978579.333503</v>
      </c>
      <c r="EM21" s="28">
        <v>18303419.318071999</v>
      </c>
      <c r="EN21" s="28">
        <v>18622371.845185999</v>
      </c>
      <c r="EO21" s="28">
        <v>19025095.329480998</v>
      </c>
      <c r="EP21" s="28">
        <v>18599721.468595002</v>
      </c>
      <c r="EQ21" s="28">
        <v>19194338.515815999</v>
      </c>
      <c r="ER21" s="28">
        <v>18766467.065893002</v>
      </c>
    </row>
    <row r="22" spans="2:148" s="16" customFormat="1" ht="12.75" customHeight="1">
      <c r="B22" s="12" t="s">
        <v>83</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c r="ED22" s="28">
        <v>4537930.3256299999</v>
      </c>
      <c r="EE22" s="28">
        <v>4516711.1812720001</v>
      </c>
      <c r="EF22" s="28">
        <v>4478832.4714780003</v>
      </c>
      <c r="EG22" s="28">
        <v>4525515.9593350003</v>
      </c>
      <c r="EH22" s="28">
        <v>4547960.4754609996</v>
      </c>
      <c r="EI22" s="28">
        <v>4547388.5227570003</v>
      </c>
      <c r="EJ22" s="28">
        <v>4622560.5592590002</v>
      </c>
      <c r="EK22" s="28">
        <v>4662154.9677550001</v>
      </c>
      <c r="EL22" s="28">
        <v>4795926.4685420003</v>
      </c>
      <c r="EM22" s="28">
        <v>4881008.4910159996</v>
      </c>
      <c r="EN22" s="28">
        <v>4920522.3629740002</v>
      </c>
      <c r="EO22" s="28">
        <v>5070749.2897810005</v>
      </c>
      <c r="EP22" s="28">
        <v>5080344.9273279998</v>
      </c>
      <c r="EQ22" s="28">
        <v>5175896.7992709996</v>
      </c>
      <c r="ER22" s="28">
        <v>5155173.1830839999</v>
      </c>
    </row>
    <row r="23" spans="2:148" s="16" customFormat="1" ht="12.75" customHeight="1">
      <c r="B23" s="12" t="s">
        <v>153</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c r="ED24" s="28">
        <v>147128.95187700001</v>
      </c>
      <c r="EE24" s="28">
        <v>150310.34968499999</v>
      </c>
      <c r="EF24" s="28">
        <v>147647.92745399999</v>
      </c>
      <c r="EG24" s="28">
        <v>153505.74429800001</v>
      </c>
      <c r="EH24" s="28">
        <v>149281.39248899999</v>
      </c>
      <c r="EI24" s="28">
        <v>156949.162304</v>
      </c>
      <c r="EJ24" s="28">
        <v>167341.38759500001</v>
      </c>
      <c r="EK24" s="28">
        <v>179551.148911</v>
      </c>
      <c r="EL24" s="28">
        <v>173983.31804000001</v>
      </c>
      <c r="EM24" s="28">
        <v>177142.054107</v>
      </c>
      <c r="EN24" s="28">
        <v>191783.48669799999</v>
      </c>
      <c r="EO24" s="28">
        <v>229988.93597699999</v>
      </c>
      <c r="EP24" s="28">
        <v>224832.97104900001</v>
      </c>
      <c r="EQ24" s="28">
        <v>239225.867753</v>
      </c>
      <c r="ER24" s="28">
        <v>246193.93505599999</v>
      </c>
    </row>
    <row r="25" spans="2:148"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row>
    <row r="26" spans="2:148"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c r="ED27" s="28">
        <v>234672.897359</v>
      </c>
      <c r="EE27" s="28">
        <v>229222.449628</v>
      </c>
      <c r="EF27" s="28">
        <v>230581.406193</v>
      </c>
      <c r="EG27" s="28">
        <v>221378.31816</v>
      </c>
      <c r="EH27" s="28">
        <v>238207.05783400001</v>
      </c>
      <c r="EI27" s="28">
        <v>236258.61608499999</v>
      </c>
      <c r="EJ27" s="28">
        <v>225920.07887600001</v>
      </c>
      <c r="EK27" s="28">
        <v>217616.99002699999</v>
      </c>
      <c r="EL27" s="28">
        <v>223691.67683899999</v>
      </c>
      <c r="EM27" s="28">
        <v>219356.379308</v>
      </c>
      <c r="EN27" s="28">
        <v>222022.187745</v>
      </c>
      <c r="EO27" s="28">
        <v>229102.46908800001</v>
      </c>
      <c r="EP27" s="28">
        <v>212910.089649</v>
      </c>
      <c r="EQ27" s="28">
        <v>215531.570397</v>
      </c>
      <c r="ER27" s="28">
        <v>219573.80647099999</v>
      </c>
    </row>
    <row r="28" spans="2:148"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2.968032</v>
      </c>
      <c r="EF28" s="28">
        <v>0</v>
      </c>
      <c r="EG28" s="28">
        <v>0</v>
      </c>
      <c r="EH28" s="28">
        <v>0</v>
      </c>
      <c r="EI28" s="28">
        <v>0</v>
      </c>
      <c r="EJ28" s="28">
        <v>0</v>
      </c>
      <c r="EK28" s="28">
        <v>0</v>
      </c>
      <c r="EL28" s="28">
        <v>0</v>
      </c>
      <c r="EM28" s="28">
        <v>0</v>
      </c>
      <c r="EN28" s="28">
        <v>0</v>
      </c>
      <c r="EO28" s="28">
        <v>0</v>
      </c>
      <c r="EP28" s="28">
        <v>0</v>
      </c>
      <c r="EQ28" s="28">
        <v>0</v>
      </c>
      <c r="ER28" s="28">
        <v>0</v>
      </c>
    </row>
    <row r="29" spans="2:148" s="16" customFormat="1" ht="12.75" customHeight="1">
      <c r="B29" s="12" t="s">
        <v>170</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s="16" customFormat="1" ht="12.75" customHeight="1">
      <c r="B30" s="12" t="s">
        <v>172</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c r="ED30" s="28">
        <v>13086950.329876</v>
      </c>
      <c r="EE30" s="28">
        <v>12795314.835888</v>
      </c>
      <c r="EF30" s="28">
        <v>12894045.270258</v>
      </c>
      <c r="EG30" s="28">
        <v>13253945.612175999</v>
      </c>
      <c r="EH30" s="28">
        <v>13406658.386484001</v>
      </c>
      <c r="EI30" s="28">
        <v>13572213.463221001</v>
      </c>
      <c r="EJ30" s="28">
        <v>13116004.822149999</v>
      </c>
      <c r="EK30" s="28">
        <v>13277934.184857</v>
      </c>
      <c r="EL30" s="28">
        <v>13722598.938096</v>
      </c>
      <c r="EM30" s="28">
        <v>13633012.337205</v>
      </c>
      <c r="EN30" s="28">
        <v>13750013.001362</v>
      </c>
      <c r="EO30" s="28">
        <v>14431455.522198001</v>
      </c>
      <c r="EP30" s="28">
        <v>14416613.504202999</v>
      </c>
      <c r="EQ30" s="28">
        <v>14524262.16688</v>
      </c>
      <c r="ER30" s="28">
        <v>14739980.313100001</v>
      </c>
    </row>
    <row r="31" spans="2:148" s="16" customFormat="1" ht="12.75" customHeight="1">
      <c r="B31" s="12" t="s">
        <v>174</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6513.720507</v>
      </c>
      <c r="EK32" s="28">
        <v>3158.2828720000002</v>
      </c>
      <c r="EL32" s="28">
        <v>0</v>
      </c>
      <c r="EM32" s="28">
        <v>0</v>
      </c>
      <c r="EN32" s="28">
        <v>0</v>
      </c>
      <c r="EO32" s="28">
        <v>0</v>
      </c>
      <c r="EP32" s="28">
        <v>0</v>
      </c>
      <c r="EQ32" s="28">
        <v>0</v>
      </c>
      <c r="ER32" s="28">
        <v>0</v>
      </c>
    </row>
    <row r="33" spans="2:148" s="16" customFormat="1" ht="12.75" customHeight="1">
      <c r="B33" s="40" t="s">
        <v>85</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c r="ED33" s="29">
        <v>100941272.266636</v>
      </c>
      <c r="EE33" s="29">
        <v>100101242.67862099</v>
      </c>
      <c r="EF33" s="29">
        <v>100558869.575774</v>
      </c>
      <c r="EG33" s="29">
        <v>101636423.547102</v>
      </c>
      <c r="EH33" s="29">
        <v>102223101.918705</v>
      </c>
      <c r="EI33" s="29">
        <v>103907453.133589</v>
      </c>
      <c r="EJ33" s="29">
        <v>103484579.14205401</v>
      </c>
      <c r="EK33" s="29">
        <v>103798066.721416</v>
      </c>
      <c r="EL33" s="29">
        <v>105581530.216757</v>
      </c>
      <c r="EM33" s="29">
        <v>106884530.448627</v>
      </c>
      <c r="EN33" s="29">
        <v>107940273.92107899</v>
      </c>
      <c r="EO33" s="29">
        <v>112042379.85037</v>
      </c>
      <c r="EP33" s="29">
        <v>110680599.7463</v>
      </c>
      <c r="EQ33" s="29">
        <v>111497139.547176</v>
      </c>
      <c r="ER33" s="29">
        <v>111949743.32840399</v>
      </c>
    </row>
    <row r="34" spans="2:148" s="16" customFormat="1" ht="2.1" customHeight="1"/>
    <row r="35" spans="2:14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row>
    <row r="38" spans="2:148" ht="27">
      <c r="B38" s="52" t="s">
        <v>110</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R39"/>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1.7109375" style="16" customWidth="1"/>
    <col min="2" max="2" width="28.7109375" style="16" customWidth="1"/>
    <col min="3" max="148" width="9.7109375" style="16" customWidth="1"/>
    <col min="149" max="16384" width="11.42578125" style="16"/>
  </cols>
  <sheetData>
    <row r="1" spans="1:148"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row>
    <row r="2" spans="1:148" ht="17.100000000000001" customHeight="1">
      <c r="A2" s="20" t="s">
        <v>92</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row>
    <row r="3" spans="1:148" ht="21.95" customHeight="1">
      <c r="A3" s="20" t="s">
        <v>54</v>
      </c>
      <c r="B3" s="75"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row>
    <row r="5" spans="1:148"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row>
    <row r="6" spans="1:14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c r="ED7" s="28">
        <v>4182739.8815410002</v>
      </c>
      <c r="EE7" s="28">
        <v>4231615.695843</v>
      </c>
      <c r="EF7" s="28">
        <v>4210529.7033299999</v>
      </c>
      <c r="EG7" s="28">
        <v>4418148.0580129996</v>
      </c>
      <c r="EH7" s="28">
        <v>4255983.6946489997</v>
      </c>
      <c r="EI7" s="28">
        <v>4272213.2039259998</v>
      </c>
      <c r="EJ7" s="28">
        <v>4263136.4799650004</v>
      </c>
      <c r="EK7" s="28">
        <v>4310950.4039110001</v>
      </c>
      <c r="EL7" s="28">
        <v>4404897.4893420003</v>
      </c>
      <c r="EM7" s="28">
        <v>4593469.4336339999</v>
      </c>
      <c r="EN7" s="28">
        <v>4607095.9615940005</v>
      </c>
      <c r="EO7" s="28">
        <v>4689021.9761889996</v>
      </c>
      <c r="EP7" s="28">
        <v>4793386.5685449997</v>
      </c>
      <c r="EQ7" s="28">
        <v>4702305.8654500004</v>
      </c>
      <c r="ER7" s="28">
        <v>4789404.6780139999</v>
      </c>
    </row>
    <row r="8" spans="1:148"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c r="ED8" s="28">
        <v>398546.82268600003</v>
      </c>
      <c r="EE8" s="28">
        <v>423253.26472099999</v>
      </c>
      <c r="EF8" s="28">
        <v>473981.46029100002</v>
      </c>
      <c r="EG8" s="28">
        <v>495846.74878999998</v>
      </c>
      <c r="EH8" s="28">
        <v>506261.22527900001</v>
      </c>
      <c r="EI8" s="28">
        <v>505815.77550400002</v>
      </c>
      <c r="EJ8" s="28">
        <v>543216.18787100003</v>
      </c>
      <c r="EK8" s="28">
        <v>551373.39180400001</v>
      </c>
      <c r="EL8" s="28">
        <v>572060.36941399996</v>
      </c>
      <c r="EM8" s="28">
        <v>661647.26705699996</v>
      </c>
      <c r="EN8" s="28">
        <v>621525.35429000005</v>
      </c>
      <c r="EO8" s="28">
        <v>682676.80602400005</v>
      </c>
      <c r="EP8" s="28">
        <v>712537.129893</v>
      </c>
      <c r="EQ8" s="28">
        <v>733467.20736500004</v>
      </c>
      <c r="ER8" s="28">
        <v>702437.52118000004</v>
      </c>
    </row>
    <row r="9" spans="1:148" ht="12.75" customHeight="1">
      <c r="B9" s="12" t="s">
        <v>93</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c r="ED9" s="28">
        <v>2182354.8685869998</v>
      </c>
      <c r="EE9" s="28">
        <v>2221686.5271470002</v>
      </c>
      <c r="EF9" s="28">
        <v>2260888.7911169999</v>
      </c>
      <c r="EG9" s="28">
        <v>2352232.4092179998</v>
      </c>
      <c r="EH9" s="28">
        <v>2357431.5019760001</v>
      </c>
      <c r="EI9" s="28">
        <v>2390325.0437389999</v>
      </c>
      <c r="EJ9" s="28">
        <v>2478762.8449420002</v>
      </c>
      <c r="EK9" s="28">
        <v>2539740.8332000002</v>
      </c>
      <c r="EL9" s="28">
        <v>2584150.3825309998</v>
      </c>
      <c r="EM9" s="28">
        <v>2678383.8051</v>
      </c>
      <c r="EN9" s="28">
        <v>2694754.3188149999</v>
      </c>
      <c r="EO9" s="28">
        <v>2757711.3228290002</v>
      </c>
      <c r="EP9" s="28">
        <v>2840767.6105289999</v>
      </c>
      <c r="EQ9" s="28">
        <v>2917572.5274749999</v>
      </c>
      <c r="ER9" s="28">
        <v>2948607.674013</v>
      </c>
    </row>
    <row r="10" spans="1:148" ht="12.75" customHeight="1">
      <c r="B10" s="12" t="s">
        <v>94</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c r="ED10" s="28">
        <v>24133295.154339999</v>
      </c>
      <c r="EE10" s="28">
        <v>24294184.573091999</v>
      </c>
      <c r="EF10" s="28">
        <v>24494501.667536002</v>
      </c>
      <c r="EG10" s="28">
        <v>24136176.904514</v>
      </c>
      <c r="EH10" s="28">
        <v>24437147.568133999</v>
      </c>
      <c r="EI10" s="28">
        <v>24976615.917507</v>
      </c>
      <c r="EJ10" s="28">
        <v>24837285.972424001</v>
      </c>
      <c r="EK10" s="28">
        <v>24856261.840138</v>
      </c>
      <c r="EL10" s="28">
        <v>25103893.050762001</v>
      </c>
      <c r="EM10" s="28">
        <v>25294169.361827999</v>
      </c>
      <c r="EN10" s="28">
        <v>25789652.303966999</v>
      </c>
      <c r="EO10" s="28">
        <v>25785788.058646001</v>
      </c>
      <c r="EP10" s="28">
        <v>26031768.189521998</v>
      </c>
      <c r="EQ10" s="28">
        <v>25942467.542419001</v>
      </c>
      <c r="ER10" s="28">
        <v>25863250.357216001</v>
      </c>
    </row>
    <row r="11" spans="1:148"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c r="ED11" s="28">
        <v>17657986.279277999</v>
      </c>
      <c r="EE11" s="28">
        <v>17960088.782713</v>
      </c>
      <c r="EF11" s="28">
        <v>17986953.121952001</v>
      </c>
      <c r="EG11" s="28">
        <v>18044023.275168002</v>
      </c>
      <c r="EH11" s="28">
        <v>18117615.427395999</v>
      </c>
      <c r="EI11" s="28">
        <v>18162061.319630001</v>
      </c>
      <c r="EJ11" s="28">
        <v>18202323.871518001</v>
      </c>
      <c r="EK11" s="28">
        <v>18307232.643708002</v>
      </c>
      <c r="EL11" s="28">
        <v>18527660.801796999</v>
      </c>
      <c r="EM11" s="28">
        <v>18645530.433313001</v>
      </c>
      <c r="EN11" s="28">
        <v>18758345.500461001</v>
      </c>
      <c r="EO11" s="28">
        <v>19196488.038293</v>
      </c>
      <c r="EP11" s="28">
        <v>19468666.529139999</v>
      </c>
      <c r="EQ11" s="28">
        <v>19600876.809252001</v>
      </c>
      <c r="ER11" s="28">
        <v>19780239.325266</v>
      </c>
    </row>
    <row r="12" spans="1:148" ht="12.75" customHeight="1">
      <c r="B12" s="12" t="s">
        <v>173</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5" t="s">
        <v>84</v>
      </c>
      <c r="C13" s="57">
        <v>7472546</v>
      </c>
      <c r="D13" s="57">
        <v>7608816</v>
      </c>
      <c r="E13" s="57">
        <v>7701500</v>
      </c>
      <c r="F13" s="57">
        <v>7883430</v>
      </c>
      <c r="G13" s="57">
        <v>8073671</v>
      </c>
      <c r="H13" s="57">
        <v>8149653</v>
      </c>
      <c r="I13" s="57">
        <v>8319855</v>
      </c>
      <c r="J13" s="57">
        <v>8283481</v>
      </c>
      <c r="K13" s="57">
        <v>8336541</v>
      </c>
      <c r="L13" s="57">
        <v>8508728</v>
      </c>
      <c r="M13" s="57">
        <v>8542887</v>
      </c>
      <c r="N13" s="57">
        <v>8634076</v>
      </c>
      <c r="O13" s="57">
        <v>8710531</v>
      </c>
      <c r="P13" s="57">
        <v>8630184</v>
      </c>
      <c r="Q13" s="57">
        <v>8780805</v>
      </c>
      <c r="R13" s="57">
        <v>9047724</v>
      </c>
      <c r="S13" s="57">
        <v>9177389</v>
      </c>
      <c r="T13" s="57">
        <v>9524978</v>
      </c>
      <c r="U13" s="57">
        <v>9507440</v>
      </c>
      <c r="V13" s="57">
        <v>9733339</v>
      </c>
      <c r="W13" s="57">
        <v>9616158</v>
      </c>
      <c r="X13" s="57">
        <v>9821906</v>
      </c>
      <c r="Y13" s="57">
        <v>9655600</v>
      </c>
      <c r="Z13" s="57">
        <v>9755236</v>
      </c>
      <c r="AA13" s="57">
        <v>9800989</v>
      </c>
      <c r="AB13" s="57">
        <v>9738205</v>
      </c>
      <c r="AC13" s="57">
        <v>9679762</v>
      </c>
      <c r="AD13" s="57">
        <v>9673323</v>
      </c>
      <c r="AE13" s="57">
        <v>9772337</v>
      </c>
      <c r="AF13" s="57">
        <v>9947842</v>
      </c>
      <c r="AG13" s="57">
        <v>9936731</v>
      </c>
      <c r="AH13" s="57">
        <v>10039854</v>
      </c>
      <c r="AI13" s="57">
        <v>10257273</v>
      </c>
      <c r="AJ13" s="57">
        <v>10144755</v>
      </c>
      <c r="AK13" s="57">
        <v>10086785</v>
      </c>
      <c r="AL13" s="57">
        <v>10011613</v>
      </c>
      <c r="AM13" s="57">
        <v>10086738</v>
      </c>
      <c r="AN13" s="57">
        <v>10215329</v>
      </c>
      <c r="AO13" s="57">
        <v>10170519</v>
      </c>
      <c r="AP13" s="57">
        <v>10289586</v>
      </c>
      <c r="AQ13" s="57">
        <v>10379428</v>
      </c>
      <c r="AR13" s="57">
        <v>10384241</v>
      </c>
      <c r="AS13" s="57">
        <v>10420656</v>
      </c>
      <c r="AT13" s="57">
        <v>10457372</v>
      </c>
      <c r="AU13" s="57">
        <v>10384109</v>
      </c>
      <c r="AV13" s="57">
        <v>10455964</v>
      </c>
      <c r="AW13" s="57">
        <v>10624980</v>
      </c>
      <c r="AX13" s="57">
        <v>10612718</v>
      </c>
      <c r="AY13" s="57">
        <v>10754813</v>
      </c>
      <c r="AZ13" s="57">
        <v>10886684</v>
      </c>
      <c r="BA13" s="57">
        <v>10802841</v>
      </c>
      <c r="BB13" s="57">
        <v>10880573</v>
      </c>
      <c r="BC13" s="57">
        <v>10979636</v>
      </c>
      <c r="BD13" s="57">
        <v>11230244</v>
      </c>
      <c r="BE13" s="57">
        <v>11164924</v>
      </c>
      <c r="BF13" s="57">
        <v>11400824</v>
      </c>
      <c r="BG13" s="57">
        <v>11507085</v>
      </c>
      <c r="BH13" s="57">
        <v>11716059</v>
      </c>
      <c r="BI13" s="57">
        <v>11850694</v>
      </c>
      <c r="BJ13" s="57">
        <v>11705944</v>
      </c>
      <c r="BK13" s="57">
        <v>11889008</v>
      </c>
      <c r="BL13" s="57">
        <v>12031871</v>
      </c>
      <c r="BM13" s="57">
        <v>12112470</v>
      </c>
      <c r="BN13" s="57">
        <v>11874189</v>
      </c>
      <c r="BO13" s="57">
        <v>11942447</v>
      </c>
      <c r="BP13" s="57">
        <v>12498756</v>
      </c>
      <c r="BQ13" s="57">
        <v>12273480</v>
      </c>
      <c r="BR13" s="57">
        <v>12442355</v>
      </c>
      <c r="BS13" s="57">
        <v>12425475</v>
      </c>
      <c r="BT13" s="57">
        <v>12466008</v>
      </c>
      <c r="BU13" s="57">
        <v>12534424</v>
      </c>
      <c r="BV13" s="57">
        <v>12505599</v>
      </c>
      <c r="BW13" s="57">
        <v>12736252</v>
      </c>
      <c r="BX13" s="57">
        <v>12977646</v>
      </c>
      <c r="BY13" s="57">
        <v>12822080</v>
      </c>
      <c r="BZ13" s="57">
        <v>12777926</v>
      </c>
      <c r="CA13" s="57">
        <v>13422657</v>
      </c>
      <c r="CB13" s="57">
        <v>13368045</v>
      </c>
      <c r="CC13" s="57">
        <v>13467184</v>
      </c>
      <c r="CD13" s="57">
        <v>13620111</v>
      </c>
      <c r="CE13" s="57">
        <v>13719702</v>
      </c>
      <c r="CF13" s="57">
        <v>14038576</v>
      </c>
      <c r="CG13" s="57">
        <v>14320198</v>
      </c>
      <c r="CH13" s="57">
        <v>14339439</v>
      </c>
      <c r="CI13" s="57">
        <v>14655233</v>
      </c>
      <c r="CJ13" s="57">
        <v>14472067</v>
      </c>
      <c r="CK13" s="57">
        <v>14633069</v>
      </c>
      <c r="CL13" s="57">
        <v>14805032</v>
      </c>
      <c r="CM13" s="57">
        <v>15077095</v>
      </c>
      <c r="CN13" s="57">
        <v>15141763</v>
      </c>
      <c r="CO13" s="57">
        <v>15276496</v>
      </c>
      <c r="CP13" s="57">
        <v>15240763</v>
      </c>
      <c r="CQ13" s="57">
        <v>15627843</v>
      </c>
      <c r="CR13" s="57">
        <v>15839886</v>
      </c>
      <c r="CS13" s="57">
        <v>16134467</v>
      </c>
      <c r="CT13" s="57">
        <v>16412613</v>
      </c>
      <c r="CU13" s="57">
        <v>16530948</v>
      </c>
      <c r="CV13" s="57">
        <v>16674637</v>
      </c>
      <c r="CW13" s="57">
        <v>16837105</v>
      </c>
      <c r="CX13" s="57">
        <v>17206136</v>
      </c>
      <c r="CY13" s="57">
        <v>17204071</v>
      </c>
      <c r="CZ13" s="57">
        <v>17515118</v>
      </c>
      <c r="DA13" s="57">
        <v>17565082</v>
      </c>
      <c r="DB13" s="57">
        <v>17722776</v>
      </c>
      <c r="DC13" s="57">
        <v>17795067</v>
      </c>
      <c r="DD13" s="57">
        <v>18180469</v>
      </c>
      <c r="DE13" s="57">
        <v>17922985</v>
      </c>
      <c r="DF13" s="57">
        <v>18266318</v>
      </c>
      <c r="DG13" s="57">
        <v>18134232</v>
      </c>
      <c r="DH13" s="57">
        <v>18199693</v>
      </c>
      <c r="DI13" s="57">
        <v>18191992</v>
      </c>
      <c r="DJ13" s="57">
        <v>18594844</v>
      </c>
      <c r="DK13" s="57">
        <v>18633023</v>
      </c>
      <c r="DL13" s="57">
        <v>19273657</v>
      </c>
      <c r="DM13" s="57">
        <v>19470853</v>
      </c>
      <c r="DN13" s="57">
        <v>19513328</v>
      </c>
      <c r="DO13" s="57">
        <v>19218065.103603002</v>
      </c>
      <c r="DP13" s="57">
        <v>19484211.386247002</v>
      </c>
      <c r="DQ13" s="57">
        <v>19972655.870244</v>
      </c>
      <c r="DR13" s="57">
        <v>19723977.333450001</v>
      </c>
      <c r="DS13" s="57">
        <v>19476756.336385</v>
      </c>
      <c r="DT13" s="57">
        <v>19479635.907784998</v>
      </c>
      <c r="DU13" s="57">
        <v>19731642.699638002</v>
      </c>
      <c r="DV13" s="57">
        <v>19677350.174853999</v>
      </c>
      <c r="DW13" s="57">
        <v>20052957.701033998</v>
      </c>
      <c r="DX13" s="57">
        <v>20040232.276682999</v>
      </c>
      <c r="DY13" s="57">
        <v>20118261.157825001</v>
      </c>
      <c r="DZ13" s="57">
        <v>20245110.169904999</v>
      </c>
      <c r="EA13" s="57">
        <v>20388184.746463999</v>
      </c>
      <c r="EB13" s="57">
        <v>20576361.463684</v>
      </c>
      <c r="EC13" s="57">
        <v>20803371.316045001</v>
      </c>
      <c r="ED13" s="57">
        <v>20867451.087501999</v>
      </c>
      <c r="EE13" s="57">
        <v>20949620.891488999</v>
      </c>
      <c r="EF13" s="57">
        <v>21006928.470647</v>
      </c>
      <c r="EG13" s="57">
        <v>21028380.019620001</v>
      </c>
      <c r="EH13" s="57">
        <v>21281955.785270002</v>
      </c>
      <c r="EI13" s="57">
        <v>21354717.584626999</v>
      </c>
      <c r="EJ13" s="57">
        <v>21742392.8715</v>
      </c>
      <c r="EK13" s="57">
        <v>21684446.230919</v>
      </c>
      <c r="EL13" s="57">
        <v>21798356.183605999</v>
      </c>
      <c r="EM13" s="57">
        <v>21885851.891841002</v>
      </c>
      <c r="EN13" s="57">
        <v>21966968.855586998</v>
      </c>
      <c r="EO13" s="57">
        <v>22241848.535406001</v>
      </c>
      <c r="EP13" s="57">
        <v>22408005.042529002</v>
      </c>
      <c r="EQ13" s="57">
        <v>22360871.668552</v>
      </c>
      <c r="ER13" s="57">
        <v>22347057.079964001</v>
      </c>
    </row>
    <row r="14" spans="1:148"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c r="ED14" s="28">
        <v>19668.313615999999</v>
      </c>
      <c r="EE14" s="28">
        <v>22140.367145</v>
      </c>
      <c r="EF14" s="28">
        <v>20961.250321</v>
      </c>
      <c r="EG14" s="28">
        <v>21940.911863000001</v>
      </c>
      <c r="EH14" s="28">
        <v>13632.509397</v>
      </c>
      <c r="EI14" s="28">
        <v>21523.209315</v>
      </c>
      <c r="EJ14" s="28">
        <v>21714.276046999999</v>
      </c>
      <c r="EK14" s="28">
        <v>22478.382460000001</v>
      </c>
      <c r="EL14" s="28">
        <v>21334.822853000001</v>
      </c>
      <c r="EM14" s="28">
        <v>21395.526237999999</v>
      </c>
      <c r="EN14" s="28">
        <v>20479.160115999999</v>
      </c>
      <c r="EO14" s="28">
        <v>22223.298611999999</v>
      </c>
      <c r="EP14" s="28">
        <v>23551.743877000001</v>
      </c>
      <c r="EQ14" s="28">
        <v>14271.966984000001</v>
      </c>
      <c r="ER14" s="28">
        <v>18922.449877999999</v>
      </c>
    </row>
    <row r="15" spans="1:148"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c r="ED15" s="28">
        <v>1721346.743887</v>
      </c>
      <c r="EE15" s="28">
        <v>1724779.8416599999</v>
      </c>
      <c r="EF15" s="28">
        <v>1722052.6289359999</v>
      </c>
      <c r="EG15" s="28">
        <v>1715447.803081</v>
      </c>
      <c r="EH15" s="28">
        <v>1714730.1864980001</v>
      </c>
      <c r="EI15" s="28">
        <v>1715543.07907</v>
      </c>
      <c r="EJ15" s="28">
        <v>1714965.4096220001</v>
      </c>
      <c r="EK15" s="28">
        <v>1718660.344244</v>
      </c>
      <c r="EL15" s="28">
        <v>1731268.8943690001</v>
      </c>
      <c r="EM15" s="28">
        <v>1732730.4298099999</v>
      </c>
      <c r="EN15" s="28">
        <v>1731950.7132659999</v>
      </c>
      <c r="EO15" s="28">
        <v>1734551.747157</v>
      </c>
      <c r="EP15" s="28">
        <v>1736976.0224919999</v>
      </c>
      <c r="EQ15" s="28">
        <v>1734044.220218</v>
      </c>
      <c r="ER15" s="28">
        <v>1730606.5148</v>
      </c>
    </row>
    <row r="16" spans="1:148"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c r="ED16" s="28">
        <v>1279758.801985</v>
      </c>
      <c r="EE16" s="28">
        <v>1315248.7511239999</v>
      </c>
      <c r="EF16" s="28">
        <v>1357655.299598</v>
      </c>
      <c r="EG16" s="28">
        <v>1326907.843592</v>
      </c>
      <c r="EH16" s="28">
        <v>1344997.755192</v>
      </c>
      <c r="EI16" s="28">
        <v>1377631.2392569999</v>
      </c>
      <c r="EJ16" s="28">
        <v>1429483.1558709999</v>
      </c>
      <c r="EK16" s="28">
        <v>1532591.118974</v>
      </c>
      <c r="EL16" s="28">
        <v>1570364.646132</v>
      </c>
      <c r="EM16" s="28">
        <v>1599259.030461</v>
      </c>
      <c r="EN16" s="28">
        <v>1554386.884809</v>
      </c>
      <c r="EO16" s="28">
        <v>1587169.9338130001</v>
      </c>
      <c r="EP16" s="28">
        <v>1603788.4564060001</v>
      </c>
      <c r="EQ16" s="28">
        <v>1627059.260396</v>
      </c>
      <c r="ER16" s="28">
        <v>1660125.4365989999</v>
      </c>
    </row>
    <row r="17" spans="2:148" ht="12.75" customHeight="1">
      <c r="B17" s="12" t="s">
        <v>159</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c r="ED17" s="28">
        <v>13444463.768890999</v>
      </c>
      <c r="EE17" s="28">
        <v>13485172.138835</v>
      </c>
      <c r="EF17" s="28">
        <v>13484620.120704001</v>
      </c>
      <c r="EG17" s="28">
        <v>13723689.921943</v>
      </c>
      <c r="EH17" s="28">
        <v>13560325.641346</v>
      </c>
      <c r="EI17" s="28">
        <v>13745252.716148</v>
      </c>
      <c r="EJ17" s="28">
        <v>13915162.864467001</v>
      </c>
      <c r="EK17" s="28">
        <v>14207199.603677999</v>
      </c>
      <c r="EL17" s="28">
        <v>14323009.477368001</v>
      </c>
      <c r="EM17" s="28">
        <v>14235881.708474001</v>
      </c>
      <c r="EN17" s="28">
        <v>14238421.441434</v>
      </c>
      <c r="EO17" s="28">
        <v>14421217.586236</v>
      </c>
      <c r="EP17" s="28">
        <v>14543114.923869999</v>
      </c>
      <c r="EQ17" s="28">
        <v>14293056.214912999</v>
      </c>
      <c r="ER17" s="28">
        <v>14332247.474814</v>
      </c>
    </row>
    <row r="18" spans="2:148" ht="12.75" customHeight="1">
      <c r="B18" s="12" t="s">
        <v>162</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ht="12.75" customHeight="1">
      <c r="B20" s="12" t="s">
        <v>81</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c r="ED20" s="28">
        <v>204874.715731</v>
      </c>
      <c r="EE20" s="28">
        <v>202553.96335999999</v>
      </c>
      <c r="EF20" s="28">
        <v>199159.13839899999</v>
      </c>
      <c r="EG20" s="28">
        <v>196792.67597899999</v>
      </c>
      <c r="EH20" s="28">
        <v>193943.28130999999</v>
      </c>
      <c r="EI20" s="28">
        <v>190358.571096</v>
      </c>
      <c r="EJ20" s="28">
        <v>187286.517257</v>
      </c>
      <c r="EK20" s="28">
        <v>185133.55311899999</v>
      </c>
      <c r="EL20" s="28">
        <v>182785.07349499999</v>
      </c>
      <c r="EM20" s="28">
        <v>179888.19717599999</v>
      </c>
      <c r="EN20" s="28">
        <v>177215.925487</v>
      </c>
      <c r="EO20" s="28">
        <v>172374.36295099999</v>
      </c>
      <c r="EP20" s="28">
        <v>167137.29244399999</v>
      </c>
      <c r="EQ20" s="28">
        <v>162129.05268299999</v>
      </c>
      <c r="ER20" s="28">
        <v>157813.26108299999</v>
      </c>
    </row>
    <row r="21" spans="2:148" ht="12.75" customHeight="1">
      <c r="B21" s="12" t="s">
        <v>82</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c r="ED21" s="28">
        <v>25903681.186811998</v>
      </c>
      <c r="EE21" s="28">
        <v>26166521.435499001</v>
      </c>
      <c r="EF21" s="28">
        <v>26341852.837673001</v>
      </c>
      <c r="EG21" s="28">
        <v>26341537.052104998</v>
      </c>
      <c r="EH21" s="28">
        <v>26755587.868480999</v>
      </c>
      <c r="EI21" s="28">
        <v>26783909.670515999</v>
      </c>
      <c r="EJ21" s="28">
        <v>26766791.593618002</v>
      </c>
      <c r="EK21" s="28">
        <v>26963763.750918999</v>
      </c>
      <c r="EL21" s="28">
        <v>27217762.599511001</v>
      </c>
      <c r="EM21" s="28">
        <v>27402594.059803002</v>
      </c>
      <c r="EN21" s="28">
        <v>27673746.112323999</v>
      </c>
      <c r="EO21" s="28">
        <v>27883821.198768999</v>
      </c>
      <c r="EP21" s="28">
        <v>27996606.809794001</v>
      </c>
      <c r="EQ21" s="28">
        <v>28370281.771485999</v>
      </c>
      <c r="ER21" s="28">
        <v>28626950.853349</v>
      </c>
    </row>
    <row r="22" spans="2:148" ht="12.75" customHeight="1">
      <c r="B22" s="12" t="s">
        <v>83</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c r="ED22" s="28">
        <v>4478417.6284379996</v>
      </c>
      <c r="EE22" s="28">
        <v>4497033.8780979998</v>
      </c>
      <c r="EF22" s="28">
        <v>4482287.5155119998</v>
      </c>
      <c r="EG22" s="28">
        <v>4521456.2611379996</v>
      </c>
      <c r="EH22" s="28">
        <v>4538857.4294769997</v>
      </c>
      <c r="EI22" s="28">
        <v>4532158.4575319998</v>
      </c>
      <c r="EJ22" s="28">
        <v>4622736.3846749999</v>
      </c>
      <c r="EK22" s="28">
        <v>4650328.7521529999</v>
      </c>
      <c r="EL22" s="28">
        <v>4788466.8920539999</v>
      </c>
      <c r="EM22" s="28">
        <v>4875229.0235550003</v>
      </c>
      <c r="EN22" s="28">
        <v>4940505.6247899998</v>
      </c>
      <c r="EO22" s="28">
        <v>5058285.1159410002</v>
      </c>
      <c r="EP22" s="28">
        <v>5114252.7446149997</v>
      </c>
      <c r="EQ22" s="28">
        <v>5168202.8570760004</v>
      </c>
      <c r="ER22" s="28">
        <v>5135710.5129420003</v>
      </c>
    </row>
    <row r="23" spans="2:148" ht="12.75" customHeight="1">
      <c r="B23" s="12" t="s">
        <v>153</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c r="ED24" s="28">
        <v>37426.801901999999</v>
      </c>
      <c r="EE24" s="28">
        <v>37280.465908999999</v>
      </c>
      <c r="EF24" s="28">
        <v>35981.494495999999</v>
      </c>
      <c r="EG24" s="28">
        <v>36297.726718999998</v>
      </c>
      <c r="EH24" s="28">
        <v>26431.018194</v>
      </c>
      <c r="EI24" s="28">
        <v>33245.765830999997</v>
      </c>
      <c r="EJ24" s="28">
        <v>57419.239631999997</v>
      </c>
      <c r="EK24" s="28">
        <v>74741.338667000004</v>
      </c>
      <c r="EL24" s="28">
        <v>68618.136853000004</v>
      </c>
      <c r="EM24" s="28">
        <v>64743.291075000001</v>
      </c>
      <c r="EN24" s="28">
        <v>66225.687695000001</v>
      </c>
      <c r="EO24" s="28">
        <v>86513.777885000003</v>
      </c>
      <c r="EP24" s="28">
        <v>91057.648625999995</v>
      </c>
      <c r="EQ24" s="28">
        <v>92779.246987000006</v>
      </c>
      <c r="ER24" s="28">
        <v>94595.358361000006</v>
      </c>
    </row>
    <row r="25" spans="2:148" ht="12.75" customHeight="1">
      <c r="B25" s="12" t="s">
        <v>161</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row>
    <row r="26" spans="2:14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c r="ED27" s="28">
        <v>93686.177347999997</v>
      </c>
      <c r="EE27" s="28">
        <v>94161.622793999995</v>
      </c>
      <c r="EF27" s="28">
        <v>96795.761977999995</v>
      </c>
      <c r="EG27" s="28">
        <v>97720.570080999998</v>
      </c>
      <c r="EH27" s="28">
        <v>115584.85110499999</v>
      </c>
      <c r="EI27" s="28">
        <v>113653.795086</v>
      </c>
      <c r="EJ27" s="28">
        <v>116529.898221</v>
      </c>
      <c r="EK27" s="28">
        <v>103623.38302199999</v>
      </c>
      <c r="EL27" s="28">
        <v>92723.556624000004</v>
      </c>
      <c r="EM27" s="28">
        <v>103521.07534900001</v>
      </c>
      <c r="EN27" s="28">
        <v>106956.49662599999</v>
      </c>
      <c r="EO27" s="28">
        <v>119932.733681</v>
      </c>
      <c r="EP27" s="28">
        <v>119630.423423</v>
      </c>
      <c r="EQ27" s="28">
        <v>117392.54291400001</v>
      </c>
      <c r="ER27" s="28">
        <v>111092.12296199999</v>
      </c>
    </row>
    <row r="28" spans="2:148"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ht="12.75" customHeight="1">
      <c r="B29" s="12" t="s">
        <v>170</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ht="12.75" customHeight="1">
      <c r="B30" s="12" t="s">
        <v>172</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c r="ED30" s="28">
        <v>17962389.232602</v>
      </c>
      <c r="EE30" s="28">
        <v>17983858.164758999</v>
      </c>
      <c r="EF30" s="28">
        <v>18094115.620062999</v>
      </c>
      <c r="EG30" s="28">
        <v>18304930.65363</v>
      </c>
      <c r="EH30" s="28">
        <v>18582423.263110001</v>
      </c>
      <c r="EI30" s="28">
        <v>18623055.693224002</v>
      </c>
      <c r="EJ30" s="28">
        <v>18809856.779750999</v>
      </c>
      <c r="EK30" s="28">
        <v>18860947.876878001</v>
      </c>
      <c r="EL30" s="28">
        <v>19172177.362518001</v>
      </c>
      <c r="EM30" s="28">
        <v>19145246.312408</v>
      </c>
      <c r="EN30" s="28">
        <v>19005616.497203</v>
      </c>
      <c r="EO30" s="28">
        <v>19280272.061519001</v>
      </c>
      <c r="EP30" s="28">
        <v>19686214.708854001</v>
      </c>
      <c r="EQ30" s="28">
        <v>19743749.285107002</v>
      </c>
      <c r="ER30" s="28">
        <v>20030055.359815001</v>
      </c>
    </row>
    <row r="31" spans="2:148" ht="12.75" customHeight="1">
      <c r="B31" s="12" t="s">
        <v>174</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2:148" ht="12.75" customHeight="1">
      <c r="B33" s="13" t="s">
        <v>85</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c r="ED33" s="29">
        <v>134568087.46514598</v>
      </c>
      <c r="EE33" s="29">
        <v>135609200.36418799</v>
      </c>
      <c r="EF33" s="29">
        <v>136269264.88255301</v>
      </c>
      <c r="EG33" s="29">
        <v>136761528.83545402</v>
      </c>
      <c r="EH33" s="29">
        <v>137802909.006814</v>
      </c>
      <c r="EI33" s="29">
        <v>138798081.04200801</v>
      </c>
      <c r="EJ33" s="29">
        <v>139709064.347381</v>
      </c>
      <c r="EK33" s="29">
        <v>140569473.44779402</v>
      </c>
      <c r="EL33" s="29">
        <v>142159529.73922899</v>
      </c>
      <c r="EM33" s="29">
        <v>143119540.84712201</v>
      </c>
      <c r="EN33" s="29">
        <v>143953846.83846399</v>
      </c>
      <c r="EO33" s="29">
        <v>145719896.55395103</v>
      </c>
      <c r="EP33" s="29">
        <v>147337461.84455901</v>
      </c>
      <c r="EQ33" s="29">
        <v>147580528.03927702</v>
      </c>
      <c r="ER33" s="29">
        <v>148329115.98025602</v>
      </c>
    </row>
    <row r="34" spans="2:148" ht="2.1" customHeight="1"/>
    <row r="35" spans="2:14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row>
    <row r="38" spans="2:148" ht="27">
      <c r="B38" s="52" t="s">
        <v>110</v>
      </c>
    </row>
    <row r="39" spans="2:148">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R39"/>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1.7109375" style="16" customWidth="1"/>
    <col min="2" max="2" width="28.7109375" style="16" customWidth="1"/>
    <col min="3" max="148" width="9.7109375" style="16" customWidth="1"/>
    <col min="149" max="16384" width="11.42578125" style="16"/>
  </cols>
  <sheetData>
    <row r="1" spans="1:14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row>
    <row r="2" spans="1:148" ht="17.100000000000001" customHeight="1">
      <c r="A2" s="20" t="s">
        <v>92</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row>
    <row r="3" spans="1:148" ht="21.95" customHeight="1">
      <c r="A3" s="20" t="s">
        <v>54</v>
      </c>
      <c r="B3" s="75"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row>
    <row r="5" spans="1:14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row>
    <row r="6" spans="1:14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c r="ED7" s="28">
        <v>533789.28595647658</v>
      </c>
      <c r="EE7" s="28">
        <v>528190.43275474024</v>
      </c>
      <c r="EF7" s="28">
        <v>529515.40557122591</v>
      </c>
      <c r="EG7" s="28">
        <v>524934.55727045599</v>
      </c>
      <c r="EH7" s="28">
        <v>527532.15652129008</v>
      </c>
      <c r="EI7" s="28">
        <v>521599.63638471195</v>
      </c>
      <c r="EJ7" s="28">
        <v>515392.95246597164</v>
      </c>
      <c r="EK7" s="28">
        <v>512544.93548500002</v>
      </c>
      <c r="EL7" s="28">
        <v>550119.69837999996</v>
      </c>
      <c r="EM7" s="28">
        <v>546017.96444200003</v>
      </c>
      <c r="EN7" s="28">
        <v>610183.17635600001</v>
      </c>
      <c r="EO7" s="28">
        <v>622205.12192199996</v>
      </c>
      <c r="EP7" s="28">
        <v>614001.00684499997</v>
      </c>
      <c r="EQ7" s="28">
        <v>558836.04770899995</v>
      </c>
      <c r="ER7" s="28">
        <v>567728.37612999999</v>
      </c>
    </row>
    <row r="8" spans="1:148"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c r="ED8" s="28">
        <v>77416.418025999999</v>
      </c>
      <c r="EE8" s="28">
        <v>72942.762371000004</v>
      </c>
      <c r="EF8" s="28">
        <v>72967.902887999997</v>
      </c>
      <c r="EG8" s="28">
        <v>76067.812051999994</v>
      </c>
      <c r="EH8" s="28">
        <v>79061.687460999994</v>
      </c>
      <c r="EI8" s="28">
        <v>95181.334845000005</v>
      </c>
      <c r="EJ8" s="28">
        <v>115781.386231</v>
      </c>
      <c r="EK8" s="28">
        <v>133044.77108499999</v>
      </c>
      <c r="EL8" s="28">
        <v>133078.83241500001</v>
      </c>
      <c r="EM8" s="28">
        <v>130625.224409</v>
      </c>
      <c r="EN8" s="28">
        <v>138247.65213100001</v>
      </c>
      <c r="EO8" s="28">
        <v>123827.527137</v>
      </c>
      <c r="EP8" s="28">
        <v>121798.7467</v>
      </c>
      <c r="EQ8" s="28">
        <v>118782.549059</v>
      </c>
      <c r="ER8" s="28">
        <v>118794.12033748004</v>
      </c>
    </row>
    <row r="9" spans="1:148" ht="12.75" customHeight="1">
      <c r="B9" s="12" t="s">
        <v>93</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c r="ED9" s="28">
        <v>58260.195373000002</v>
      </c>
      <c r="EE9" s="28">
        <v>60208.450491000003</v>
      </c>
      <c r="EF9" s="28">
        <v>61761.608457000002</v>
      </c>
      <c r="EG9" s="28">
        <v>64621.721705000004</v>
      </c>
      <c r="EH9" s="28">
        <v>57900.303619999999</v>
      </c>
      <c r="EI9" s="28">
        <v>59119.116526999998</v>
      </c>
      <c r="EJ9" s="28">
        <v>62178.293573000003</v>
      </c>
      <c r="EK9" s="28">
        <v>63422.328642</v>
      </c>
      <c r="EL9" s="28">
        <v>59877.936396999998</v>
      </c>
      <c r="EM9" s="28">
        <v>63588.259067999999</v>
      </c>
      <c r="EN9" s="28">
        <v>63126.478113999998</v>
      </c>
      <c r="EO9" s="28">
        <v>56390.095944000001</v>
      </c>
      <c r="EP9" s="28">
        <v>61836.595255</v>
      </c>
      <c r="EQ9" s="28">
        <v>61599.594009</v>
      </c>
      <c r="ER9" s="28">
        <v>61410.481902</v>
      </c>
    </row>
    <row r="10" spans="1:148" ht="12.75" customHeight="1">
      <c r="B10" s="12" t="s">
        <v>94</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c r="ED10" s="28">
        <v>2283262.1779778386</v>
      </c>
      <c r="EE10" s="28">
        <v>2387973.9020031281</v>
      </c>
      <c r="EF10" s="28">
        <v>2390013.8708888465</v>
      </c>
      <c r="EG10" s="28">
        <v>2298961.6590064745</v>
      </c>
      <c r="EH10" s="28">
        <v>2248605.8704599668</v>
      </c>
      <c r="EI10" s="28">
        <v>2411915.0770363673</v>
      </c>
      <c r="EJ10" s="28">
        <v>2467354.2317495472</v>
      </c>
      <c r="EK10" s="28">
        <v>2397955.0395483417</v>
      </c>
      <c r="EL10" s="28">
        <v>2393225.3331135917</v>
      </c>
      <c r="EM10" s="28">
        <v>2360741.6820316217</v>
      </c>
      <c r="EN10" s="28">
        <v>2372163.1653670371</v>
      </c>
      <c r="EO10" s="28">
        <v>2428688.7378056771</v>
      </c>
      <c r="EP10" s="28">
        <v>2377093.0339152166</v>
      </c>
      <c r="EQ10" s="28">
        <v>2312777.3341768328</v>
      </c>
      <c r="ER10" s="28">
        <v>2329951.6357610831</v>
      </c>
    </row>
    <row r="11" spans="1:148"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c r="ED11" s="28">
        <v>1417762.9487745455</v>
      </c>
      <c r="EE11" s="28">
        <v>1406458.310849085</v>
      </c>
      <c r="EF11" s="28">
        <v>1393537.7999738462</v>
      </c>
      <c r="EG11" s="28">
        <v>1435809.0289482654</v>
      </c>
      <c r="EH11" s="28">
        <v>1433443.5632630975</v>
      </c>
      <c r="EI11" s="28">
        <v>1376964.3703244408</v>
      </c>
      <c r="EJ11" s="28">
        <v>1390352.5730713275</v>
      </c>
      <c r="EK11" s="28">
        <v>1369768.3937201784</v>
      </c>
      <c r="EL11" s="28">
        <v>1370175.3645376342</v>
      </c>
      <c r="EM11" s="28">
        <v>1404649.7294188496</v>
      </c>
      <c r="EN11" s="28">
        <v>1064766.291156</v>
      </c>
      <c r="EO11" s="28">
        <v>1478493.290959249</v>
      </c>
      <c r="EP11" s="28">
        <v>1568737.5004435622</v>
      </c>
      <c r="EQ11" s="28">
        <v>1737310.3675856623</v>
      </c>
      <c r="ER11" s="28">
        <v>1809760.5836088529</v>
      </c>
    </row>
    <row r="12" spans="1:148" ht="12.75" customHeight="1">
      <c r="B12" s="12" t="s">
        <v>173</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v>0</v>
      </c>
      <c r="EQ12" s="28" t="s">
        <v>74</v>
      </c>
      <c r="ER12" s="28" t="s">
        <v>74</v>
      </c>
    </row>
    <row r="13" spans="1:148" s="54" customFormat="1" ht="12.75" customHeight="1">
      <c r="B13" s="59" t="s">
        <v>84</v>
      </c>
      <c r="C13" s="57">
        <v>165636</v>
      </c>
      <c r="D13" s="57">
        <v>379007</v>
      </c>
      <c r="E13" s="57">
        <v>401833</v>
      </c>
      <c r="F13" s="57">
        <v>403317</v>
      </c>
      <c r="G13" s="57">
        <v>398580</v>
      </c>
      <c r="H13" s="57">
        <v>558647</v>
      </c>
      <c r="I13" s="57">
        <v>558376</v>
      </c>
      <c r="J13" s="57">
        <v>574761</v>
      </c>
      <c r="K13" s="57">
        <v>544041</v>
      </c>
      <c r="L13" s="57">
        <v>526396</v>
      </c>
      <c r="M13" s="57">
        <v>514177</v>
      </c>
      <c r="N13" s="57">
        <v>404292</v>
      </c>
      <c r="O13" s="57">
        <v>500858</v>
      </c>
      <c r="P13" s="57">
        <v>465190</v>
      </c>
      <c r="Q13" s="57">
        <v>477984</v>
      </c>
      <c r="R13" s="57">
        <v>507546</v>
      </c>
      <c r="S13" s="57">
        <v>569918</v>
      </c>
      <c r="T13" s="57">
        <v>680660</v>
      </c>
      <c r="U13" s="57">
        <v>670704</v>
      </c>
      <c r="V13" s="57">
        <v>673636</v>
      </c>
      <c r="W13" s="57">
        <v>644890</v>
      </c>
      <c r="X13" s="57">
        <v>654786</v>
      </c>
      <c r="Y13" s="57">
        <v>682314</v>
      </c>
      <c r="Z13" s="57">
        <v>603302</v>
      </c>
      <c r="AA13" s="57">
        <v>597184</v>
      </c>
      <c r="AB13" s="57">
        <v>561466</v>
      </c>
      <c r="AC13" s="57">
        <v>541806</v>
      </c>
      <c r="AD13" s="57">
        <v>549080</v>
      </c>
      <c r="AE13" s="57">
        <v>494672</v>
      </c>
      <c r="AF13" s="57">
        <v>463586</v>
      </c>
      <c r="AG13" s="57">
        <v>479307</v>
      </c>
      <c r="AH13" s="57">
        <v>454987</v>
      </c>
      <c r="AI13" s="57">
        <v>633510</v>
      </c>
      <c r="AJ13" s="57">
        <v>715519</v>
      </c>
      <c r="AK13" s="57">
        <v>729576</v>
      </c>
      <c r="AL13" s="57">
        <v>724869</v>
      </c>
      <c r="AM13" s="57">
        <v>744136</v>
      </c>
      <c r="AN13" s="57">
        <v>729673</v>
      </c>
      <c r="AO13" s="57">
        <v>714601</v>
      </c>
      <c r="AP13" s="57">
        <v>707656</v>
      </c>
      <c r="AQ13" s="57">
        <v>745759</v>
      </c>
      <c r="AR13" s="57">
        <v>733520</v>
      </c>
      <c r="AS13" s="57">
        <v>756897</v>
      </c>
      <c r="AT13" s="57">
        <v>713731</v>
      </c>
      <c r="AU13" s="57">
        <v>681754</v>
      </c>
      <c r="AV13" s="57">
        <v>742379</v>
      </c>
      <c r="AW13" s="57">
        <v>711560</v>
      </c>
      <c r="AX13" s="57">
        <v>774352</v>
      </c>
      <c r="AY13" s="57">
        <v>875829</v>
      </c>
      <c r="AZ13" s="57">
        <v>860414</v>
      </c>
      <c r="BA13" s="57">
        <v>854634</v>
      </c>
      <c r="BB13" s="57">
        <v>711380</v>
      </c>
      <c r="BC13" s="57">
        <v>760150</v>
      </c>
      <c r="BD13" s="57">
        <v>775421</v>
      </c>
      <c r="BE13" s="57">
        <v>920752</v>
      </c>
      <c r="BF13" s="57">
        <v>946865</v>
      </c>
      <c r="BG13" s="57">
        <v>1632245</v>
      </c>
      <c r="BH13" s="57">
        <v>1733677</v>
      </c>
      <c r="BI13" s="57">
        <v>1907630</v>
      </c>
      <c r="BJ13" s="57">
        <v>1657015</v>
      </c>
      <c r="BK13" s="57">
        <v>1605527</v>
      </c>
      <c r="BL13" s="57">
        <v>1689689</v>
      </c>
      <c r="BM13" s="57">
        <v>1686205</v>
      </c>
      <c r="BN13" s="57">
        <v>1618011</v>
      </c>
      <c r="BO13" s="57">
        <v>1787765</v>
      </c>
      <c r="BP13" s="57">
        <v>1856348</v>
      </c>
      <c r="BQ13" s="57">
        <v>1853663</v>
      </c>
      <c r="BR13" s="57">
        <v>1963564</v>
      </c>
      <c r="BS13" s="57">
        <v>1902011</v>
      </c>
      <c r="BT13" s="57">
        <v>1915914</v>
      </c>
      <c r="BU13" s="57">
        <v>1911613</v>
      </c>
      <c r="BV13" s="57">
        <v>1956371</v>
      </c>
      <c r="BW13" s="57">
        <v>1828960</v>
      </c>
      <c r="BX13" s="57">
        <v>1807313</v>
      </c>
      <c r="BY13" s="57">
        <v>1853102</v>
      </c>
      <c r="BZ13" s="57">
        <v>1870174</v>
      </c>
      <c r="CA13" s="57">
        <v>1788516</v>
      </c>
      <c r="CB13" s="57">
        <v>1774306</v>
      </c>
      <c r="CC13" s="57">
        <v>1773007</v>
      </c>
      <c r="CD13" s="57">
        <v>1796859</v>
      </c>
      <c r="CE13" s="57">
        <v>1747806</v>
      </c>
      <c r="CF13" s="57">
        <v>1410799</v>
      </c>
      <c r="CG13" s="57">
        <v>1470944</v>
      </c>
      <c r="CH13" s="57">
        <v>1563849</v>
      </c>
      <c r="CI13" s="57">
        <v>1547093</v>
      </c>
      <c r="CJ13" s="57">
        <v>1543130</v>
      </c>
      <c r="CK13" s="57">
        <v>1560726</v>
      </c>
      <c r="CL13" s="57">
        <v>1622612</v>
      </c>
      <c r="CM13" s="57">
        <v>1720990</v>
      </c>
      <c r="CN13" s="57">
        <v>1727687</v>
      </c>
      <c r="CO13" s="57">
        <v>1715150</v>
      </c>
      <c r="CP13" s="57">
        <v>1881933</v>
      </c>
      <c r="CQ13" s="57">
        <v>1931956</v>
      </c>
      <c r="CR13" s="57">
        <v>1721190</v>
      </c>
      <c r="CS13" s="57">
        <v>1731890</v>
      </c>
      <c r="CT13" s="57">
        <v>1676535</v>
      </c>
      <c r="CU13" s="57">
        <v>1670301</v>
      </c>
      <c r="CV13" s="57">
        <v>1662245</v>
      </c>
      <c r="CW13" s="57">
        <v>1620192</v>
      </c>
      <c r="CX13" s="57">
        <v>1624478</v>
      </c>
      <c r="CY13" s="57">
        <v>1703948</v>
      </c>
      <c r="CZ13" s="57">
        <v>1965418</v>
      </c>
      <c r="DA13" s="57">
        <v>2156021</v>
      </c>
      <c r="DB13" s="57">
        <v>2402303</v>
      </c>
      <c r="DC13" s="57">
        <v>2378551</v>
      </c>
      <c r="DD13" s="57">
        <v>2389091</v>
      </c>
      <c r="DE13" s="57">
        <v>2561275</v>
      </c>
      <c r="DF13" s="57">
        <v>2417744</v>
      </c>
      <c r="DG13" s="57">
        <v>2403546</v>
      </c>
      <c r="DH13" s="57">
        <v>2261286</v>
      </c>
      <c r="DI13" s="57">
        <v>2271093</v>
      </c>
      <c r="DJ13" s="57">
        <v>2290509</v>
      </c>
      <c r="DK13" s="57">
        <v>2336994</v>
      </c>
      <c r="DL13" s="57">
        <v>2572868</v>
      </c>
      <c r="DM13" s="57">
        <v>2803261</v>
      </c>
      <c r="DN13" s="57">
        <v>2797463</v>
      </c>
      <c r="DO13" s="57">
        <v>2908973.7571059517</v>
      </c>
      <c r="DP13" s="57">
        <v>2824990.8968949998</v>
      </c>
      <c r="DQ13" s="57">
        <v>2817498.501009882</v>
      </c>
      <c r="DR13" s="57">
        <v>2513373.6062059999</v>
      </c>
      <c r="DS13" s="57">
        <v>2479318.4140161141</v>
      </c>
      <c r="DT13" s="57">
        <v>2449812.651150445</v>
      </c>
      <c r="DU13" s="57">
        <v>2444327.8037385666</v>
      </c>
      <c r="DV13" s="57">
        <v>2444428.546411999</v>
      </c>
      <c r="DW13" s="57">
        <v>2651192.5847430401</v>
      </c>
      <c r="DX13" s="57">
        <v>2627704.1934830234</v>
      </c>
      <c r="DY13" s="57">
        <v>2714451.3517173412</v>
      </c>
      <c r="DZ13" s="57">
        <v>2671988.7571440167</v>
      </c>
      <c r="EA13" s="57">
        <v>2669893.6447324771</v>
      </c>
      <c r="EB13" s="57">
        <v>2498266.8747780002</v>
      </c>
      <c r="EC13" s="57">
        <v>2408260.2746589128</v>
      </c>
      <c r="ED13" s="57">
        <v>2412580.9636660172</v>
      </c>
      <c r="EE13" s="57">
        <v>2249897.7654152345</v>
      </c>
      <c r="EF13" s="57">
        <v>2251262.0686366609</v>
      </c>
      <c r="EG13" s="28">
        <v>2099994.5789487469</v>
      </c>
      <c r="EH13" s="28">
        <v>2231168.7692496865</v>
      </c>
      <c r="EI13" s="28">
        <v>2265014.4336170382</v>
      </c>
      <c r="EJ13" s="28">
        <v>2662125.4739703583</v>
      </c>
      <c r="EK13" s="28">
        <v>2600160.0051918058</v>
      </c>
      <c r="EL13" s="28">
        <v>2647987.2308184109</v>
      </c>
      <c r="EM13" s="28">
        <v>2595038.7542642509</v>
      </c>
      <c r="EN13" s="28">
        <v>2287570.9687081352</v>
      </c>
      <c r="EO13" s="28">
        <v>2302661.6721502035</v>
      </c>
      <c r="EP13" s="28">
        <v>2287502.0732016698</v>
      </c>
      <c r="EQ13" s="28">
        <v>2226004.0985277472</v>
      </c>
      <c r="ER13" s="28">
        <v>2233612.7624737499</v>
      </c>
    </row>
    <row r="14" spans="1:148"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c r="ED14" s="28">
        <v>365.301896</v>
      </c>
      <c r="EE14" s="28">
        <v>365.04255799999999</v>
      </c>
      <c r="EF14" s="28">
        <v>365.18408799999997</v>
      </c>
      <c r="EG14" s="28">
        <v>365.28824800000001</v>
      </c>
      <c r="EH14" s="28">
        <v>366.56587500000001</v>
      </c>
      <c r="EI14" s="28">
        <v>367.89610900000002</v>
      </c>
      <c r="EJ14" s="28">
        <v>369.76132999999999</v>
      </c>
      <c r="EK14" s="28">
        <v>370.425521</v>
      </c>
      <c r="EL14" s="28">
        <v>363.89704</v>
      </c>
      <c r="EM14" s="28">
        <v>364.61788999999999</v>
      </c>
      <c r="EN14" s="28">
        <v>564.40925400000003</v>
      </c>
      <c r="EO14" s="28">
        <v>567.56627600000002</v>
      </c>
      <c r="EP14" s="28">
        <v>569.32820200000003</v>
      </c>
      <c r="EQ14" s="28">
        <v>201.513293</v>
      </c>
      <c r="ER14" s="28">
        <v>202.40515199999999</v>
      </c>
    </row>
    <row r="15" spans="1:148"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c r="ED15" s="28">
        <v>448.18880200000001</v>
      </c>
      <c r="EE15" s="28">
        <v>434.35622100000001</v>
      </c>
      <c r="EF15" s="28">
        <v>429.94748499999997</v>
      </c>
      <c r="EG15" s="28">
        <v>421.54127699999998</v>
      </c>
      <c r="EH15" s="28">
        <v>408.74265500000001</v>
      </c>
      <c r="EI15" s="28">
        <v>410.22588999999999</v>
      </c>
      <c r="EJ15" s="28">
        <v>399.50598400000001</v>
      </c>
      <c r="EK15" s="28">
        <v>387.58027600000003</v>
      </c>
      <c r="EL15" s="28">
        <v>372.77411899999998</v>
      </c>
      <c r="EM15" s="28">
        <v>203.980617</v>
      </c>
      <c r="EN15" s="28">
        <v>42.930653999999997</v>
      </c>
      <c r="EO15" s="28">
        <v>43.170780000000001</v>
      </c>
      <c r="EP15" s="28">
        <v>43.304796000000003</v>
      </c>
      <c r="EQ15" s="28">
        <v>43.348098</v>
      </c>
      <c r="ER15" s="28">
        <v>43.539952</v>
      </c>
    </row>
    <row r="16" spans="1:148"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c r="ED16" s="28">
        <v>74028.318467999998</v>
      </c>
      <c r="EE16" s="28">
        <v>74055.360538062567</v>
      </c>
      <c r="EF16" s="28">
        <v>73910.194461427978</v>
      </c>
      <c r="EG16" s="28">
        <v>73046.407353000002</v>
      </c>
      <c r="EH16" s="28">
        <v>85295.549218</v>
      </c>
      <c r="EI16" s="28">
        <v>87648.459109000003</v>
      </c>
      <c r="EJ16" s="28">
        <v>150759.27414999981</v>
      </c>
      <c r="EK16" s="28">
        <v>548235.47916103213</v>
      </c>
      <c r="EL16" s="28">
        <v>553154.48578700004</v>
      </c>
      <c r="EM16" s="28">
        <v>553275.12242200109</v>
      </c>
      <c r="EN16" s="28">
        <v>243181.28506730311</v>
      </c>
      <c r="EO16" s="28">
        <v>243230.83627499963</v>
      </c>
      <c r="EP16" s="28">
        <v>252803.47511099951</v>
      </c>
      <c r="EQ16" s="28">
        <v>255735.4432399997</v>
      </c>
      <c r="ER16" s="28">
        <v>254744.07960200001</v>
      </c>
    </row>
    <row r="17" spans="2:148" ht="12.75" customHeight="1">
      <c r="B17" s="12" t="s">
        <v>159</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c r="ED17" s="28">
        <v>2019337.2092770645</v>
      </c>
      <c r="EE17" s="28">
        <v>2023583.3819739805</v>
      </c>
      <c r="EF17" s="28">
        <v>2008806.544284978</v>
      </c>
      <c r="EG17" s="28">
        <v>2114791.3684096015</v>
      </c>
      <c r="EH17" s="28">
        <v>2011978.1443351121</v>
      </c>
      <c r="EI17" s="28">
        <v>2090635.1763282234</v>
      </c>
      <c r="EJ17" s="28">
        <v>2004501.3496525309</v>
      </c>
      <c r="EK17" s="28">
        <v>1970297.6803186883</v>
      </c>
      <c r="EL17" s="28">
        <v>1999532.4753313279</v>
      </c>
      <c r="EM17" s="28">
        <v>2016796.4548873839</v>
      </c>
      <c r="EN17" s="28">
        <v>1999223.7797341261</v>
      </c>
      <c r="EO17" s="28">
        <v>2093577.7672059368</v>
      </c>
      <c r="EP17" s="28">
        <v>2086419.8942090885</v>
      </c>
      <c r="EQ17" s="28">
        <v>2056870.0214656191</v>
      </c>
      <c r="ER17" s="28">
        <v>2014778.2894415569</v>
      </c>
    </row>
    <row r="18" spans="2:148" ht="12.75" customHeight="1">
      <c r="B18" s="12" t="s">
        <v>162</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v>0</v>
      </c>
      <c r="EQ18" s="28" t="s">
        <v>74</v>
      </c>
      <c r="ER18" s="28" t="s">
        <v>74</v>
      </c>
    </row>
    <row r="19" spans="2:148"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v>0</v>
      </c>
      <c r="EQ19" s="28" t="s">
        <v>74</v>
      </c>
      <c r="ER19" s="28" t="s">
        <v>74</v>
      </c>
    </row>
    <row r="20" spans="2:148"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row>
    <row r="21" spans="2:148" ht="12.75" customHeight="1">
      <c r="B21" s="12" t="s">
        <v>82</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c r="ED21" s="28">
        <v>1600797.42016</v>
      </c>
      <c r="EE21" s="28">
        <v>1568033.5862819999</v>
      </c>
      <c r="EF21" s="28">
        <v>1576404.001011</v>
      </c>
      <c r="EG21" s="28">
        <v>1626871.921606</v>
      </c>
      <c r="EH21" s="28">
        <v>1619425.895799</v>
      </c>
      <c r="EI21" s="28">
        <v>1623412.840117</v>
      </c>
      <c r="EJ21" s="28">
        <v>1634923.1142859999</v>
      </c>
      <c r="EK21" s="28">
        <v>1696849.0141960001</v>
      </c>
      <c r="EL21" s="28">
        <v>1685095.4272827785</v>
      </c>
      <c r="EM21" s="28">
        <v>1699181.8686299999</v>
      </c>
      <c r="EN21" s="28">
        <v>1794613.093133</v>
      </c>
      <c r="EO21" s="28">
        <v>1742209.181666</v>
      </c>
      <c r="EP21" s="28">
        <v>1873239.973734</v>
      </c>
      <c r="EQ21" s="28">
        <v>1870298.0912929999</v>
      </c>
      <c r="ER21" s="28">
        <v>1877944.1503290001</v>
      </c>
    </row>
    <row r="22" spans="2:148" ht="12.75" customHeight="1">
      <c r="B22" s="12" t="s">
        <v>83</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c r="ED22" s="28">
        <v>239592.50417685998</v>
      </c>
      <c r="EE22" s="28">
        <v>232473.76244699999</v>
      </c>
      <c r="EF22" s="28">
        <v>231890.39950699999</v>
      </c>
      <c r="EG22" s="28">
        <v>232862.84761030768</v>
      </c>
      <c r="EH22" s="28">
        <v>241549.34845799999</v>
      </c>
      <c r="EI22" s="28">
        <v>228022.554233</v>
      </c>
      <c r="EJ22" s="28">
        <v>239054.37491374055</v>
      </c>
      <c r="EK22" s="28">
        <v>234054.89258853151</v>
      </c>
      <c r="EL22" s="28">
        <v>239101.46879807717</v>
      </c>
      <c r="EM22" s="28">
        <v>242809.56085782422</v>
      </c>
      <c r="EN22" s="28">
        <v>243303.85015539912</v>
      </c>
      <c r="EO22" s="28">
        <v>244087.02536699999</v>
      </c>
      <c r="EP22" s="28">
        <v>239080.73204199999</v>
      </c>
      <c r="EQ22" s="28">
        <v>246778.63573000001</v>
      </c>
      <c r="ER22" s="28">
        <v>234798.35328798144</v>
      </c>
    </row>
    <row r="23" spans="2:148" ht="12.75" customHeight="1">
      <c r="B23" s="12" t="s">
        <v>153</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c r="ED24" s="28">
        <v>23152.619168000001</v>
      </c>
      <c r="EE24" s="28">
        <v>22770.778434</v>
      </c>
      <c r="EF24" s="28">
        <v>22543.542307</v>
      </c>
      <c r="EG24" s="28">
        <v>27825.334553000001</v>
      </c>
      <c r="EH24" s="28">
        <v>27773.078379999999</v>
      </c>
      <c r="EI24" s="28">
        <v>28093.224364000002</v>
      </c>
      <c r="EJ24" s="28">
        <v>18186.636648345419</v>
      </c>
      <c r="EK24" s="28">
        <v>17992.801566999999</v>
      </c>
      <c r="EL24" s="28">
        <v>16372.311110000001</v>
      </c>
      <c r="EM24" s="28">
        <v>16552.751942999999</v>
      </c>
      <c r="EN24" s="28">
        <v>16311.547968000001</v>
      </c>
      <c r="EO24" s="28">
        <v>16433.996403000001</v>
      </c>
      <c r="EP24" s="28">
        <v>15212.210626</v>
      </c>
      <c r="EQ24" s="28">
        <v>14241.929666</v>
      </c>
      <c r="ER24" s="28">
        <v>13962.800314</v>
      </c>
    </row>
    <row r="25" spans="2:148" ht="12.75" customHeight="1">
      <c r="B25" s="79" t="s">
        <v>161</v>
      </c>
      <c r="C25" s="80">
        <v>0</v>
      </c>
      <c r="D25" s="80">
        <v>0</v>
      </c>
      <c r="E25" s="80">
        <v>0</v>
      </c>
      <c r="F25" s="80">
        <v>0</v>
      </c>
      <c r="G25" s="80">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t="s">
        <v>74</v>
      </c>
      <c r="DD25" s="80" t="s">
        <v>74</v>
      </c>
      <c r="DE25" s="80" t="s">
        <v>74</v>
      </c>
      <c r="DF25" s="80" t="s">
        <v>74</v>
      </c>
      <c r="DG25" s="80"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v>0</v>
      </c>
      <c r="EQ25" s="28" t="s">
        <v>74</v>
      </c>
      <c r="ER25" s="28" t="s">
        <v>74</v>
      </c>
    </row>
    <row r="26" spans="2:14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c r="ED27" s="28">
        <v>2273.2015299999998</v>
      </c>
      <c r="EE27" s="28">
        <v>1643.19991</v>
      </c>
      <c r="EF27" s="28">
        <v>2054.5126650000002</v>
      </c>
      <c r="EG27" s="28">
        <v>1960.177856</v>
      </c>
      <c r="EH27" s="28">
        <v>1890.950861</v>
      </c>
      <c r="EI27" s="28">
        <v>2346.4374090000001</v>
      </c>
      <c r="EJ27" s="28">
        <v>2270.7124920000001</v>
      </c>
      <c r="EK27" s="28">
        <v>3045.6732259999999</v>
      </c>
      <c r="EL27" s="28">
        <v>3013.5873280000001</v>
      </c>
      <c r="EM27" s="28">
        <v>3082.149848</v>
      </c>
      <c r="EN27" s="28">
        <v>3115.0066879999999</v>
      </c>
      <c r="EO27" s="28">
        <v>3644.4431840000002</v>
      </c>
      <c r="EP27" s="28">
        <v>9752.389803</v>
      </c>
      <c r="EQ27" s="28">
        <v>9956.5384279999998</v>
      </c>
      <c r="ER27" s="28">
        <v>14716.64366</v>
      </c>
    </row>
    <row r="28" spans="2:148"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ht="12.75" customHeight="1">
      <c r="B29" s="12" t="s">
        <v>170</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v>0</v>
      </c>
      <c r="EQ29" s="28" t="s">
        <v>74</v>
      </c>
      <c r="ER29" s="28" t="s">
        <v>74</v>
      </c>
    </row>
    <row r="30" spans="2:148" ht="12.75" customHeight="1">
      <c r="B30" s="12" t="s">
        <v>172</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c r="ED30" s="28">
        <v>949689.72832869156</v>
      </c>
      <c r="EE30" s="28">
        <v>943251.48540353298</v>
      </c>
      <c r="EF30" s="28">
        <v>1283250.3521730001</v>
      </c>
      <c r="EG30" s="28">
        <v>1268460.615675081</v>
      </c>
      <c r="EH30" s="28">
        <v>1234809.1349849999</v>
      </c>
      <c r="EI30" s="28">
        <v>1202515.1452594639</v>
      </c>
      <c r="EJ30" s="28">
        <v>877869.30982204503</v>
      </c>
      <c r="EK30" s="28">
        <v>1413612.2267614638</v>
      </c>
      <c r="EL30" s="28">
        <v>1363245.1155285086</v>
      </c>
      <c r="EM30" s="28">
        <v>1373406.8449458114</v>
      </c>
      <c r="EN30" s="28">
        <v>1065305.5541164372</v>
      </c>
      <c r="EO30" s="28">
        <v>1082485.2327419999</v>
      </c>
      <c r="EP30" s="28">
        <v>1135505.7318543887</v>
      </c>
      <c r="EQ30" s="28">
        <v>1011994.6782183833</v>
      </c>
      <c r="ER30" s="28">
        <v>1030733.7033841989</v>
      </c>
    </row>
    <row r="31" spans="2:148" ht="12.75" customHeight="1">
      <c r="B31" s="12" t="s">
        <v>174</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c r="ED31" s="28">
        <v>0</v>
      </c>
      <c r="EE31" s="28">
        <v>0</v>
      </c>
      <c r="EF31" s="28" t="s">
        <v>74</v>
      </c>
      <c r="EG31" s="28" t="s">
        <v>74</v>
      </c>
      <c r="EH31" s="28" t="s">
        <v>74</v>
      </c>
      <c r="EI31" s="28" t="s">
        <v>74</v>
      </c>
      <c r="EJ31" s="28" t="s">
        <v>74</v>
      </c>
      <c r="EK31" s="28" t="s">
        <v>74</v>
      </c>
      <c r="EL31" s="28" t="s">
        <v>74</v>
      </c>
      <c r="EM31" s="28" t="s">
        <v>74</v>
      </c>
      <c r="EN31" s="28" t="s">
        <v>74</v>
      </c>
      <c r="EO31" s="28" t="s">
        <v>74</v>
      </c>
      <c r="EP31" s="28">
        <v>0</v>
      </c>
      <c r="EQ31" s="28" t="s">
        <v>74</v>
      </c>
      <c r="ER31" s="28" t="s">
        <v>74</v>
      </c>
    </row>
    <row r="32" spans="2:148"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2:148" ht="12.75" customHeight="1">
      <c r="B33" s="42" t="s">
        <v>85</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1">
        <v>11015564</v>
      </c>
      <c r="DD33" s="81">
        <v>10755596</v>
      </c>
      <c r="DE33" s="81">
        <v>10996251</v>
      </c>
      <c r="DF33" s="81">
        <v>10424526</v>
      </c>
      <c r="DG33" s="81">
        <v>10360531</v>
      </c>
      <c r="DH33" s="81">
        <v>10135251</v>
      </c>
      <c r="DI33" s="81">
        <v>10203961</v>
      </c>
      <c r="DJ33" s="81">
        <v>10285395</v>
      </c>
      <c r="DK33" s="81">
        <v>10419091</v>
      </c>
      <c r="DL33" s="81">
        <v>10853718</v>
      </c>
      <c r="DM33" s="81">
        <v>11311714</v>
      </c>
      <c r="DN33" s="81">
        <v>11463108</v>
      </c>
      <c r="DO33" s="81">
        <v>11610834.918688057</v>
      </c>
      <c r="DP33" s="81">
        <v>11647912.216276256</v>
      </c>
      <c r="DQ33" s="81">
        <v>11615231.126265189</v>
      </c>
      <c r="DR33" s="81">
        <v>11481754.305557199</v>
      </c>
      <c r="DS33" s="81">
        <v>11437734.609673535</v>
      </c>
      <c r="DT33" s="81">
        <v>11448257.105968721</v>
      </c>
      <c r="DU33" s="81">
        <v>11366395.931736099</v>
      </c>
      <c r="DV33" s="81">
        <v>11373114.145028258</v>
      </c>
      <c r="DW33" s="81">
        <v>11859175.297300851</v>
      </c>
      <c r="DX33" s="81">
        <v>12302041.435632039</v>
      </c>
      <c r="DY33" s="81">
        <v>12430979.008955367</v>
      </c>
      <c r="DZ33" s="81">
        <v>12391844.052958377</v>
      </c>
      <c r="EA33" s="81">
        <v>12588209.69326547</v>
      </c>
      <c r="EB33" s="81">
        <v>11968158.065118466</v>
      </c>
      <c r="EC33" s="81">
        <v>11915811.48719202</v>
      </c>
      <c r="ED33" s="81">
        <v>11692756.481580496</v>
      </c>
      <c r="EE33" s="81">
        <v>11572282.577651763</v>
      </c>
      <c r="EF33" s="81">
        <v>11898713.334397985</v>
      </c>
      <c r="EG33" s="81">
        <v>11846994.860518932</v>
      </c>
      <c r="EH33" s="81">
        <v>11801209.761141151</v>
      </c>
      <c r="EI33" s="81">
        <v>11993245.927553246</v>
      </c>
      <c r="EJ33" s="81">
        <v>12141518.950339867</v>
      </c>
      <c r="EK33" s="81">
        <v>12961741.247288045</v>
      </c>
      <c r="EL33" s="81">
        <v>13014715.937986329</v>
      </c>
      <c r="EM33" s="81">
        <v>13006334.965674741</v>
      </c>
      <c r="EN33" s="81">
        <v>11901719.188602438</v>
      </c>
      <c r="EO33" s="81">
        <v>12438545.665817063</v>
      </c>
      <c r="EP33" s="81">
        <v>12643595.996737925</v>
      </c>
      <c r="EQ33" s="81">
        <v>12481430.190499244</v>
      </c>
      <c r="ER33" s="81">
        <v>12563181.925335901</v>
      </c>
    </row>
    <row r="34" spans="2:148" ht="2.1" customHeight="1"/>
    <row r="35" spans="2:14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row>
    <row r="38" spans="2:148" ht="27">
      <c r="B38" s="52" t="s">
        <v>110</v>
      </c>
    </row>
    <row r="39" spans="2:148">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R39"/>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1.7109375" style="16" customWidth="1"/>
    <col min="2" max="2" width="28.7109375" style="16" customWidth="1"/>
    <col min="3" max="148" width="9.7109375" style="16" customWidth="1"/>
    <col min="149" max="16384" width="11.42578125" style="16"/>
  </cols>
  <sheetData>
    <row r="1" spans="1:14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row>
    <row r="2" spans="1:148" ht="17.100000000000001" customHeight="1">
      <c r="A2" s="20" t="s">
        <v>92</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row>
    <row r="3" spans="1:148" ht="21.95" customHeight="1">
      <c r="A3" s="20" t="s">
        <v>54</v>
      </c>
      <c r="B3" s="75"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row>
    <row r="4" spans="1:148" ht="17.100000000000001" customHeight="1">
      <c r="A4" s="20"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row>
    <row r="5" spans="1:14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row>
    <row r="6" spans="1:14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c r="ED6" s="21">
        <v>43830</v>
      </c>
      <c r="EE6" s="21">
        <v>43496</v>
      </c>
      <c r="EF6" s="21">
        <v>43524</v>
      </c>
      <c r="EG6" s="21">
        <v>43553</v>
      </c>
      <c r="EH6" s="21">
        <v>43585</v>
      </c>
      <c r="EI6" s="21">
        <v>43616</v>
      </c>
      <c r="EJ6" s="21">
        <v>43646</v>
      </c>
      <c r="EK6" s="21">
        <v>43677</v>
      </c>
      <c r="EL6" s="21">
        <v>43708</v>
      </c>
      <c r="EM6" s="21">
        <v>43738</v>
      </c>
      <c r="EN6" s="21">
        <v>43769</v>
      </c>
      <c r="EO6" s="21">
        <v>43799</v>
      </c>
      <c r="EP6" s="21">
        <v>43830</v>
      </c>
      <c r="EQ6" s="21">
        <v>43861</v>
      </c>
      <c r="ER6" s="21">
        <v>43890</v>
      </c>
    </row>
    <row r="7" spans="1:148"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1208.8305616793393</v>
      </c>
      <c r="ED7" s="28">
        <v>1184.0490608935013</v>
      </c>
      <c r="EE7" s="28">
        <v>1180.9734225523428</v>
      </c>
      <c r="EF7" s="28">
        <v>1172.4818593750001</v>
      </c>
      <c r="EG7" s="28">
        <v>1195.0790294557253</v>
      </c>
      <c r="EH7" s="28">
        <v>1241.9574594389601</v>
      </c>
      <c r="EI7" s="28">
        <v>1200.7506010242137</v>
      </c>
      <c r="EJ7" s="28">
        <v>1216.9580028402906</v>
      </c>
      <c r="EK7" s="28">
        <v>1208.8299492214062</v>
      </c>
      <c r="EL7" s="28">
        <v>1218.152526739749</v>
      </c>
      <c r="EM7" s="28">
        <v>1245.8867727207582</v>
      </c>
      <c r="EN7" s="28">
        <v>1259.2692819079218</v>
      </c>
      <c r="EO7" s="28">
        <v>1222.5909846592212</v>
      </c>
      <c r="EP7" s="28">
        <v>1239.6432231433482</v>
      </c>
      <c r="EQ7" s="28">
        <v>1207.0759962191087</v>
      </c>
      <c r="ER7" s="28">
        <v>1190.8264533567735</v>
      </c>
    </row>
    <row r="8" spans="1:148"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82.014175886948607</v>
      </c>
      <c r="ED8" s="28">
        <v>86.627925633543668</v>
      </c>
      <c r="EE8" s="28">
        <v>97.795396503989437</v>
      </c>
      <c r="EF8" s="28">
        <v>106.3948813069301</v>
      </c>
      <c r="EG8" s="28">
        <v>183.03781086053237</v>
      </c>
      <c r="EH8" s="28">
        <v>199.03041746572816</v>
      </c>
      <c r="EI8" s="28">
        <v>241.18132621281043</v>
      </c>
      <c r="EJ8" s="28">
        <v>239.31933905509959</v>
      </c>
      <c r="EK8" s="28">
        <v>210.66741278893682</v>
      </c>
      <c r="EL8" s="28">
        <v>205.42290984111565</v>
      </c>
      <c r="EM8" s="28">
        <v>291.21633341004298</v>
      </c>
      <c r="EN8" s="28">
        <v>285.29827121045236</v>
      </c>
      <c r="EO8" s="28">
        <v>235.36600746272259</v>
      </c>
      <c r="EP8" s="28">
        <v>257.72612592597562</v>
      </c>
      <c r="EQ8" s="28">
        <v>258.99923750689254</v>
      </c>
      <c r="ER8" s="28">
        <v>295.8415238428932</v>
      </c>
    </row>
    <row r="9" spans="1:148" ht="12.75" customHeight="1">
      <c r="B9" s="12" t="s">
        <v>93</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608.48694383580062</v>
      </c>
      <c r="ED9" s="28">
        <v>601.03123308370095</v>
      </c>
      <c r="EE9" s="28">
        <v>567.26016606275118</v>
      </c>
      <c r="EF9" s="28">
        <v>581.53158283019445</v>
      </c>
      <c r="EG9" s="28">
        <v>587.43081264150112</v>
      </c>
      <c r="EH9" s="28">
        <v>562.58609523071709</v>
      </c>
      <c r="EI9" s="28">
        <v>633.00596521628563</v>
      </c>
      <c r="EJ9" s="28">
        <v>646.1055482172801</v>
      </c>
      <c r="EK9" s="28">
        <v>635.73895579730845</v>
      </c>
      <c r="EL9" s="28">
        <v>581.72627232082152</v>
      </c>
      <c r="EM9" s="28">
        <v>654.0086228199757</v>
      </c>
      <c r="EN9" s="28">
        <v>665.33248896935311</v>
      </c>
      <c r="EO9" s="28">
        <v>720.62833578025959</v>
      </c>
      <c r="EP9" s="28">
        <v>789.92419179178648</v>
      </c>
      <c r="EQ9" s="28">
        <v>779.22583656072993</v>
      </c>
      <c r="ER9" s="28">
        <v>763.45250461372609</v>
      </c>
    </row>
    <row r="10" spans="1:148" ht="12.75" customHeight="1">
      <c r="B10" s="12" t="s">
        <v>94</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3957.1208934541332</v>
      </c>
      <c r="ED10" s="28">
        <v>3867.2879783653634</v>
      </c>
      <c r="EE10" s="28">
        <v>4011.6659439423479</v>
      </c>
      <c r="EF10" s="28">
        <v>4231.554127648018</v>
      </c>
      <c r="EG10" s="28">
        <v>4016.6613905445683</v>
      </c>
      <c r="EH10" s="28">
        <v>4090.2807405566136</v>
      </c>
      <c r="EI10" s="28">
        <v>4178.5920293899926</v>
      </c>
      <c r="EJ10" s="28">
        <v>4371.2202983864327</v>
      </c>
      <c r="EK10" s="28">
        <v>4103.9600258393093</v>
      </c>
      <c r="EL10" s="28">
        <v>4211.5579800624437</v>
      </c>
      <c r="EM10" s="28">
        <v>4385.8070601959544</v>
      </c>
      <c r="EN10" s="28">
        <v>4294.2616819960349</v>
      </c>
      <c r="EO10" s="28">
        <v>4003.0515436595233</v>
      </c>
      <c r="EP10" s="28">
        <v>3956.1540691533937</v>
      </c>
      <c r="EQ10" s="28">
        <v>3784.8947405295999</v>
      </c>
      <c r="ER10" s="28">
        <v>3805.988563468748</v>
      </c>
    </row>
    <row r="11" spans="1:148"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3107.8858605380697</v>
      </c>
      <c r="ED11" s="28">
        <v>2931.8033205551319</v>
      </c>
      <c r="EE11" s="28">
        <v>2928.5600177425158</v>
      </c>
      <c r="EF11" s="28">
        <v>3010.4654521110292</v>
      </c>
      <c r="EG11" s="28">
        <v>2934.3526124623763</v>
      </c>
      <c r="EH11" s="28">
        <v>2930.7617636017535</v>
      </c>
      <c r="EI11" s="28">
        <v>2935.981021035233</v>
      </c>
      <c r="EJ11" s="28">
        <v>3161.8463072750274</v>
      </c>
      <c r="EK11" s="28">
        <v>3229.6189175747877</v>
      </c>
      <c r="EL11" s="28">
        <v>3226.717402438077</v>
      </c>
      <c r="EM11" s="28">
        <v>3239.158949277919</v>
      </c>
      <c r="EN11" s="28">
        <v>3443.0263180177326</v>
      </c>
      <c r="EO11" s="28">
        <v>3339.7157979680046</v>
      </c>
      <c r="EP11" s="28">
        <v>3503.6319087762886</v>
      </c>
      <c r="EQ11" s="28">
        <v>3586.3487722141463</v>
      </c>
      <c r="ER11" s="28">
        <v>3566.2673226974248</v>
      </c>
    </row>
    <row r="12" spans="1:148" ht="12.75" customHeight="1">
      <c r="B12" s="12" t="s">
        <v>173</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5" t="s">
        <v>84</v>
      </c>
      <c r="C13" s="57">
        <v>600.798</v>
      </c>
      <c r="D13" s="57">
        <v>575.88499999999999</v>
      </c>
      <c r="E13" s="57">
        <v>684.49</v>
      </c>
      <c r="F13" s="57">
        <v>612.72500000000002</v>
      </c>
      <c r="G13" s="57">
        <v>669.72500000000002</v>
      </c>
      <c r="H13" s="57">
        <v>720.11</v>
      </c>
      <c r="I13" s="57">
        <v>827.74199999999996</v>
      </c>
      <c r="J13" s="57">
        <v>684.67200000000003</v>
      </c>
      <c r="K13" s="57">
        <v>670.62300000000005</v>
      </c>
      <c r="L13" s="57">
        <v>671.50199999999995</v>
      </c>
      <c r="M13" s="57">
        <v>687.61500000000001</v>
      </c>
      <c r="N13" s="57">
        <v>672.46900000000005</v>
      </c>
      <c r="O13" s="57">
        <v>714.65899999999999</v>
      </c>
      <c r="P13" s="57">
        <v>699.64200000000005</v>
      </c>
      <c r="Q13" s="57">
        <v>938.34500000000003</v>
      </c>
      <c r="R13" s="57">
        <v>1095.6179999999999</v>
      </c>
      <c r="S13" s="57">
        <v>1253.836</v>
      </c>
      <c r="T13" s="57">
        <v>1202.5160000000001</v>
      </c>
      <c r="U13" s="57">
        <v>1221.6769999999999</v>
      </c>
      <c r="V13" s="57">
        <v>1420.393</v>
      </c>
      <c r="W13" s="57">
        <v>1440.3710000000001</v>
      </c>
      <c r="X13" s="57">
        <v>1419.691</v>
      </c>
      <c r="Y13" s="57">
        <v>1410.6969999999999</v>
      </c>
      <c r="Z13" s="57">
        <v>1350.8889999999999</v>
      </c>
      <c r="AA13" s="57">
        <v>1350.6310000000001</v>
      </c>
      <c r="AB13" s="57">
        <v>1331.655</v>
      </c>
      <c r="AC13" s="57">
        <v>1201.355</v>
      </c>
      <c r="AD13" s="57">
        <v>1166.53</v>
      </c>
      <c r="AE13" s="57">
        <v>1374.694</v>
      </c>
      <c r="AF13" s="57">
        <v>1575.1510000000001</v>
      </c>
      <c r="AG13" s="57">
        <v>1421.404</v>
      </c>
      <c r="AH13" s="57">
        <v>1460.183</v>
      </c>
      <c r="AI13" s="57">
        <v>1420.4970000000001</v>
      </c>
      <c r="AJ13" s="57">
        <v>1528.6379999999999</v>
      </c>
      <c r="AK13" s="57">
        <v>1499.78</v>
      </c>
      <c r="AL13" s="57">
        <v>1500.4259999999999</v>
      </c>
      <c r="AM13" s="57">
        <v>1628.0219999999999</v>
      </c>
      <c r="AN13" s="57">
        <v>1663.865</v>
      </c>
      <c r="AO13" s="57">
        <v>1737.579</v>
      </c>
      <c r="AP13" s="57">
        <v>1977.1759999999999</v>
      </c>
      <c r="AQ13" s="57">
        <v>2134.52</v>
      </c>
      <c r="AR13" s="57">
        <v>2067.7179999999998</v>
      </c>
      <c r="AS13" s="57">
        <v>2065.886</v>
      </c>
      <c r="AT13" s="57">
        <v>2132.8040000000001</v>
      </c>
      <c r="AU13" s="57">
        <v>2319.0160000000001</v>
      </c>
      <c r="AV13" s="57">
        <v>2264.7249999999999</v>
      </c>
      <c r="AW13" s="57">
        <v>2294.502</v>
      </c>
      <c r="AX13" s="57">
        <v>2275.491</v>
      </c>
      <c r="AY13" s="57">
        <v>2293.0889999999999</v>
      </c>
      <c r="AZ13" s="57">
        <v>2319.3969999999999</v>
      </c>
      <c r="BA13" s="57">
        <v>2437.17</v>
      </c>
      <c r="BB13" s="57">
        <v>2465.7310000000002</v>
      </c>
      <c r="BC13" s="57">
        <v>2440.3069999999998</v>
      </c>
      <c r="BD13" s="57">
        <v>2437.2040000000002</v>
      </c>
      <c r="BE13" s="57">
        <v>2471.1570000000002</v>
      </c>
      <c r="BF13" s="57">
        <v>2596.7269999999999</v>
      </c>
      <c r="BG13" s="57">
        <v>2614.377</v>
      </c>
      <c r="BH13" s="57">
        <v>2377.3989999999999</v>
      </c>
      <c r="BI13" s="57">
        <v>2405.864</v>
      </c>
      <c r="BJ13" s="57">
        <v>2427.6579999999999</v>
      </c>
      <c r="BK13" s="57">
        <v>2529.3249999999998</v>
      </c>
      <c r="BL13" s="57">
        <v>2599.84</v>
      </c>
      <c r="BM13" s="57">
        <v>2628.136</v>
      </c>
      <c r="BN13" s="57">
        <v>2994.3</v>
      </c>
      <c r="BO13" s="57">
        <v>3185.1410000000001</v>
      </c>
      <c r="BP13" s="57">
        <v>3000.2550000000001</v>
      </c>
      <c r="BQ13" s="57">
        <v>2739.7550000000001</v>
      </c>
      <c r="BR13" s="57">
        <v>2713.527</v>
      </c>
      <c r="BS13" s="57">
        <v>2826.3380000000002</v>
      </c>
      <c r="BT13" s="57">
        <v>2643.607</v>
      </c>
      <c r="BU13" s="57">
        <v>2507.5569999999998</v>
      </c>
      <c r="BV13" s="57">
        <v>2538.6729999999998</v>
      </c>
      <c r="BW13" s="57">
        <v>2375.8690000000001</v>
      </c>
      <c r="BX13" s="57">
        <v>2242.4459999999999</v>
      </c>
      <c r="BY13" s="57">
        <v>2282.59</v>
      </c>
      <c r="BZ13" s="57">
        <v>2198.0970000000002</v>
      </c>
      <c r="CA13" s="57">
        <v>1909.529</v>
      </c>
      <c r="CB13" s="57">
        <v>1838.0170000000001</v>
      </c>
      <c r="CC13" s="57">
        <v>1669.3009999999999</v>
      </c>
      <c r="CD13" s="57">
        <v>1761.67</v>
      </c>
      <c r="CE13" s="57">
        <v>1971.336</v>
      </c>
      <c r="CF13" s="57">
        <v>2010.172</v>
      </c>
      <c r="CG13" s="57">
        <v>1964.499</v>
      </c>
      <c r="CH13" s="57">
        <v>2013.7529999999999</v>
      </c>
      <c r="CI13" s="57">
        <v>1782.2470000000001</v>
      </c>
      <c r="CJ13" s="57">
        <v>1640.0409999999999</v>
      </c>
      <c r="CK13" s="57">
        <v>1591.271</v>
      </c>
      <c r="CL13" s="57">
        <v>1630.5409999999999</v>
      </c>
      <c r="CM13" s="57">
        <v>1762.6679999999999</v>
      </c>
      <c r="CN13" s="57">
        <v>1760.5319999999999</v>
      </c>
      <c r="CO13" s="57">
        <v>1797.739</v>
      </c>
      <c r="CP13" s="57">
        <v>1715.5540000000001</v>
      </c>
      <c r="CQ13" s="57">
        <v>1659.134</v>
      </c>
      <c r="CR13" s="57">
        <v>1962.0550000000001</v>
      </c>
      <c r="CS13" s="57">
        <v>1980.6179999999999</v>
      </c>
      <c r="CT13" s="57">
        <v>2026.0129999999999</v>
      </c>
      <c r="CU13" s="57">
        <v>1913.106</v>
      </c>
      <c r="CV13" s="57">
        <v>1949.0429999999999</v>
      </c>
      <c r="CW13" s="57">
        <v>1967.0050000000001</v>
      </c>
      <c r="CX13" s="57">
        <v>2050.73</v>
      </c>
      <c r="CY13" s="57">
        <v>1897.1489999999999</v>
      </c>
      <c r="CZ13" s="57">
        <v>1857.886</v>
      </c>
      <c r="DA13" s="57">
        <v>2019.319</v>
      </c>
      <c r="DB13" s="57">
        <v>1915.9190000000001</v>
      </c>
      <c r="DC13" s="57">
        <v>1882.096</v>
      </c>
      <c r="DD13" s="57">
        <v>1988.0650000000001</v>
      </c>
      <c r="DE13" s="57">
        <v>2110.7060000000001</v>
      </c>
      <c r="DF13" s="57">
        <v>2082.8009999999999</v>
      </c>
      <c r="DG13" s="57">
        <v>2050.7449999999999</v>
      </c>
      <c r="DH13" s="57">
        <v>1869.86</v>
      </c>
      <c r="DI13" s="57">
        <v>1901.52</v>
      </c>
      <c r="DJ13" s="57">
        <v>2188.8209999999999</v>
      </c>
      <c r="DK13" s="57">
        <v>2271.9169999999999</v>
      </c>
      <c r="DL13" s="57">
        <v>2344.866</v>
      </c>
      <c r="DM13" s="57">
        <v>2368.0880000000002</v>
      </c>
      <c r="DN13" s="57">
        <v>2191.7190000000001</v>
      </c>
      <c r="DO13" s="57">
        <v>2067.4923324927377</v>
      </c>
      <c r="DP13" s="57">
        <v>2232.1169744316489</v>
      </c>
      <c r="DQ13" s="57">
        <v>2481.5398859762463</v>
      </c>
      <c r="DR13" s="57">
        <v>2531.8398086781963</v>
      </c>
      <c r="DS13" s="57">
        <v>2393.8232813887698</v>
      </c>
      <c r="DT13" s="57">
        <v>2348.4981704370707</v>
      </c>
      <c r="DU13" s="57">
        <v>2439.241472725771</v>
      </c>
      <c r="DV13" s="57">
        <v>2638.3438199309935</v>
      </c>
      <c r="DW13" s="57">
        <v>2694.7575548151449</v>
      </c>
      <c r="DX13" s="57">
        <v>2541.6019071132027</v>
      </c>
      <c r="DY13" s="57">
        <v>2547.6605845144732</v>
      </c>
      <c r="DZ13" s="57">
        <v>2574.9632838135567</v>
      </c>
      <c r="EA13" s="57">
        <v>2489.7100772864696</v>
      </c>
      <c r="EB13" s="57">
        <v>2479.7679029351948</v>
      </c>
      <c r="EC13" s="57">
        <v>2360.5071304856369</v>
      </c>
      <c r="ED13" s="57">
        <v>2326.9054716914138</v>
      </c>
      <c r="EE13" s="57">
        <v>2185.4624789054533</v>
      </c>
      <c r="EF13" s="57">
        <v>2247.9379468826933</v>
      </c>
      <c r="EG13" s="57">
        <v>2222.5089610124946</v>
      </c>
      <c r="EH13" s="57">
        <v>2019.2778238434635</v>
      </c>
      <c r="EI13" s="57">
        <v>1984.9136814214676</v>
      </c>
      <c r="EJ13" s="57">
        <v>2030.10030942547</v>
      </c>
      <c r="EK13" s="57">
        <v>2020.9037562201777</v>
      </c>
      <c r="EL13" s="57">
        <v>2162.9115367404429</v>
      </c>
      <c r="EM13" s="57">
        <v>2196.2434101683939</v>
      </c>
      <c r="EN13" s="57">
        <v>2132.2839009747499</v>
      </c>
      <c r="EO13" s="57">
        <v>2071.246613171144</v>
      </c>
      <c r="EP13" s="57">
        <v>2181.3539673309874</v>
      </c>
      <c r="EQ13" s="57">
        <v>2098.3624749837086</v>
      </c>
      <c r="ER13" s="57">
        <v>2154.666970081837</v>
      </c>
    </row>
    <row r="14" spans="1:148"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26.384936550498185</v>
      </c>
      <c r="ED14" s="28">
        <v>25.945635656686164</v>
      </c>
      <c r="EE14" s="28">
        <v>25.102472885296059</v>
      </c>
      <c r="EF14" s="28">
        <v>24.537459047267358</v>
      </c>
      <c r="EG14" s="28">
        <v>25.636899744527152</v>
      </c>
      <c r="EH14" s="28">
        <v>26.171689288296669</v>
      </c>
      <c r="EI14" s="28">
        <v>25.420349891221427</v>
      </c>
      <c r="EJ14" s="28">
        <v>27.613970321830966</v>
      </c>
      <c r="EK14" s="28">
        <v>27.639803517243347</v>
      </c>
      <c r="EL14" s="28">
        <v>27.375265800319156</v>
      </c>
      <c r="EM14" s="28">
        <v>34.055863940028672</v>
      </c>
      <c r="EN14" s="28">
        <v>42.267063804829696</v>
      </c>
      <c r="EO14" s="28">
        <v>42.031119649864173</v>
      </c>
      <c r="EP14" s="28">
        <v>37.055489442937336</v>
      </c>
      <c r="EQ14" s="28">
        <v>26.120577929971425</v>
      </c>
      <c r="ER14" s="28">
        <v>27.578338257417983</v>
      </c>
    </row>
    <row r="15" spans="1:148"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1.2206021391332924</v>
      </c>
      <c r="ED15" s="28">
        <v>1.0384314809757218</v>
      </c>
      <c r="EE15" s="28">
        <v>1.1856915036894835</v>
      </c>
      <c r="EF15" s="28">
        <v>1.1997345242491386</v>
      </c>
      <c r="EG15" s="28">
        <v>0.97759060182942037</v>
      </c>
      <c r="EH15" s="28">
        <v>1.0759054967757167</v>
      </c>
      <c r="EI15" s="28">
        <v>0.9386852937021446</v>
      </c>
      <c r="EJ15" s="28">
        <v>0.75984029211896564</v>
      </c>
      <c r="EK15" s="28">
        <v>0.78901161890339722</v>
      </c>
      <c r="EL15" s="28">
        <v>0.69111260389925755</v>
      </c>
      <c r="EM15" s="28">
        <v>0.53149533127549342</v>
      </c>
      <c r="EN15" s="28">
        <v>0.47916632568769446</v>
      </c>
      <c r="EO15" s="28">
        <v>0.36198473890733474</v>
      </c>
      <c r="EP15" s="28">
        <v>0.32886143133410328</v>
      </c>
      <c r="EQ15" s="28">
        <v>0.30989914030778482</v>
      </c>
      <c r="ER15" s="28">
        <v>0.12066508342929949</v>
      </c>
    </row>
    <row r="16" spans="1:148"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180.84579935168728</v>
      </c>
      <c r="ED16" s="28">
        <v>173.44041594100818</v>
      </c>
      <c r="EE16" s="28">
        <v>169.81586060201573</v>
      </c>
      <c r="EF16" s="28">
        <v>164.18955214026343</v>
      </c>
      <c r="EG16" s="28">
        <v>164.94286179506381</v>
      </c>
      <c r="EH16" s="28">
        <v>167.78553496982309</v>
      </c>
      <c r="EI16" s="28">
        <v>184.6239170118385</v>
      </c>
      <c r="EJ16" s="28">
        <v>198.80118182272821</v>
      </c>
      <c r="EK16" s="28">
        <v>195.10791906340182</v>
      </c>
      <c r="EL16" s="28">
        <v>189.99555303961702</v>
      </c>
      <c r="EM16" s="28">
        <v>209.59463454828574</v>
      </c>
      <c r="EN16" s="28">
        <v>210.20617510807611</v>
      </c>
      <c r="EO16" s="28">
        <v>233.62537235375791</v>
      </c>
      <c r="EP16" s="28">
        <v>230.40547842120816</v>
      </c>
      <c r="EQ16" s="28">
        <v>216.71274068123714</v>
      </c>
      <c r="ER16" s="28">
        <v>213.40893191752627</v>
      </c>
    </row>
    <row r="17" spans="2:148" ht="12.75" customHeight="1">
      <c r="B17" s="12" t="s">
        <v>159</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3473.308118851859</v>
      </c>
      <c r="ED17" s="28">
        <v>3532.1820341617672</v>
      </c>
      <c r="EE17" s="28">
        <v>3504.8742136780852</v>
      </c>
      <c r="EF17" s="28">
        <v>3560.9399495199409</v>
      </c>
      <c r="EG17" s="28">
        <v>3537.4499617333981</v>
      </c>
      <c r="EH17" s="28">
        <v>3649.9789327770154</v>
      </c>
      <c r="EI17" s="28">
        <v>3679.3116135973214</v>
      </c>
      <c r="EJ17" s="28">
        <v>3615.1531930250344</v>
      </c>
      <c r="EK17" s="28">
        <v>3754.0597776122172</v>
      </c>
      <c r="EL17" s="28">
        <v>3686.0664125761464</v>
      </c>
      <c r="EM17" s="28">
        <v>3651.0712077913131</v>
      </c>
      <c r="EN17" s="28">
        <v>3744.027002467164</v>
      </c>
      <c r="EO17" s="28">
        <v>3643.6802429218233</v>
      </c>
      <c r="EP17" s="28">
        <v>3683.6598920818674</v>
      </c>
      <c r="EQ17" s="28">
        <v>3684.2541232505391</v>
      </c>
      <c r="ER17" s="28">
        <v>3676.4452767598559</v>
      </c>
    </row>
    <row r="18" spans="2:148" ht="12.75" customHeight="1">
      <c r="B18" s="12" t="s">
        <v>162</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ht="12.75" customHeight="1">
      <c r="B20" s="12" t="s">
        <v>81</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row>
    <row r="21" spans="2:148" ht="12.75" customHeight="1">
      <c r="B21" s="12" t="s">
        <v>82</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4452.3596336719302</v>
      </c>
      <c r="ED21" s="28">
        <v>4212.3093941166317</v>
      </c>
      <c r="EE21" s="28">
        <v>4146.5029445407645</v>
      </c>
      <c r="EF21" s="28">
        <v>4343.5326406634667</v>
      </c>
      <c r="EG21" s="28">
        <v>4149.461523898457</v>
      </c>
      <c r="EH21" s="28">
        <v>4234.1788017427361</v>
      </c>
      <c r="EI21" s="28">
        <v>4433.1534156047801</v>
      </c>
      <c r="EJ21" s="28">
        <v>4244.7081036934078</v>
      </c>
      <c r="EK21" s="28">
        <v>4120.5768806037313</v>
      </c>
      <c r="EL21" s="28">
        <v>4080.188377788108</v>
      </c>
      <c r="EM21" s="28">
        <v>4207.1387763242756</v>
      </c>
      <c r="EN21" s="28">
        <v>4272.213691583831</v>
      </c>
      <c r="EO21" s="28">
        <v>4026.7386096396017</v>
      </c>
      <c r="EP21" s="28">
        <v>4057.1492030525637</v>
      </c>
      <c r="EQ21" s="28">
        <v>4142.6389242944506</v>
      </c>
      <c r="ER21" s="28">
        <v>4209.2534523632185</v>
      </c>
    </row>
    <row r="22" spans="2:148" ht="12.75" customHeight="1">
      <c r="B22" s="12" t="s">
        <v>83</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772.83521893252475</v>
      </c>
      <c r="ED22" s="28">
        <v>764.65592235190957</v>
      </c>
      <c r="EE22" s="28">
        <v>786.43863858959742</v>
      </c>
      <c r="EF22" s="28">
        <v>788.94660033234868</v>
      </c>
      <c r="EG22" s="28">
        <v>774.1845856480054</v>
      </c>
      <c r="EH22" s="28">
        <v>784.35200861776389</v>
      </c>
      <c r="EI22" s="28">
        <v>787.4520523563981</v>
      </c>
      <c r="EJ22" s="28">
        <v>791.64715755890916</v>
      </c>
      <c r="EK22" s="28">
        <v>828.75726130175144</v>
      </c>
      <c r="EL22" s="28">
        <v>797.58460495802399</v>
      </c>
      <c r="EM22" s="28">
        <v>823.69786881269988</v>
      </c>
      <c r="EN22" s="28">
        <v>825.71211300492882</v>
      </c>
      <c r="EO22" s="28">
        <v>764.04421220283734</v>
      </c>
      <c r="EP22" s="28">
        <v>806.22533402003705</v>
      </c>
      <c r="EQ22" s="28">
        <v>788.35826065341621</v>
      </c>
      <c r="ER22" s="28">
        <v>775.74387861220691</v>
      </c>
    </row>
    <row r="23" spans="2:148" ht="12.75" customHeight="1">
      <c r="B23" s="12" t="s">
        <v>153</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152.43999894985288</v>
      </c>
      <c r="ED24" s="28">
        <v>158.3947765901479</v>
      </c>
      <c r="EE24" s="28">
        <v>170.15176710210571</v>
      </c>
      <c r="EF24" s="28">
        <v>172.45704066962091</v>
      </c>
      <c r="EG24" s="28">
        <v>165.05458201999735</v>
      </c>
      <c r="EH24" s="28">
        <v>165.59044959641122</v>
      </c>
      <c r="EI24" s="28">
        <v>159.10106398440371</v>
      </c>
      <c r="EJ24" s="28">
        <v>153.45704242491101</v>
      </c>
      <c r="EK24" s="28">
        <v>141.46421700048572</v>
      </c>
      <c r="EL24" s="28">
        <v>139.55741101783113</v>
      </c>
      <c r="EM24" s="28">
        <v>148.6160286793077</v>
      </c>
      <c r="EN24" s="28">
        <v>163.33321052812732</v>
      </c>
      <c r="EO24" s="28">
        <v>163.71420157802598</v>
      </c>
      <c r="EP24" s="28">
        <v>178.736602311246</v>
      </c>
      <c r="EQ24" s="28">
        <v>182.32276872023661</v>
      </c>
      <c r="ER24" s="28">
        <v>182.34622560703698</v>
      </c>
    </row>
    <row r="25" spans="2:148"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row>
    <row r="26" spans="2:14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172.58905388016669</v>
      </c>
      <c r="ED27" s="28">
        <v>211.78325994480301</v>
      </c>
      <c r="EE27" s="28">
        <v>212.41107513948046</v>
      </c>
      <c r="EF27" s="28">
        <v>215.3875124630724</v>
      </c>
      <c r="EG27" s="28">
        <v>191.24714743866448</v>
      </c>
      <c r="EH27" s="28">
        <v>190.76156956040555</v>
      </c>
      <c r="EI27" s="28">
        <v>182.52634024665895</v>
      </c>
      <c r="EJ27" s="28">
        <v>177.34197788515283</v>
      </c>
      <c r="EK27" s="28">
        <v>170.95679738992544</v>
      </c>
      <c r="EL27" s="28">
        <v>190.54243919933393</v>
      </c>
      <c r="EM27" s="28">
        <v>167.03457755208908</v>
      </c>
      <c r="EN27" s="28">
        <v>184.70189879670676</v>
      </c>
      <c r="EO27" s="28">
        <v>158.48270945487471</v>
      </c>
      <c r="EP27" s="28">
        <v>119.95928337406998</v>
      </c>
      <c r="EQ27" s="28">
        <v>120.26365422828211</v>
      </c>
      <c r="ER27" s="28">
        <v>124.67593219562394</v>
      </c>
    </row>
    <row r="28" spans="2:148"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4.4514248005279259E-3</v>
      </c>
      <c r="EF28" s="28">
        <v>0</v>
      </c>
      <c r="EG28" s="28">
        <v>0</v>
      </c>
      <c r="EH28" s="28">
        <v>0</v>
      </c>
      <c r="EI28" s="28">
        <v>0</v>
      </c>
      <c r="EJ28" s="28">
        <v>0</v>
      </c>
      <c r="EK28" s="28">
        <v>0</v>
      </c>
      <c r="EL28" s="28">
        <v>0</v>
      </c>
      <c r="EM28" s="28">
        <v>0</v>
      </c>
      <c r="EN28" s="28">
        <v>0</v>
      </c>
      <c r="EO28" s="28">
        <v>0</v>
      </c>
      <c r="EP28" s="28">
        <v>0</v>
      </c>
      <c r="EQ28" s="28">
        <v>0</v>
      </c>
      <c r="ER28" s="28">
        <v>0</v>
      </c>
    </row>
    <row r="29" spans="2:148" ht="12.75" customHeight="1">
      <c r="B29" s="12" t="s">
        <v>170</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ht="12.75" customHeight="1">
      <c r="B30" s="12" t="s">
        <v>172</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5310.639831122</v>
      </c>
      <c r="ED30" s="28">
        <v>5583.0420977791828</v>
      </c>
      <c r="EE30" s="28">
        <v>5639.9159286159938</v>
      </c>
      <c r="EF30" s="28">
        <v>5691.0392563946334</v>
      </c>
      <c r="EG30" s="28">
        <v>5834.4629453038506</v>
      </c>
      <c r="EH30" s="28">
        <v>5815.0878632682579</v>
      </c>
      <c r="EI30" s="28">
        <v>5944.6598961729715</v>
      </c>
      <c r="EJ30" s="28">
        <v>5754.0457345232844</v>
      </c>
      <c r="EK30" s="28">
        <v>5792.8273129946565</v>
      </c>
      <c r="EL30" s="28">
        <v>5969.5410999320056</v>
      </c>
      <c r="EM30" s="28">
        <v>5870.104362651583</v>
      </c>
      <c r="EN30" s="28">
        <v>6182.7016002010078</v>
      </c>
      <c r="EO30" s="28">
        <v>5981.8424280422569</v>
      </c>
      <c r="EP30" s="28">
        <v>6228.6892138809062</v>
      </c>
      <c r="EQ30" s="28">
        <v>6099.4556703919989</v>
      </c>
      <c r="ER30" s="28">
        <v>5992.7545424497102</v>
      </c>
    </row>
    <row r="31" spans="2:148" ht="12.75" customHeight="1">
      <c r="B31" s="12" t="s">
        <v>174</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c r="ED32" s="28">
        <v>0</v>
      </c>
      <c r="EE32" s="28">
        <v>4.929920323654688</v>
      </c>
      <c r="EF32" s="28">
        <v>5.0615140632693256</v>
      </c>
      <c r="EG32" s="28">
        <v>5.0300733750311997</v>
      </c>
      <c r="EH32" s="28">
        <v>5.0587306506116549</v>
      </c>
      <c r="EI32" s="28">
        <v>5.0983905447404849</v>
      </c>
      <c r="EJ32" s="28">
        <v>9.5809732989144827</v>
      </c>
      <c r="EK32" s="28">
        <v>4.5119615874739285</v>
      </c>
      <c r="EL32" s="28">
        <v>0</v>
      </c>
      <c r="EM32" s="28">
        <v>0</v>
      </c>
      <c r="EN32" s="28">
        <v>0</v>
      </c>
      <c r="EO32" s="28">
        <v>0</v>
      </c>
      <c r="EP32" s="28">
        <v>0</v>
      </c>
      <c r="EQ32" s="28">
        <v>0</v>
      </c>
      <c r="ER32" s="28">
        <v>0</v>
      </c>
    </row>
    <row r="33" spans="2:148" ht="12.75" customHeight="1">
      <c r="B33" s="13" t="s">
        <v>85</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25874.10149030817</v>
      </c>
      <c r="ED33" s="29">
        <v>25660.496958245763</v>
      </c>
      <c r="EE33" s="29">
        <v>25633.050390114888</v>
      </c>
      <c r="EF33" s="29">
        <v>26317.657109971999</v>
      </c>
      <c r="EG33" s="29">
        <v>25987.518788536017</v>
      </c>
      <c r="EH33" s="29">
        <v>26083.935786105336</v>
      </c>
      <c r="EI33" s="29">
        <v>26576.710349004046</v>
      </c>
      <c r="EJ33" s="29">
        <v>26638.658980045893</v>
      </c>
      <c r="EK33" s="29">
        <v>26446.409960131714</v>
      </c>
      <c r="EL33" s="29">
        <v>26688.030905057931</v>
      </c>
      <c r="EM33" s="29">
        <v>27124.165964223903</v>
      </c>
      <c r="EN33" s="29">
        <v>27705.113864896608</v>
      </c>
      <c r="EO33" s="29">
        <v>26607.120163282827</v>
      </c>
      <c r="EP33" s="29">
        <v>27270.64284413795</v>
      </c>
      <c r="EQ33" s="29">
        <v>26975.343677304627</v>
      </c>
      <c r="ER33" s="29">
        <v>26979.370581307423</v>
      </c>
    </row>
    <row r="34" spans="2:148" ht="2.1" customHeight="1"/>
    <row r="35" spans="2:14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48" ht="27">
      <c r="B38" s="52" t="s">
        <v>110</v>
      </c>
    </row>
    <row r="39" spans="2:148">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R40"/>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9"/>
  <cols>
    <col min="1" max="1" width="11.7109375" style="16" customWidth="1"/>
    <col min="2" max="2" width="28.7109375" style="16" customWidth="1"/>
    <col min="3" max="116" width="9.7109375" style="16" customWidth="1"/>
    <col min="117" max="123" width="9.5703125" style="16" customWidth="1"/>
    <col min="124" max="148" width="9.7109375" style="16" customWidth="1"/>
    <col min="149" max="16384" width="11.42578125" style="16"/>
  </cols>
  <sheetData>
    <row r="1" spans="1:14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row>
    <row r="2" spans="1:148" ht="17.100000000000001" customHeight="1">
      <c r="A2" s="20" t="s">
        <v>92</v>
      </c>
      <c r="B2" s="10" t="s">
        <v>115</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row>
    <row r="3" spans="1:148" ht="21.95" customHeight="1">
      <c r="A3" s="20" t="s">
        <v>54</v>
      </c>
      <c r="B3" s="75" t="s">
        <v>108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89"/>
      <c r="ED3" s="4"/>
      <c r="EE3" s="4"/>
      <c r="EF3" s="4"/>
      <c r="EG3" s="4"/>
      <c r="EH3" s="4"/>
      <c r="EI3" s="4"/>
      <c r="EJ3" s="4"/>
      <c r="EK3" s="4"/>
      <c r="EL3" s="4"/>
      <c r="EM3" s="4"/>
      <c r="EN3" s="4"/>
      <c r="EO3" s="4"/>
      <c r="EP3" s="4"/>
      <c r="EQ3" s="4"/>
      <c r="ER3" s="4"/>
    </row>
    <row r="4" spans="1:148" ht="17.100000000000001" customHeight="1">
      <c r="A4" s="72" t="s">
        <v>109</v>
      </c>
      <c r="B4" s="11" t="s">
        <v>157</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row>
    <row r="5" spans="1:14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row>
    <row r="6" spans="1:14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128.42264316642218</v>
      </c>
      <c r="ED7" s="28">
        <v>126.60799582935418</v>
      </c>
      <c r="EE7" s="28">
        <v>120.97441304706311</v>
      </c>
      <c r="EF7" s="28">
        <v>119.44468385766578</v>
      </c>
      <c r="EG7" s="28">
        <v>134.24310862814622</v>
      </c>
      <c r="EH7" s="28">
        <v>135.50996117684122</v>
      </c>
      <c r="EI7" s="28">
        <v>159.68796955653386</v>
      </c>
      <c r="EJ7" s="28">
        <v>153.97556081697462</v>
      </c>
      <c r="EK7" s="28">
        <v>144.37921810480302</v>
      </c>
      <c r="EL7" s="28">
        <v>143.36539382085618</v>
      </c>
      <c r="EM7" s="28">
        <v>128.22383641963401</v>
      </c>
      <c r="EN7" s="28">
        <v>84.321041893603535</v>
      </c>
      <c r="EO7" s="28">
        <v>86.062586141865367</v>
      </c>
      <c r="EP7" s="28">
        <v>96.404395682361468</v>
      </c>
      <c r="EQ7" s="28">
        <v>85.960193701438669</v>
      </c>
      <c r="ER7" s="28">
        <v>95.552096237718374</v>
      </c>
    </row>
    <row r="8" spans="1:148"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12.883388554441838</v>
      </c>
      <c r="ED8" s="28">
        <v>12.785171556296625</v>
      </c>
      <c r="EE8" s="28">
        <v>41.914410044093827</v>
      </c>
      <c r="EF8" s="28">
        <v>34.471686129062043</v>
      </c>
      <c r="EG8" s="28">
        <v>32.187874399859048</v>
      </c>
      <c r="EH8" s="28">
        <v>31.686027508964543</v>
      </c>
      <c r="EI8" s="28">
        <v>29.694601371740173</v>
      </c>
      <c r="EJ8" s="28">
        <v>30.22957252522578</v>
      </c>
      <c r="EK8" s="28">
        <v>2.9872282065201863</v>
      </c>
      <c r="EL8" s="28">
        <v>3.0047873447582045</v>
      </c>
      <c r="EM8" s="28">
        <v>0</v>
      </c>
      <c r="EN8" s="28">
        <v>0</v>
      </c>
      <c r="EO8" s="28">
        <v>0</v>
      </c>
      <c r="EP8" s="28">
        <v>0</v>
      </c>
      <c r="EQ8" s="28">
        <v>6.566960826357211</v>
      </c>
      <c r="ER8" s="28">
        <v>15.901021150760739</v>
      </c>
    </row>
    <row r="9" spans="1:148" ht="12.75" customHeight="1">
      <c r="B9" s="12" t="s">
        <v>93</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5.908302062949077</v>
      </c>
      <c r="ED9" s="28">
        <v>8.0306801578289182</v>
      </c>
      <c r="EE9" s="28">
        <v>7.4868850290959266</v>
      </c>
      <c r="EF9" s="28">
        <v>6.6407440054160514</v>
      </c>
      <c r="EG9" s="28">
        <v>5.9010990427109489</v>
      </c>
      <c r="EH9" s="28">
        <v>5.2921448713975821</v>
      </c>
      <c r="EI9" s="28">
        <v>6.5454468581357892</v>
      </c>
      <c r="EJ9" s="28">
        <v>6.2971823640161206</v>
      </c>
      <c r="EK9" s="28">
        <v>4.9381002671504897</v>
      </c>
      <c r="EL9" s="28">
        <v>5.5155447609796715</v>
      </c>
      <c r="EM9" s="28">
        <v>4.4394889717230743</v>
      </c>
      <c r="EN9" s="28">
        <v>4.8364792452570429</v>
      </c>
      <c r="EO9" s="28">
        <v>4.8561859015997575</v>
      </c>
      <c r="EP9" s="28">
        <v>4.7944962155193256</v>
      </c>
      <c r="EQ9" s="28">
        <v>4.3305389418015938</v>
      </c>
      <c r="ER9" s="28">
        <v>4.4395600384681355</v>
      </c>
    </row>
    <row r="10" spans="1:148" ht="12.75" customHeight="1">
      <c r="B10" s="12" t="s">
        <v>94</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1277.2302437231288</v>
      </c>
      <c r="ED10" s="28">
        <v>1281.8310695067651</v>
      </c>
      <c r="EE10" s="28">
        <v>1167.0356468862437</v>
      </c>
      <c r="EF10" s="28">
        <v>1221.5263690071909</v>
      </c>
      <c r="EG10" s="28">
        <v>1192.4643786643842</v>
      </c>
      <c r="EH10" s="28">
        <v>1241.7035577361153</v>
      </c>
      <c r="EI10" s="28">
        <v>1267.3021920120257</v>
      </c>
      <c r="EJ10" s="28">
        <v>1139.1700030189345</v>
      </c>
      <c r="EK10" s="28">
        <v>1128.3630431093145</v>
      </c>
      <c r="EL10" s="28">
        <v>1160.0975944181066</v>
      </c>
      <c r="EM10" s="28">
        <v>1109.3563551928926</v>
      </c>
      <c r="EN10" s="28">
        <v>1097.290288598952</v>
      </c>
      <c r="EO10" s="28">
        <v>1131.2830875234806</v>
      </c>
      <c r="EP10" s="28">
        <v>1154.7589050734373</v>
      </c>
      <c r="EQ10" s="28">
        <v>1083.2110616637008</v>
      </c>
      <c r="ER10" s="28">
        <v>1065.2546933488316</v>
      </c>
    </row>
    <row r="11" spans="1:148"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1072.9664880217108</v>
      </c>
      <c r="ED11" s="28">
        <v>1063.794916512318</v>
      </c>
      <c r="EE11" s="28">
        <v>1035.6005024760259</v>
      </c>
      <c r="EF11" s="28">
        <v>934.34135821355528</v>
      </c>
      <c r="EG11" s="28">
        <v>980.78264921777532</v>
      </c>
      <c r="EH11" s="28">
        <v>1029.1339626940878</v>
      </c>
      <c r="EI11" s="28">
        <v>1021.8965541032962</v>
      </c>
      <c r="EJ11" s="28">
        <v>1014.4358616725095</v>
      </c>
      <c r="EK11" s="28">
        <v>994.34464917972161</v>
      </c>
      <c r="EL11" s="28">
        <v>1065.4245718786731</v>
      </c>
      <c r="EM11" s="28">
        <v>1015.3723626972641</v>
      </c>
      <c r="EN11" s="28">
        <v>1562.1026132431093</v>
      </c>
      <c r="EO11" s="28">
        <v>1018.2920653181418</v>
      </c>
      <c r="EP11" s="28">
        <v>1115.9767743861805</v>
      </c>
      <c r="EQ11" s="28">
        <v>1024.9243004340287</v>
      </c>
      <c r="ER11" s="28">
        <v>1010.6308296622974</v>
      </c>
    </row>
    <row r="12" spans="1:148" ht="12.75" customHeight="1">
      <c r="B12" s="12" t="s">
        <v>173</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9" t="s">
        <v>84</v>
      </c>
      <c r="C13" s="57">
        <v>345.98899999999998</v>
      </c>
      <c r="D13" s="57">
        <v>391.29500000000002</v>
      </c>
      <c r="E13" s="57">
        <v>340.79</v>
      </c>
      <c r="F13" s="57">
        <v>387.50900000000001</v>
      </c>
      <c r="G13" s="57">
        <v>442.76600000000002</v>
      </c>
      <c r="H13" s="57">
        <v>551.12199999999996</v>
      </c>
      <c r="I13" s="57">
        <v>380.24299999999999</v>
      </c>
      <c r="J13" s="57">
        <v>378.54899999999998</v>
      </c>
      <c r="K13" s="57">
        <v>292.46199999999999</v>
      </c>
      <c r="L13" s="57">
        <v>252.405</v>
      </c>
      <c r="M13" s="57">
        <v>207.83799999999999</v>
      </c>
      <c r="N13" s="57">
        <v>149.21100000000001</v>
      </c>
      <c r="O13" s="57">
        <v>141.47200000000001</v>
      </c>
      <c r="P13" s="57">
        <v>143.66300000000001</v>
      </c>
      <c r="Q13" s="57">
        <v>175.732</v>
      </c>
      <c r="R13" s="57">
        <v>188.35300000000001</v>
      </c>
      <c r="S13" s="57">
        <v>260.39699999999999</v>
      </c>
      <c r="T13" s="57">
        <v>246.07900000000001</v>
      </c>
      <c r="U13" s="57">
        <v>261.35399999999998</v>
      </c>
      <c r="V13" s="57">
        <v>329.36799999999999</v>
      </c>
      <c r="W13" s="57">
        <v>338.42099999999999</v>
      </c>
      <c r="X13" s="57">
        <v>331.286</v>
      </c>
      <c r="Y13" s="57">
        <v>314.68799999999999</v>
      </c>
      <c r="Z13" s="57">
        <v>300.94099999999997</v>
      </c>
      <c r="AA13" s="57">
        <v>299.42200000000003</v>
      </c>
      <c r="AB13" s="57">
        <v>320.03100000000001</v>
      </c>
      <c r="AC13" s="57">
        <v>324.036</v>
      </c>
      <c r="AD13" s="57">
        <v>374.02300000000002</v>
      </c>
      <c r="AE13" s="57">
        <v>350.19</v>
      </c>
      <c r="AF13" s="57">
        <v>358.06700000000001</v>
      </c>
      <c r="AG13" s="57">
        <v>280.697</v>
      </c>
      <c r="AH13" s="57">
        <v>377.26600000000002</v>
      </c>
      <c r="AI13" s="57">
        <v>370.83</v>
      </c>
      <c r="AJ13" s="57">
        <v>376.274</v>
      </c>
      <c r="AK13" s="57">
        <v>364.98</v>
      </c>
      <c r="AL13" s="57">
        <v>360.24900000000002</v>
      </c>
      <c r="AM13" s="57">
        <v>308.76799999999997</v>
      </c>
      <c r="AN13" s="57">
        <v>308.608</v>
      </c>
      <c r="AO13" s="57">
        <v>343.99599999999998</v>
      </c>
      <c r="AP13" s="57">
        <v>401.05700000000002</v>
      </c>
      <c r="AQ13" s="57">
        <v>360.76400000000001</v>
      </c>
      <c r="AR13" s="57">
        <v>385.33199999999999</v>
      </c>
      <c r="AS13" s="57">
        <v>362.38200000000001</v>
      </c>
      <c r="AT13" s="57">
        <v>363.83199999999999</v>
      </c>
      <c r="AU13" s="57">
        <v>431.91300000000001</v>
      </c>
      <c r="AV13" s="57">
        <v>202.27799999999999</v>
      </c>
      <c r="AW13" s="57">
        <v>189.83799999999999</v>
      </c>
      <c r="AX13" s="57">
        <v>189.83799999999999</v>
      </c>
      <c r="AY13" s="57">
        <v>204.43299999999999</v>
      </c>
      <c r="AZ13" s="57">
        <v>230.99700000000001</v>
      </c>
      <c r="BA13" s="57">
        <v>254.17400000000001</v>
      </c>
      <c r="BB13" s="57">
        <v>530.44100000000003</v>
      </c>
      <c r="BC13" s="57">
        <v>584.95600000000002</v>
      </c>
      <c r="BD13" s="57">
        <v>612.15899999999999</v>
      </c>
      <c r="BE13" s="57">
        <v>633.47799999999995</v>
      </c>
      <c r="BF13" s="57">
        <v>566.70399999999995</v>
      </c>
      <c r="BG13" s="57">
        <v>564.43100000000004</v>
      </c>
      <c r="BH13" s="57">
        <v>735.02099999999996</v>
      </c>
      <c r="BI13" s="57">
        <v>786.46799999999996</v>
      </c>
      <c r="BJ13" s="57">
        <v>799.03</v>
      </c>
      <c r="BK13" s="57">
        <v>688.44899999999996</v>
      </c>
      <c r="BL13" s="57">
        <v>626.74800000000005</v>
      </c>
      <c r="BM13" s="57">
        <v>674.25400000000002</v>
      </c>
      <c r="BN13" s="57">
        <v>748.92100000000005</v>
      </c>
      <c r="BO13" s="57">
        <v>744.06</v>
      </c>
      <c r="BP13" s="57">
        <v>674.851</v>
      </c>
      <c r="BQ13" s="57">
        <v>651.79499999999996</v>
      </c>
      <c r="BR13" s="57">
        <v>621.34500000000003</v>
      </c>
      <c r="BS13" s="57">
        <v>655.28</v>
      </c>
      <c r="BT13" s="57">
        <v>570.346</v>
      </c>
      <c r="BU13" s="57">
        <v>667.67899999999997</v>
      </c>
      <c r="BV13" s="57">
        <v>820.84500000000003</v>
      </c>
      <c r="BW13" s="57">
        <v>760.14300000000003</v>
      </c>
      <c r="BX13" s="57">
        <v>725</v>
      </c>
      <c r="BY13" s="57">
        <v>639.60599999999999</v>
      </c>
      <c r="BZ13" s="57">
        <v>617.24</v>
      </c>
      <c r="CA13" s="57">
        <v>636.69899999999996</v>
      </c>
      <c r="CB13" s="57">
        <v>676.89499999999998</v>
      </c>
      <c r="CC13" s="57">
        <v>563.83500000000004</v>
      </c>
      <c r="CD13" s="57">
        <v>665.327</v>
      </c>
      <c r="CE13" s="57">
        <v>764.87099999999998</v>
      </c>
      <c r="CF13" s="57">
        <v>679.85299999999995</v>
      </c>
      <c r="CG13" s="57">
        <v>764.19</v>
      </c>
      <c r="CH13" s="57">
        <v>770.41700000000003</v>
      </c>
      <c r="CI13" s="57">
        <v>816.73</v>
      </c>
      <c r="CJ13" s="57">
        <v>826.70299999999997</v>
      </c>
      <c r="CK13" s="57">
        <v>782.97</v>
      </c>
      <c r="CL13" s="57">
        <v>725.64499999999998</v>
      </c>
      <c r="CM13" s="57">
        <v>772.654</v>
      </c>
      <c r="CN13" s="57">
        <v>654.19100000000003</v>
      </c>
      <c r="CO13" s="57">
        <v>596.03300000000002</v>
      </c>
      <c r="CP13" s="57">
        <v>548.20600000000002</v>
      </c>
      <c r="CQ13" s="57">
        <v>528.71100000000001</v>
      </c>
      <c r="CR13" s="57">
        <v>568.88499999999999</v>
      </c>
      <c r="CS13" s="57">
        <v>621.28300000000002</v>
      </c>
      <c r="CT13" s="57">
        <v>639.36400000000003</v>
      </c>
      <c r="CU13" s="57">
        <v>598.20299999999997</v>
      </c>
      <c r="CV13" s="57">
        <v>630.50300000000004</v>
      </c>
      <c r="CW13" s="57">
        <v>619.09400000000005</v>
      </c>
      <c r="CX13" s="57">
        <v>721.53399999999999</v>
      </c>
      <c r="CY13" s="57">
        <v>570.97400000000005</v>
      </c>
      <c r="CZ13" s="57">
        <v>873.07100000000003</v>
      </c>
      <c r="DA13" s="57">
        <v>947.27200000000005</v>
      </c>
      <c r="DB13" s="57">
        <v>852.08600000000001</v>
      </c>
      <c r="DC13" s="57">
        <v>780.803</v>
      </c>
      <c r="DD13" s="57">
        <v>872.91300000000001</v>
      </c>
      <c r="DE13" s="57">
        <v>838.55499999999995</v>
      </c>
      <c r="DF13" s="57">
        <v>927.50599999999997</v>
      </c>
      <c r="DG13" s="57">
        <v>974.78800000000001</v>
      </c>
      <c r="DH13" s="57">
        <v>993.28300000000002</v>
      </c>
      <c r="DI13" s="57">
        <v>968.26700000000005</v>
      </c>
      <c r="DJ13" s="57">
        <v>1018.7190000000001</v>
      </c>
      <c r="DK13" s="57">
        <v>957.60500000000002</v>
      </c>
      <c r="DL13" s="57">
        <v>698.88599999999997</v>
      </c>
      <c r="DM13" s="57">
        <v>581.39499999999998</v>
      </c>
      <c r="DN13" s="57">
        <v>552.08199999999999</v>
      </c>
      <c r="DO13" s="57">
        <v>566.91309287437923</v>
      </c>
      <c r="DP13" s="57">
        <v>831.65809517824312</v>
      </c>
      <c r="DQ13" s="57">
        <v>845.42628735716755</v>
      </c>
      <c r="DR13" s="57">
        <v>896.93725678944111</v>
      </c>
      <c r="DS13" s="57">
        <v>876.86712816234751</v>
      </c>
      <c r="DT13" s="57">
        <v>845.94589187737461</v>
      </c>
      <c r="DU13" s="57">
        <v>826.14393203157908</v>
      </c>
      <c r="DV13" s="57">
        <v>844.74007322448722</v>
      </c>
      <c r="DW13" s="57">
        <v>922.06239559301628</v>
      </c>
      <c r="DX13" s="57">
        <v>1029.2560683694369</v>
      </c>
      <c r="DY13" s="57">
        <v>991.85928005707467</v>
      </c>
      <c r="DZ13" s="57">
        <v>972.30055938284158</v>
      </c>
      <c r="EA13" s="57">
        <v>963.56060590252901</v>
      </c>
      <c r="EB13" s="57">
        <v>862.45268597020106</v>
      </c>
      <c r="EC13" s="57">
        <v>869.97564991573051</v>
      </c>
      <c r="ED13" s="57">
        <v>864.89504241829411</v>
      </c>
      <c r="EE13" s="57">
        <v>747.65423732192369</v>
      </c>
      <c r="EF13" s="57">
        <v>823.62077067845098</v>
      </c>
      <c r="EG13" s="57">
        <v>840.12181299865324</v>
      </c>
      <c r="EH13" s="57">
        <v>780.83994736569957</v>
      </c>
      <c r="EI13" s="57">
        <v>837.11097498511219</v>
      </c>
      <c r="EJ13" s="57">
        <v>926.25187592245663</v>
      </c>
      <c r="EK13" s="57">
        <v>816.3156370241926</v>
      </c>
      <c r="EL13" s="57">
        <v>812.90784251382718</v>
      </c>
      <c r="EM13" s="57">
        <v>781.36217066027598</v>
      </c>
      <c r="EN13" s="57">
        <v>804.39555101449002</v>
      </c>
      <c r="EO13" s="57">
        <v>830.81175716365397</v>
      </c>
      <c r="EP13" s="57">
        <v>759.65642608757491</v>
      </c>
      <c r="EQ13" s="57">
        <v>671.17107671218218</v>
      </c>
      <c r="ER13" s="57">
        <v>697.04237897881774</v>
      </c>
    </row>
    <row r="14" spans="1:148"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3.6271260833843715</v>
      </c>
      <c r="ED14" s="28">
        <v>4.9207127096839116</v>
      </c>
      <c r="EE14" s="28">
        <v>3.617205699202112</v>
      </c>
      <c r="EF14" s="28">
        <v>3.933589991075825</v>
      </c>
      <c r="EG14" s="28">
        <v>2.899621961855261</v>
      </c>
      <c r="EH14" s="28">
        <v>2.4100891333539924</v>
      </c>
      <c r="EI14" s="28">
        <v>2.713929299579013</v>
      </c>
      <c r="EJ14" s="28">
        <v>2.7003631541788011</v>
      </c>
      <c r="EK14" s="28">
        <v>2.6942408097374209</v>
      </c>
      <c r="EL14" s="28">
        <v>2.2977909498369526</v>
      </c>
      <c r="EM14" s="28">
        <v>2.662260376474479</v>
      </c>
      <c r="EN14" s="28">
        <v>2.5913801883415477</v>
      </c>
      <c r="EO14" s="28">
        <v>2.375390347117416</v>
      </c>
      <c r="EP14" s="28">
        <v>2.7948055316805887</v>
      </c>
      <c r="EQ14" s="28">
        <v>2.7791090380470198</v>
      </c>
      <c r="ER14" s="28">
        <v>2.7867041726900741</v>
      </c>
    </row>
    <row r="15" spans="1:148"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row>
    <row r="16" spans="1:148"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8.9595109526014678</v>
      </c>
      <c r="ED16" s="28">
        <v>8.9368711078210126</v>
      </c>
      <c r="EE16" s="28">
        <v>7.8810468728439433</v>
      </c>
      <c r="EF16" s="28">
        <v>6.8925675661189558</v>
      </c>
      <c r="EG16" s="28">
        <v>13.559849304790848</v>
      </c>
      <c r="EH16" s="28">
        <v>15.640875102926204</v>
      </c>
      <c r="EI16" s="28">
        <v>13.015538749187694</v>
      </c>
      <c r="EJ16" s="28">
        <v>12.073249104227642</v>
      </c>
      <c r="EK16" s="28">
        <v>10.376543858349979</v>
      </c>
      <c r="EL16" s="28">
        <v>9.7609543828488192</v>
      </c>
      <c r="EM16" s="28">
        <v>8.3918991607856714</v>
      </c>
      <c r="EN16" s="28">
        <v>8.4513781379201447</v>
      </c>
      <c r="EO16" s="28">
        <v>6.8529359939636345</v>
      </c>
      <c r="EP16" s="28">
        <v>6.2564616086064131</v>
      </c>
      <c r="EQ16" s="28">
        <v>6.7633168078604156</v>
      </c>
      <c r="ER16" s="28">
        <v>7.5728425023889452</v>
      </c>
    </row>
    <row r="17" spans="2:148" ht="12.75" customHeight="1">
      <c r="B17" s="12" t="s">
        <v>159</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795.46733666049147</v>
      </c>
      <c r="ED17" s="28">
        <v>797.53581632614475</v>
      </c>
      <c r="EE17" s="28">
        <v>734.69547917844409</v>
      </c>
      <c r="EF17" s="28">
        <v>762.56157773421671</v>
      </c>
      <c r="EG17" s="28">
        <v>629.24034408580144</v>
      </c>
      <c r="EH17" s="28">
        <v>754.9553544968611</v>
      </c>
      <c r="EI17" s="28">
        <v>725.73902626052688</v>
      </c>
      <c r="EJ17" s="28">
        <v>730.37360860099022</v>
      </c>
      <c r="EK17" s="28">
        <v>747.914504644864</v>
      </c>
      <c r="EL17" s="28">
        <v>710.1299891843089</v>
      </c>
      <c r="EM17" s="28">
        <v>695.34690700393594</v>
      </c>
      <c r="EN17" s="28">
        <v>852.0401284685878</v>
      </c>
      <c r="EO17" s="28">
        <v>813.78040244861256</v>
      </c>
      <c r="EP17" s="28">
        <v>693.84947080646657</v>
      </c>
      <c r="EQ17" s="28">
        <v>617.05560615241473</v>
      </c>
      <c r="ER17" s="28">
        <v>608.75634758097044</v>
      </c>
    </row>
    <row r="18" spans="2:148" ht="12.75" customHeight="1">
      <c r="B18" s="12" t="s">
        <v>162</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row>
    <row r="21" spans="2:148" ht="12.75" customHeight="1">
      <c r="B21" s="12" t="s">
        <v>82</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1598.3236547779454</v>
      </c>
      <c r="ED21" s="28">
        <v>1573.6709853382972</v>
      </c>
      <c r="EE21" s="28">
        <v>1404.479900658408</v>
      </c>
      <c r="EF21" s="28">
        <v>1415.6662943469967</v>
      </c>
      <c r="EG21" s="28">
        <v>1382.7205498906164</v>
      </c>
      <c r="EH21" s="28">
        <v>1433.5534408222293</v>
      </c>
      <c r="EI21" s="28">
        <v>1416.4287063345857</v>
      </c>
      <c r="EJ21" s="28">
        <v>1452.3041776601065</v>
      </c>
      <c r="EK21" s="28">
        <v>1436.1207286993915</v>
      </c>
      <c r="EL21" s="28">
        <v>1396.4687555890118</v>
      </c>
      <c r="EM21" s="28">
        <v>1537.9282508777974</v>
      </c>
      <c r="EN21" s="28">
        <v>1544.4292297780651</v>
      </c>
      <c r="EO21" s="28">
        <v>1481.0479297204949</v>
      </c>
      <c r="EP21" s="28">
        <v>1537.5201271964222</v>
      </c>
      <c r="EQ21" s="28">
        <v>1417.7479485663441</v>
      </c>
      <c r="ER21" s="28">
        <v>575.66829006076489</v>
      </c>
    </row>
    <row r="22" spans="2:148" ht="12.75" customHeight="1">
      <c r="B22" s="12" t="s">
        <v>83</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99.821292311372844</v>
      </c>
      <c r="ED22" s="28">
        <v>102.22450344857627</v>
      </c>
      <c r="EE22" s="28">
        <v>86.167166542684015</v>
      </c>
      <c r="EF22" s="28">
        <v>88.968697515078773</v>
      </c>
      <c r="EG22" s="28">
        <v>85.836015380775407</v>
      </c>
      <c r="EH22" s="28">
        <v>76.363692382723144</v>
      </c>
      <c r="EI22" s="28">
        <v>76.630688322549659</v>
      </c>
      <c r="EJ22" s="28">
        <v>83.842109096371985</v>
      </c>
      <c r="EK22" s="28">
        <v>74.844850516398267</v>
      </c>
      <c r="EL22" s="28">
        <v>74.043236104798183</v>
      </c>
      <c r="EM22" s="28">
        <v>65.743180978083714</v>
      </c>
      <c r="EN22" s="28">
        <v>65.213941866895496</v>
      </c>
      <c r="EO22" s="28">
        <v>63.839836333232718</v>
      </c>
      <c r="EP22" s="28">
        <v>81.606969271574769</v>
      </c>
      <c r="EQ22" s="28">
        <v>80.969218870620068</v>
      </c>
      <c r="ER22" s="28">
        <v>81.922063947784466</v>
      </c>
    </row>
    <row r="23" spans="2:148" ht="12.75" customHeight="1">
      <c r="B23" s="12" t="s">
        <v>153</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6.5610944639469411</v>
      </c>
      <c r="ED24" s="28">
        <v>6.7647119004154135</v>
      </c>
      <c r="EE24" s="28">
        <v>6.7999762283280338</v>
      </c>
      <c r="EF24" s="28">
        <v>10.665302514155588</v>
      </c>
      <c r="EG24" s="28">
        <v>10.62196943869386</v>
      </c>
      <c r="EH24" s="28">
        <v>19.196359407971435</v>
      </c>
      <c r="EI24" s="28">
        <v>19.407798061763625</v>
      </c>
      <c r="EJ24" s="28">
        <v>19.105569862404877</v>
      </c>
      <c r="EK24" s="28">
        <v>15.696886482470926</v>
      </c>
      <c r="EL24" s="28">
        <v>14.099955140498162</v>
      </c>
      <c r="EM24" s="28">
        <v>15.584869859993386</v>
      </c>
      <c r="EN24" s="28">
        <v>18.076375248506206</v>
      </c>
      <c r="EO24" s="28">
        <v>18.076375251433745</v>
      </c>
      <c r="EP24" s="28">
        <v>9.5013102495232484</v>
      </c>
      <c r="EQ24" s="28">
        <v>9.7489347498621477</v>
      </c>
      <c r="ER24" s="28">
        <v>11.938806441574989</v>
      </c>
    </row>
    <row r="25" spans="2:148"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row>
    <row r="26" spans="2:148"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11.887403761408962</v>
      </c>
      <c r="ED27" s="28">
        <v>11.774500585030689</v>
      </c>
      <c r="EE27" s="28">
        <v>11.611340572319873</v>
      </c>
      <c r="EF27" s="28">
        <v>11.916137926206304</v>
      </c>
      <c r="EG27" s="28">
        <v>11.641480450454416</v>
      </c>
      <c r="EH27" s="28">
        <v>11.683323250254549</v>
      </c>
      <c r="EI27" s="28">
        <v>11.842144618992455</v>
      </c>
      <c r="EJ27" s="28">
        <v>11.777467744829817</v>
      </c>
      <c r="EK27" s="28">
        <v>11.764838568244809</v>
      </c>
      <c r="EL27" s="28">
        <v>11.403772075209879</v>
      </c>
      <c r="EM27" s="28">
        <v>12.692661885404036</v>
      </c>
      <c r="EN27" s="28">
        <v>14.64194607897128</v>
      </c>
      <c r="EO27" s="28">
        <v>12.325464043465137</v>
      </c>
      <c r="EP27" s="28">
        <v>12.719615779860868</v>
      </c>
      <c r="EQ27" s="28">
        <v>10.637946204070378</v>
      </c>
      <c r="ER27" s="28">
        <v>10.677343435915027</v>
      </c>
    </row>
    <row r="28" spans="2:148"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ht="12.75" customHeight="1">
      <c r="B29" s="12" t="s">
        <v>170</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ht="12.75" customHeight="1">
      <c r="B30" s="12" t="s">
        <v>172</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1017.3009999065052</v>
      </c>
      <c r="ED30" s="28">
        <v>1403.5485380288753</v>
      </c>
      <c r="EE30" s="28">
        <v>1310.1347498237253</v>
      </c>
      <c r="EF30" s="28">
        <v>932.22461694362391</v>
      </c>
      <c r="EG30" s="28">
        <v>833.10580535159659</v>
      </c>
      <c r="EH30" s="28">
        <v>851.59597040152278</v>
      </c>
      <c r="EI30" s="28">
        <v>803.456617638426</v>
      </c>
      <c r="EJ30" s="28">
        <v>1676.6637841246065</v>
      </c>
      <c r="EK30" s="28">
        <v>740.34925960104022</v>
      </c>
      <c r="EL30" s="28">
        <v>750.13294140496964</v>
      </c>
      <c r="EM30" s="28">
        <v>716.91795008431905</v>
      </c>
      <c r="EN30" s="28">
        <v>683.20957734884882</v>
      </c>
      <c r="EO30" s="28">
        <v>647.54199204105043</v>
      </c>
      <c r="EP30" s="28">
        <v>687.87674144075004</v>
      </c>
      <c r="EQ30" s="28">
        <v>610.2271505170894</v>
      </c>
      <c r="ER30" s="28">
        <v>601.97658631294064</v>
      </c>
    </row>
    <row r="31" spans="2:148" ht="12.75" customHeight="1">
      <c r="B31" s="12" t="s">
        <v>174</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2:148" ht="12.75" customHeight="1">
      <c r="B33" s="42" t="s">
        <v>85</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6911.1816401819178</v>
      </c>
      <c r="ED33" s="29">
        <v>7267.3215154257023</v>
      </c>
      <c r="EE33" s="29">
        <v>6686.0529603804016</v>
      </c>
      <c r="EF33" s="29">
        <v>6372.8743964288133</v>
      </c>
      <c r="EG33" s="29">
        <v>6155.326558816113</v>
      </c>
      <c r="EH33" s="29">
        <v>6389.5647063509487</v>
      </c>
      <c r="EI33" s="29">
        <v>6391.4721881724563</v>
      </c>
      <c r="EJ33" s="29">
        <v>7259.2003856678339</v>
      </c>
      <c r="EK33" s="29">
        <v>6131.0897290721996</v>
      </c>
      <c r="EL33" s="29">
        <v>6158.6531295686837</v>
      </c>
      <c r="EM33" s="29">
        <v>6094.0221941685832</v>
      </c>
      <c r="EN33" s="29">
        <v>6741.5999311115484</v>
      </c>
      <c r="EO33" s="29">
        <v>6117.1460082281137</v>
      </c>
      <c r="EP33" s="29">
        <v>6163.7164993299602</v>
      </c>
      <c r="EQ33" s="29">
        <v>5632.093363185817</v>
      </c>
      <c r="ER33" s="29">
        <v>4790.1195638719228</v>
      </c>
    </row>
    <row r="34" spans="2:148" ht="2.1" customHeight="1"/>
    <row r="35" spans="2:148">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EC36" s="78"/>
      <c r="ED36" s="78"/>
      <c r="EE36" s="78"/>
      <c r="EF36" s="78"/>
      <c r="EG36" s="78"/>
      <c r="EH36" s="78"/>
      <c r="EI36" s="78"/>
      <c r="EJ36" s="78"/>
      <c r="EK36" s="78"/>
      <c r="EL36" s="78"/>
      <c r="EM36" s="78"/>
      <c r="EN36" s="78"/>
      <c r="EO36" s="78"/>
      <c r="EP36" s="78"/>
      <c r="EQ36" s="78"/>
      <c r="ER36" s="78"/>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90"/>
      <c r="EQ37" s="19"/>
      <c r="ER37" s="19"/>
    </row>
    <row r="38" spans="2:148" ht="27">
      <c r="B38" s="52" t="s">
        <v>110</v>
      </c>
    </row>
    <row r="40" spans="2:148">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9" activePane="bottomLeft" state="frozenSplit"/>
      <selection activeCell="D2" sqref="D2"/>
      <selection pane="bottomLeft" activeCell="D2" sqref="D2"/>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4" t="s">
        <v>152</v>
      </c>
      <c r="C5" s="2"/>
      <c r="D5" s="2"/>
      <c r="E5" s="2"/>
      <c r="F5" s="2"/>
    </row>
    <row r="6" spans="2:6" ht="15.95" customHeight="1">
      <c r="B6" s="30" t="s">
        <v>86</v>
      </c>
      <c r="C6" s="3" t="s">
        <v>23</v>
      </c>
      <c r="D6" s="3"/>
      <c r="E6" s="3"/>
      <c r="F6" s="2"/>
    </row>
    <row r="7" spans="2:6" ht="15.95" customHeight="1">
      <c r="B7" s="3"/>
      <c r="C7" s="3"/>
      <c r="D7" s="3" t="s">
        <v>72</v>
      </c>
      <c r="F7" s="2"/>
    </row>
    <row r="8" spans="2:6" ht="15.95" customHeight="1">
      <c r="B8" s="3"/>
      <c r="C8" s="2"/>
      <c r="D8" s="2"/>
      <c r="E8" s="2" t="s">
        <v>0</v>
      </c>
      <c r="F8" s="53" t="s">
        <v>8</v>
      </c>
    </row>
    <row r="9" spans="2:6" ht="15.95" customHeight="1">
      <c r="B9" s="3"/>
      <c r="C9" s="2"/>
      <c r="D9" s="2"/>
      <c r="E9" s="2" t="s">
        <v>2</v>
      </c>
      <c r="F9" s="53" t="s">
        <v>1</v>
      </c>
    </row>
    <row r="10" spans="2:6" ht="15.95" customHeight="1">
      <c r="B10" s="3"/>
      <c r="C10" s="2"/>
      <c r="D10" s="2"/>
      <c r="E10" s="2" t="s">
        <v>3</v>
      </c>
      <c r="F10" s="53" t="s">
        <v>5</v>
      </c>
    </row>
    <row r="11" spans="2:6" ht="15.95" customHeight="1">
      <c r="B11" s="3"/>
      <c r="C11" s="2"/>
      <c r="D11" s="2"/>
      <c r="E11" s="2" t="s">
        <v>4</v>
      </c>
      <c r="F11" s="53" t="s">
        <v>6</v>
      </c>
    </row>
    <row r="12" spans="2:6" ht="15.95" customHeight="1">
      <c r="B12" s="3"/>
      <c r="C12" s="2"/>
      <c r="D12" s="2"/>
      <c r="E12" s="2" t="s">
        <v>7</v>
      </c>
      <c r="F12" s="53" t="s">
        <v>88</v>
      </c>
    </row>
    <row r="13" spans="2:6" ht="15.95" customHeight="1">
      <c r="B13" s="3"/>
      <c r="C13" s="2"/>
      <c r="D13" s="2"/>
      <c r="E13" s="2" t="s">
        <v>18</v>
      </c>
      <c r="F13" s="53" t="s">
        <v>114</v>
      </c>
    </row>
    <row r="14" spans="2:6" ht="15.95" customHeight="1">
      <c r="B14" s="3"/>
      <c r="C14" s="3"/>
      <c r="D14" s="3" t="s">
        <v>39</v>
      </c>
      <c r="F14" s="53"/>
    </row>
    <row r="15" spans="2:6" ht="15.95" customHeight="1">
      <c r="B15" s="3"/>
      <c r="C15" s="2"/>
      <c r="D15" s="2"/>
      <c r="E15" s="2" t="s">
        <v>19</v>
      </c>
      <c r="F15" s="53" t="s">
        <v>89</v>
      </c>
    </row>
    <row r="16" spans="2:6" ht="15.95" customHeight="1">
      <c r="B16" s="3"/>
      <c r="C16" s="2"/>
      <c r="D16" s="2"/>
      <c r="E16" s="2" t="s">
        <v>21</v>
      </c>
      <c r="F16" s="53" t="s">
        <v>73</v>
      </c>
    </row>
    <row r="17" spans="2:6" ht="15.95" customHeight="1">
      <c r="B17" s="3"/>
      <c r="C17" s="3"/>
      <c r="D17" s="3" t="s">
        <v>40</v>
      </c>
    </row>
    <row r="18" spans="2:6" ht="15.95" customHeight="1">
      <c r="B18" s="3"/>
      <c r="C18" s="2"/>
      <c r="D18" s="2"/>
      <c r="E18" s="2" t="s">
        <v>22</v>
      </c>
      <c r="F18" s="53" t="s">
        <v>20</v>
      </c>
    </row>
    <row r="19" spans="2:6" ht="15.95" customHeight="1">
      <c r="B19" s="3"/>
      <c r="C19" s="2"/>
      <c r="D19" s="2"/>
      <c r="E19" s="2" t="s">
        <v>115</v>
      </c>
      <c r="F19" s="53" t="s">
        <v>108</v>
      </c>
    </row>
    <row r="20" spans="2:6" ht="15.95" customHeight="1">
      <c r="B20" s="3"/>
      <c r="C20" s="2"/>
      <c r="D20" s="2"/>
      <c r="E20" s="2"/>
      <c r="F20" s="2"/>
    </row>
    <row r="21" spans="2:6" ht="15.95" customHeight="1">
      <c r="B21" s="60"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0"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111</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6"/>
  <sheetViews>
    <sheetView zoomScale="135" zoomScaleNormal="135" workbookViewId="0">
      <pane ySplit="2" topLeftCell="A14" activePane="bottomLeft" state="frozenSplit"/>
      <selection activeCell="D2" sqref="D2"/>
      <selection pane="bottomLeft" activeCell="D2" sqref="D2"/>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92</v>
      </c>
      <c r="B2" s="38" t="s">
        <v>54</v>
      </c>
      <c r="C2" s="38"/>
      <c r="D2" s="39"/>
      <c r="E2" s="51" t="s">
        <v>96</v>
      </c>
      <c r="F2" s="51" t="s">
        <v>97</v>
      </c>
      <c r="G2" s="51" t="s">
        <v>98</v>
      </c>
      <c r="H2" s="51" t="s">
        <v>99</v>
      </c>
      <c r="I2" s="51" t="s">
        <v>100</v>
      </c>
      <c r="J2" s="51" t="s">
        <v>101</v>
      </c>
      <c r="K2" s="51" t="s">
        <v>102</v>
      </c>
      <c r="L2" s="51" t="s">
        <v>103</v>
      </c>
      <c r="M2" s="51" t="s">
        <v>104</v>
      </c>
      <c r="N2" s="51" t="s">
        <v>148</v>
      </c>
    </row>
    <row r="3" spans="1:14" s="35" customFormat="1" ht="27" customHeight="1">
      <c r="B3" s="76">
        <v>1</v>
      </c>
      <c r="C3" s="84" t="s">
        <v>175</v>
      </c>
      <c r="D3" s="44"/>
      <c r="E3" s="44"/>
      <c r="F3" s="44"/>
      <c r="G3" s="44"/>
      <c r="H3" s="36"/>
      <c r="I3" s="36"/>
      <c r="J3" s="36"/>
    </row>
    <row r="4" spans="1:14" s="35" customFormat="1" ht="42.75" customHeight="1">
      <c r="B4" s="76">
        <v>2</v>
      </c>
      <c r="C4" s="84" t="s">
        <v>176</v>
      </c>
      <c r="D4" s="44"/>
      <c r="E4" s="44"/>
      <c r="F4" s="44"/>
      <c r="G4" s="44"/>
      <c r="H4" s="36"/>
      <c r="I4" s="36"/>
      <c r="J4" s="36"/>
      <c r="K4" s="91"/>
      <c r="L4" s="91"/>
    </row>
    <row r="5" spans="1:14" s="35" customFormat="1" ht="42.75" customHeight="1">
      <c r="B5" s="76">
        <v>3</v>
      </c>
      <c r="C5" s="84" t="s">
        <v>177</v>
      </c>
      <c r="D5" s="44"/>
      <c r="E5" s="44"/>
      <c r="F5" s="44"/>
      <c r="G5" s="44"/>
      <c r="H5" s="36"/>
      <c r="I5" s="36"/>
      <c r="J5" s="36"/>
    </row>
    <row r="6" spans="1:14" s="35" customFormat="1" ht="43.5" customHeight="1">
      <c r="B6" s="76">
        <v>4</v>
      </c>
      <c r="C6" s="84" t="s">
        <v>178</v>
      </c>
      <c r="D6" s="44"/>
      <c r="E6" s="44"/>
      <c r="F6" s="44"/>
      <c r="G6" s="44"/>
      <c r="H6" s="36"/>
      <c r="I6" s="36"/>
      <c r="J6" s="36"/>
    </row>
    <row r="7" spans="1:14" s="35" customFormat="1" ht="41.25">
      <c r="B7" s="76">
        <v>5</v>
      </c>
      <c r="C7" s="84" t="s">
        <v>179</v>
      </c>
      <c r="D7" s="44"/>
      <c r="E7" s="44"/>
      <c r="F7" s="44"/>
      <c r="G7" s="44"/>
      <c r="H7" s="36"/>
      <c r="I7" s="36"/>
      <c r="J7" s="36"/>
    </row>
    <row r="8" spans="1:14" s="35" customFormat="1" ht="43.5" customHeight="1">
      <c r="B8" s="76">
        <v>6</v>
      </c>
      <c r="C8" s="84" t="s">
        <v>180</v>
      </c>
      <c r="D8" s="44"/>
      <c r="E8" s="44"/>
      <c r="F8" s="44"/>
      <c r="G8" s="44"/>
      <c r="H8" s="36"/>
      <c r="I8" s="36"/>
      <c r="J8" s="36"/>
    </row>
    <row r="9" spans="1:14" s="35" customFormat="1" ht="35.25" customHeight="1">
      <c r="B9" s="76">
        <v>7</v>
      </c>
      <c r="C9" s="84" t="s">
        <v>181</v>
      </c>
      <c r="D9" s="44"/>
      <c r="E9" s="44"/>
      <c r="F9" s="44"/>
      <c r="G9" s="44"/>
      <c r="H9" s="36"/>
      <c r="I9" s="36"/>
      <c r="J9" s="36"/>
    </row>
    <row r="10" spans="1:14" s="35" customFormat="1" ht="44.25" customHeight="1">
      <c r="B10" s="76">
        <v>8</v>
      </c>
      <c r="C10" s="84" t="s">
        <v>182</v>
      </c>
      <c r="D10" s="44"/>
      <c r="E10" s="44"/>
      <c r="F10" s="44"/>
      <c r="G10" s="44"/>
      <c r="H10" s="36"/>
      <c r="I10" s="36"/>
      <c r="J10" s="36"/>
    </row>
    <row r="11" spans="1:14" s="35" customFormat="1" ht="36.75" customHeight="1">
      <c r="B11" s="77">
        <v>9</v>
      </c>
      <c r="C11" s="84" t="s">
        <v>183</v>
      </c>
      <c r="D11" s="44"/>
      <c r="E11" s="44"/>
      <c r="F11" s="44"/>
      <c r="G11" s="44"/>
      <c r="H11" s="36"/>
      <c r="I11" s="36"/>
      <c r="J11" s="36"/>
    </row>
    <row r="12" spans="1:14" s="35" customFormat="1" ht="52.5" customHeight="1">
      <c r="B12" s="77">
        <v>10</v>
      </c>
      <c r="C12" s="84" t="s">
        <v>184</v>
      </c>
      <c r="D12" s="44"/>
      <c r="E12" s="44"/>
      <c r="F12" s="44"/>
      <c r="G12" s="44"/>
      <c r="H12" s="36"/>
      <c r="I12" s="36"/>
      <c r="J12" s="36"/>
    </row>
    <row r="13" spans="1:14" s="35" customFormat="1" ht="35.25" customHeight="1">
      <c r="B13" s="77">
        <v>11</v>
      </c>
      <c r="C13" s="85" t="s">
        <v>185</v>
      </c>
      <c r="D13" s="44"/>
      <c r="E13" s="44"/>
      <c r="F13" s="44"/>
      <c r="G13" s="44"/>
      <c r="H13" s="36"/>
      <c r="I13" s="36"/>
      <c r="J13" s="36"/>
    </row>
    <row r="14" spans="1:14" s="35" customFormat="1" ht="26.25" customHeight="1">
      <c r="B14" s="77">
        <v>12</v>
      </c>
      <c r="C14" s="85" t="s">
        <v>186</v>
      </c>
      <c r="D14" s="44"/>
      <c r="E14" s="44"/>
      <c r="F14" s="44"/>
      <c r="G14" s="44"/>
      <c r="H14" s="36"/>
      <c r="I14" s="36"/>
      <c r="J14" s="36"/>
    </row>
    <row r="15" spans="1:14" s="35" customFormat="1" ht="19.5" customHeight="1">
      <c r="B15" s="77">
        <v>13</v>
      </c>
      <c r="C15" s="85" t="s">
        <v>187</v>
      </c>
      <c r="D15" s="44"/>
      <c r="E15" s="44"/>
      <c r="F15" s="44"/>
      <c r="G15" s="44"/>
      <c r="H15" s="36"/>
      <c r="I15" s="36"/>
      <c r="J15" s="36"/>
    </row>
    <row r="16" spans="1:14" s="35" customFormat="1" ht="18.75" customHeight="1">
      <c r="B16" s="77">
        <v>14</v>
      </c>
      <c r="C16" s="85" t="s">
        <v>188</v>
      </c>
      <c r="D16" s="44"/>
      <c r="E16" s="44"/>
      <c r="F16" s="44"/>
      <c r="G16" s="44"/>
      <c r="H16" s="36"/>
      <c r="I16" s="36"/>
      <c r="J16" s="36"/>
    </row>
    <row r="17" spans="2:10" s="35" customFormat="1" ht="20.25" customHeight="1">
      <c r="B17" s="77">
        <v>15</v>
      </c>
      <c r="C17" s="85" t="s">
        <v>189</v>
      </c>
      <c r="D17" s="44"/>
      <c r="E17" s="44"/>
      <c r="F17" s="44"/>
      <c r="G17" s="44"/>
      <c r="H17" s="36"/>
      <c r="I17" s="36"/>
      <c r="J17" s="36"/>
    </row>
    <row r="18" spans="2:10" s="35" customFormat="1" ht="26.25" customHeight="1">
      <c r="B18" s="77">
        <v>16</v>
      </c>
      <c r="C18" s="85" t="s">
        <v>190</v>
      </c>
      <c r="D18" s="44"/>
      <c r="E18" s="44"/>
      <c r="F18" s="44"/>
      <c r="G18" s="44"/>
      <c r="H18" s="36"/>
      <c r="I18" s="36"/>
      <c r="J18" s="36"/>
    </row>
    <row r="19" spans="2:10" s="35" customFormat="1" ht="43.5" customHeight="1">
      <c r="B19" s="77">
        <v>17</v>
      </c>
      <c r="C19" s="85" t="s">
        <v>191</v>
      </c>
      <c r="D19" s="44"/>
      <c r="E19" s="44"/>
      <c r="F19" s="44"/>
      <c r="G19" s="44"/>
      <c r="H19" s="36"/>
      <c r="I19" s="36"/>
      <c r="J19" s="36"/>
    </row>
    <row r="20" spans="2:10" s="35" customFormat="1" ht="19.5" customHeight="1">
      <c r="B20" s="77">
        <v>18</v>
      </c>
      <c r="C20" s="85" t="s">
        <v>192</v>
      </c>
      <c r="D20" s="44"/>
      <c r="E20" s="44"/>
      <c r="F20" s="44"/>
      <c r="G20" s="44"/>
      <c r="H20" s="36"/>
      <c r="I20" s="36"/>
      <c r="J20" s="36"/>
    </row>
    <row r="21" spans="2:10" s="35" customFormat="1" ht="35.25" customHeight="1">
      <c r="B21" s="77">
        <v>19</v>
      </c>
      <c r="C21" s="85" t="s">
        <v>193</v>
      </c>
      <c r="D21" s="44"/>
      <c r="E21" s="44"/>
      <c r="F21" s="44"/>
      <c r="G21" s="44"/>
      <c r="H21" s="36"/>
      <c r="I21" s="36"/>
      <c r="J21" s="36"/>
    </row>
    <row r="22" spans="2:10" s="35" customFormat="1" ht="9" customHeight="1">
      <c r="B22" s="86" t="s">
        <v>106</v>
      </c>
      <c r="C22" s="86" t="s">
        <v>149</v>
      </c>
      <c r="D22" s="44"/>
      <c r="E22" s="44"/>
      <c r="F22" s="44"/>
      <c r="G22" s="44"/>
      <c r="H22" s="36"/>
      <c r="I22" s="36"/>
      <c r="J22" s="36"/>
    </row>
    <row r="23" spans="2:10" s="35" customFormat="1" ht="10.5" customHeight="1">
      <c r="B23" s="87" t="s">
        <v>194</v>
      </c>
      <c r="C23" s="87"/>
      <c r="D23" s="44"/>
      <c r="E23" s="44"/>
      <c r="F23" s="44"/>
      <c r="G23" s="44"/>
      <c r="H23" s="36"/>
      <c r="I23" s="36"/>
      <c r="J23" s="36"/>
    </row>
    <row r="24" spans="2:10" s="35" customFormat="1" ht="6.75" customHeight="1">
      <c r="B24" s="87" t="s">
        <v>113</v>
      </c>
      <c r="C24" s="87"/>
      <c r="D24" s="44"/>
      <c r="E24" s="44"/>
      <c r="F24" s="44"/>
      <c r="G24" s="44"/>
      <c r="H24" s="36"/>
      <c r="I24" s="36"/>
      <c r="J24" s="36"/>
    </row>
    <row r="25" spans="2:10" s="35" customFormat="1" ht="11.25" customHeight="1">
      <c r="B25" s="88" t="s">
        <v>74</v>
      </c>
      <c r="C25" s="88" t="s">
        <v>107</v>
      </c>
      <c r="D25" s="44"/>
      <c r="E25" s="44"/>
      <c r="F25" s="44"/>
      <c r="G25" s="44"/>
      <c r="H25" s="36"/>
      <c r="I25" s="36"/>
      <c r="J25" s="36"/>
    </row>
    <row r="26" spans="2:10">
      <c r="C26" s="45" t="s">
        <v>87</v>
      </c>
      <c r="D26" s="37"/>
      <c r="E26" s="37"/>
      <c r="F26" s="37"/>
      <c r="G26"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6" location="Índice_general!B6:F19" display="Índice Capítulo 1"/>
    <hyperlink ref="B23:C23" r:id="rId1" display="Compendio de Normas Contables de la Superintendencia de Bancos e Instituciones Financieras"/>
    <hyperlink ref="B22:C22" location="Glosario!D2" display="MB2"/>
    <hyperlink ref="B24" r:id="rId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7" activePane="bottomLeft" state="frozenSplit"/>
      <selection activeCell="D2" sqref="D2"/>
      <selection pane="bottomLeft" activeCell="D2" sqref="D2"/>
    </sheetView>
  </sheetViews>
  <sheetFormatPr baseColWidth="10" defaultColWidth="11.42578125" defaultRowHeight="11.25"/>
  <cols>
    <col min="1" max="1" width="11.42578125" style="65"/>
    <col min="2" max="2" width="28.7109375" style="69" customWidth="1"/>
    <col min="3" max="3" width="70.7109375" style="69" customWidth="1"/>
    <col min="4" max="4" width="30.7109375" style="68" customWidth="1"/>
    <col min="5" max="16384" width="11.42578125" style="65"/>
  </cols>
  <sheetData>
    <row r="2" spans="1:4" ht="20.100000000000001" customHeight="1">
      <c r="A2" s="71" t="s">
        <v>92</v>
      </c>
      <c r="B2" s="66" t="s">
        <v>151</v>
      </c>
    </row>
    <row r="3" spans="1:4" ht="20.100000000000001" customHeight="1">
      <c r="B3" s="67" t="s">
        <v>116</v>
      </c>
      <c r="C3" s="67" t="s">
        <v>117</v>
      </c>
      <c r="D3" s="67" t="s">
        <v>164</v>
      </c>
    </row>
    <row r="4" spans="1:4" ht="60" customHeight="1">
      <c r="B4" s="68" t="s">
        <v>1</v>
      </c>
      <c r="C4" s="70" t="s">
        <v>118</v>
      </c>
      <c r="D4" s="70" t="s">
        <v>140</v>
      </c>
    </row>
    <row r="5" spans="1:4" ht="50.1" customHeight="1">
      <c r="B5" s="69" t="s">
        <v>5</v>
      </c>
      <c r="C5" s="70" t="s">
        <v>119</v>
      </c>
      <c r="D5" s="70" t="s">
        <v>165</v>
      </c>
    </row>
    <row r="6" spans="1:4" ht="50.1" customHeight="1">
      <c r="B6" s="69" t="s">
        <v>6</v>
      </c>
      <c r="C6" s="70" t="s">
        <v>120</v>
      </c>
      <c r="D6" s="70" t="s">
        <v>166</v>
      </c>
    </row>
    <row r="7" spans="1:4" ht="39.950000000000003" customHeight="1">
      <c r="B7" s="69" t="s">
        <v>88</v>
      </c>
      <c r="C7" s="70" t="s">
        <v>121</v>
      </c>
      <c r="D7" s="70" t="s">
        <v>141</v>
      </c>
    </row>
    <row r="8" spans="1:4" ht="67.5" customHeight="1">
      <c r="B8" s="69" t="s">
        <v>114</v>
      </c>
      <c r="C8" s="70" t="s">
        <v>154</v>
      </c>
      <c r="D8" s="70" t="s">
        <v>155</v>
      </c>
    </row>
    <row r="9" spans="1:4" ht="50.1" customHeight="1">
      <c r="B9" s="69" t="s">
        <v>167</v>
      </c>
      <c r="C9" s="70" t="s">
        <v>122</v>
      </c>
      <c r="D9" s="70" t="s">
        <v>141</v>
      </c>
    </row>
    <row r="10" spans="1:4" ht="50.1" customHeight="1">
      <c r="B10" s="69" t="s">
        <v>168</v>
      </c>
      <c r="C10" s="70" t="s">
        <v>123</v>
      </c>
      <c r="D10" s="70" t="s">
        <v>169</v>
      </c>
    </row>
    <row r="11" spans="1:4" ht="50.1" customHeight="1">
      <c r="B11" s="68" t="s">
        <v>124</v>
      </c>
      <c r="C11" s="70" t="s">
        <v>125</v>
      </c>
      <c r="D11" s="70" t="s">
        <v>150</v>
      </c>
    </row>
    <row r="12" spans="1:4" ht="69.95" customHeight="1">
      <c r="B12" s="68" t="s">
        <v>56</v>
      </c>
      <c r="C12" s="70" t="s">
        <v>126</v>
      </c>
      <c r="D12" s="70" t="s">
        <v>142</v>
      </c>
    </row>
    <row r="13" spans="1:4" ht="39.950000000000003" customHeight="1">
      <c r="B13" s="70" t="s">
        <v>127</v>
      </c>
      <c r="C13" s="70" t="s">
        <v>128</v>
      </c>
      <c r="D13" s="70">
        <v>2160000</v>
      </c>
    </row>
    <row r="14" spans="1:4" ht="50.1" customHeight="1">
      <c r="B14" s="69" t="s">
        <v>129</v>
      </c>
      <c r="C14" s="70" t="s">
        <v>130</v>
      </c>
      <c r="D14" s="70">
        <v>2401000</v>
      </c>
    </row>
    <row r="15" spans="1:4" ht="50.1" customHeight="1">
      <c r="B15" s="68" t="s">
        <v>131</v>
      </c>
      <c r="C15" s="70" t="s">
        <v>132</v>
      </c>
      <c r="D15" s="70" t="s">
        <v>143</v>
      </c>
    </row>
    <row r="16" spans="1:4" ht="50.1" customHeight="1">
      <c r="B16" s="68" t="s">
        <v>133</v>
      </c>
      <c r="C16" s="70" t="s">
        <v>134</v>
      </c>
      <c r="D16" s="70" t="s">
        <v>144</v>
      </c>
    </row>
    <row r="17" spans="2:4" ht="50.1" customHeight="1">
      <c r="B17" s="70" t="s">
        <v>135</v>
      </c>
      <c r="C17" s="70" t="s">
        <v>136</v>
      </c>
      <c r="D17" s="70" t="s">
        <v>145</v>
      </c>
    </row>
    <row r="18" spans="2:4" ht="50.1" customHeight="1">
      <c r="B18" s="70" t="s">
        <v>61</v>
      </c>
      <c r="C18" s="70" t="s">
        <v>137</v>
      </c>
      <c r="D18" s="70" t="s">
        <v>146</v>
      </c>
    </row>
    <row r="19" spans="2:4" ht="50.1" customHeight="1">
      <c r="B19" s="70" t="s">
        <v>138</v>
      </c>
      <c r="C19" s="70" t="s">
        <v>139</v>
      </c>
      <c r="D19" s="70" t="s">
        <v>147</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R40"/>
  <sheetViews>
    <sheetView tabSelected="1" zoomScale="95" zoomScaleNormal="95" workbookViewId="0">
      <pane xSplit="2" ySplit="6" topLeftCell="EF7" activePane="bottomRight" state="frozenSplit"/>
      <selection activeCell="ET18" sqref="ET18"/>
      <selection pane="topRight" activeCell="ET18" sqref="ET18"/>
      <selection pane="bottomLeft" activeCell="ET18" sqref="ET18"/>
      <selection pane="bottomRight" activeCell="ER6" sqref="ER6"/>
    </sheetView>
  </sheetViews>
  <sheetFormatPr baseColWidth="10" defaultColWidth="11.42578125" defaultRowHeight="12.75"/>
  <cols>
    <col min="1" max="1" width="11.7109375" style="4" customWidth="1"/>
    <col min="2" max="2" width="28.7109375" style="4" customWidth="1"/>
    <col min="3" max="148" width="9.7109375" style="4" customWidth="1"/>
    <col min="149" max="16384" width="11.42578125" style="4"/>
  </cols>
  <sheetData>
    <row r="1" spans="1:148">
      <c r="A1" s="25"/>
      <c r="B1" s="7"/>
    </row>
    <row r="2" spans="1:148" ht="17.100000000000001" customHeight="1">
      <c r="A2" s="20" t="s">
        <v>92</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48" ht="21.95" customHeight="1">
      <c r="A3" s="20" t="s">
        <v>54</v>
      </c>
      <c r="B3" s="75" t="s">
        <v>112</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48"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4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c r="ED7" s="17">
        <v>5886110.6991619999</v>
      </c>
      <c r="EE7" s="17">
        <v>5906165.0443390002</v>
      </c>
      <c r="EF7" s="17">
        <v>5870602.7653510002</v>
      </c>
      <c r="EG7" s="17">
        <v>5972020.3115739999</v>
      </c>
      <c r="EH7" s="17">
        <v>6006665.5121099995</v>
      </c>
      <c r="EI7" s="17">
        <v>6064840.5238600001</v>
      </c>
      <c r="EJ7" s="17">
        <v>6058520.498714</v>
      </c>
      <c r="EK7" s="17">
        <v>6127864.2047429997</v>
      </c>
      <c r="EL7" s="17">
        <v>6271518.8194530001</v>
      </c>
      <c r="EM7" s="17">
        <v>6470650.0212409999</v>
      </c>
      <c r="EN7" s="17">
        <v>6491149.8493410004</v>
      </c>
      <c r="EO7" s="17">
        <v>6699680.2532339999</v>
      </c>
      <c r="EP7" s="17">
        <v>6647390.587789</v>
      </c>
      <c r="EQ7" s="17">
        <v>6563391.9390719999</v>
      </c>
      <c r="ER7" s="17">
        <v>6683171.8722040001</v>
      </c>
    </row>
    <row r="8" spans="1:148"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row>
    <row r="9" spans="1:148" s="16" customFormat="1" ht="12.75" customHeight="1">
      <c r="B9" s="12" t="s">
        <v>93</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c r="ED9" s="17">
        <v>2707798.5781089999</v>
      </c>
      <c r="EE9" s="17">
        <v>2708282.552383</v>
      </c>
      <c r="EF9" s="17">
        <v>2748810.7362719998</v>
      </c>
      <c r="EG9" s="17">
        <v>2865283.265009</v>
      </c>
      <c r="EH9" s="17">
        <v>2843608.3832649998</v>
      </c>
      <c r="EI9" s="17">
        <v>2946173.3469819999</v>
      </c>
      <c r="EJ9" s="17">
        <v>3028670.5137060001</v>
      </c>
      <c r="EK9" s="17">
        <v>3095577.5777380001</v>
      </c>
      <c r="EL9" s="17">
        <v>3111439.5144710001</v>
      </c>
      <c r="EM9" s="17">
        <v>3233668.5422729999</v>
      </c>
      <c r="EN9" s="17">
        <v>3288685.855891</v>
      </c>
      <c r="EO9" s="17">
        <v>3459669.7302100002</v>
      </c>
      <c r="EP9" s="17">
        <v>3538420.3703919998</v>
      </c>
      <c r="EQ9" s="17">
        <v>3646294.139519</v>
      </c>
      <c r="ER9" s="17">
        <v>3679092.7732170001</v>
      </c>
    </row>
    <row r="10" spans="1:148" s="16" customFormat="1" ht="12.75" customHeight="1">
      <c r="B10" s="12" t="s">
        <v>94</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c r="ED10" s="17">
        <v>30833138.329996001</v>
      </c>
      <c r="EE10" s="17">
        <v>30724783.727593999</v>
      </c>
      <c r="EF10" s="17">
        <v>30890296.51255</v>
      </c>
      <c r="EG10" s="17">
        <v>30974913.647119001</v>
      </c>
      <c r="EH10" s="17">
        <v>31119382.625909001</v>
      </c>
      <c r="EI10" s="17">
        <v>31759568.373139001</v>
      </c>
      <c r="EJ10" s="17">
        <v>31801487.395975001</v>
      </c>
      <c r="EK10" s="17">
        <v>31490407.825815</v>
      </c>
      <c r="EL10" s="17">
        <v>31926409.304109</v>
      </c>
      <c r="EM10" s="17">
        <v>32393715.637878001</v>
      </c>
      <c r="EN10" s="17">
        <v>32445819.769388001</v>
      </c>
      <c r="EO10" s="17">
        <v>33219096.399282999</v>
      </c>
      <c r="EP10" s="17">
        <v>32826842.819979001</v>
      </c>
      <c r="EQ10" s="17">
        <v>32560789.933699999</v>
      </c>
      <c r="ER10" s="17">
        <v>32732473.532278001</v>
      </c>
    </row>
    <row r="11" spans="1:148"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c r="ED11" s="17">
        <v>22110319.150582001</v>
      </c>
      <c r="EE11" s="17">
        <v>22351220.759213999</v>
      </c>
      <c r="EF11" s="17">
        <v>22337885.791866999</v>
      </c>
      <c r="EG11" s="17">
        <v>22546603.957449999</v>
      </c>
      <c r="EH11" s="17">
        <v>22643251.831936002</v>
      </c>
      <c r="EI11" s="17">
        <v>22812128.897585001</v>
      </c>
      <c r="EJ11" s="17">
        <v>22948825.182980001</v>
      </c>
      <c r="EK11" s="17">
        <v>23181730.029805001</v>
      </c>
      <c r="EL11" s="17">
        <v>23555648.320934001</v>
      </c>
      <c r="EM11" s="17">
        <v>23675494.597424999</v>
      </c>
      <c r="EN11" s="17">
        <v>23967179.356107</v>
      </c>
      <c r="EO11" s="17">
        <v>24706435.095073</v>
      </c>
      <c r="EP11" s="17">
        <v>24769805.125759002</v>
      </c>
      <c r="EQ11" s="17">
        <v>25298669.120443001</v>
      </c>
      <c r="ER11" s="17">
        <v>25643933.286419999</v>
      </c>
    </row>
    <row r="12" spans="1:148" s="16" customFormat="1" ht="12.75" customHeight="1">
      <c r="B12" s="12" t="s">
        <v>173</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row>
    <row r="13" spans="1:148" s="54" customFormat="1" ht="12.75" customHeight="1">
      <c r="B13" s="55" t="s">
        <v>84</v>
      </c>
      <c r="C13" s="56">
        <v>8241300.9650090002</v>
      </c>
      <c r="D13" s="56">
        <v>8352866.8013509996</v>
      </c>
      <c r="E13" s="56">
        <v>8450937.6637800001</v>
      </c>
      <c r="F13" s="56">
        <v>8667943.2377390005</v>
      </c>
      <c r="G13" s="56">
        <v>8925913.4517199993</v>
      </c>
      <c r="H13" s="56">
        <v>9157087.9690409992</v>
      </c>
      <c r="I13" s="56">
        <v>9246259.7195319999</v>
      </c>
      <c r="J13" s="56">
        <v>9248217.3009580001</v>
      </c>
      <c r="K13" s="56">
        <v>9293322.5013510007</v>
      </c>
      <c r="L13" s="56">
        <v>9562478.2772080004</v>
      </c>
      <c r="M13" s="56">
        <v>9605026.8421689998</v>
      </c>
      <c r="N13" s="56">
        <v>9431773.8950190004</v>
      </c>
      <c r="O13" s="56">
        <v>9417168.1931650005</v>
      </c>
      <c r="P13" s="56">
        <v>9376900.0956650004</v>
      </c>
      <c r="Q13" s="56">
        <v>9527056.5508459993</v>
      </c>
      <c r="R13" s="56">
        <v>10019364.099757999</v>
      </c>
      <c r="S13" s="56">
        <v>10365226.155269001</v>
      </c>
      <c r="T13" s="56">
        <v>10455165.876553001</v>
      </c>
      <c r="U13" s="56">
        <v>10637289.479354</v>
      </c>
      <c r="V13" s="56">
        <v>10995959.445011999</v>
      </c>
      <c r="W13" s="56">
        <v>10912048.194922</v>
      </c>
      <c r="X13" s="56">
        <v>10972406.002226001</v>
      </c>
      <c r="Y13" s="56">
        <v>10898894.342045</v>
      </c>
      <c r="Z13" s="56">
        <v>10991450.499453999</v>
      </c>
      <c r="AA13" s="56">
        <v>11095845.018945999</v>
      </c>
      <c r="AB13" s="56">
        <v>11003377.452582</v>
      </c>
      <c r="AC13" s="56">
        <v>10926620.971943</v>
      </c>
      <c r="AD13" s="56">
        <v>10925417.068895999</v>
      </c>
      <c r="AE13" s="56">
        <v>11090876.169627</v>
      </c>
      <c r="AF13" s="56">
        <v>11316006.567224</v>
      </c>
      <c r="AG13" s="56">
        <v>11130455.603336001</v>
      </c>
      <c r="AH13" s="56">
        <v>11228217.961725</v>
      </c>
      <c r="AI13" s="56">
        <v>11231814.888937</v>
      </c>
      <c r="AJ13" s="56">
        <v>11221260.829236001</v>
      </c>
      <c r="AK13" s="56">
        <v>11246303.358941</v>
      </c>
      <c r="AL13" s="56">
        <v>11227300.274227001</v>
      </c>
      <c r="AM13" s="56">
        <v>11374375.852748999</v>
      </c>
      <c r="AN13" s="56">
        <v>11394219.575469</v>
      </c>
      <c r="AO13" s="56">
        <v>11538750.034352999</v>
      </c>
      <c r="AP13" s="56">
        <v>11742496.541952999</v>
      </c>
      <c r="AQ13" s="56">
        <v>11857426.102026001</v>
      </c>
      <c r="AR13" s="56">
        <v>11760291.787084</v>
      </c>
      <c r="AS13" s="56">
        <v>11825642.568646001</v>
      </c>
      <c r="AT13" s="56">
        <v>11978597.304375</v>
      </c>
      <c r="AU13" s="56">
        <v>12121871.290504999</v>
      </c>
      <c r="AV13" s="56">
        <v>12150908.078508999</v>
      </c>
      <c r="AW13" s="56">
        <v>12325347.110369001</v>
      </c>
      <c r="AX13" s="56">
        <v>12413831.410507999</v>
      </c>
      <c r="AY13" s="56">
        <v>12541680.175247001</v>
      </c>
      <c r="AZ13" s="56">
        <v>12523760.029743001</v>
      </c>
      <c r="BA13" s="56">
        <v>12689368.521841001</v>
      </c>
      <c r="BB13" s="56">
        <v>12800179.924241001</v>
      </c>
      <c r="BC13" s="56">
        <v>12995585.357949</v>
      </c>
      <c r="BD13" s="56">
        <v>13120892.380539</v>
      </c>
      <c r="BE13" s="56">
        <v>13051116.213586001</v>
      </c>
      <c r="BF13" s="56">
        <v>13109112.964678001</v>
      </c>
      <c r="BG13" s="56">
        <v>13260633.524436999</v>
      </c>
      <c r="BH13" s="56">
        <v>13513003.728279</v>
      </c>
      <c r="BI13" s="56">
        <v>13790818.520067001</v>
      </c>
      <c r="BJ13" s="56">
        <v>13792738.22995</v>
      </c>
      <c r="BK13" s="56">
        <v>13909428.257905999</v>
      </c>
      <c r="BL13" s="56">
        <v>14121004.698975001</v>
      </c>
      <c r="BM13" s="56">
        <v>14156214.870523</v>
      </c>
      <c r="BN13" s="56">
        <v>14204906.222146001</v>
      </c>
      <c r="BO13" s="56">
        <v>14435376.355909999</v>
      </c>
      <c r="BP13" s="56">
        <v>14459901.228335001</v>
      </c>
      <c r="BQ13" s="56">
        <v>14578085.75113</v>
      </c>
      <c r="BR13" s="56">
        <v>14592305.187586</v>
      </c>
      <c r="BS13" s="56">
        <v>14630058.972974</v>
      </c>
      <c r="BT13" s="56">
        <v>14635382.103181001</v>
      </c>
      <c r="BU13" s="56">
        <v>14759299.641437</v>
      </c>
      <c r="BV13" s="56">
        <v>14876503.051240001</v>
      </c>
      <c r="BW13" s="56">
        <v>15058772.444868</v>
      </c>
      <c r="BX13" s="56">
        <v>15162324.293352</v>
      </c>
      <c r="BY13" s="56">
        <v>15009494.274289999</v>
      </c>
      <c r="BZ13" s="56">
        <v>14970656.762180001</v>
      </c>
      <c r="CA13" s="56">
        <v>15147087.344062001</v>
      </c>
      <c r="CB13" s="56">
        <v>15263027.413054001</v>
      </c>
      <c r="CC13" s="56">
        <v>15322243.370533001</v>
      </c>
      <c r="CD13" s="56">
        <v>15631836.752844</v>
      </c>
      <c r="CE13" s="56">
        <v>15897313.381948</v>
      </c>
      <c r="CF13" s="56">
        <v>16156129.416981</v>
      </c>
      <c r="CG13" s="56">
        <v>16591440.826610999</v>
      </c>
      <c r="CH13" s="56">
        <v>16754943.094231</v>
      </c>
      <c r="CI13" s="56">
        <v>17022138.722474001</v>
      </c>
      <c r="CJ13" s="56">
        <v>16774468.790646</v>
      </c>
      <c r="CK13" s="56">
        <v>16950993.547830999</v>
      </c>
      <c r="CL13" s="56">
        <v>17108566.311666001</v>
      </c>
      <c r="CM13" s="56">
        <v>17353935.357216001</v>
      </c>
      <c r="CN13" s="56">
        <v>17409834.785898998</v>
      </c>
      <c r="CO13" s="56">
        <v>17533763.045499999</v>
      </c>
      <c r="CP13" s="56">
        <v>17538498.083381001</v>
      </c>
      <c r="CQ13" s="56">
        <v>17924459.041317001</v>
      </c>
      <c r="CR13" s="56">
        <v>18365138.543019999</v>
      </c>
      <c r="CS13" s="56">
        <v>18885426.131439</v>
      </c>
      <c r="CT13" s="56">
        <v>19137062.267244</v>
      </c>
      <c r="CU13" s="56">
        <v>19312848.342544999</v>
      </c>
      <c r="CV13" s="56">
        <v>19447838.814089</v>
      </c>
      <c r="CW13" s="56">
        <v>19546039.579859</v>
      </c>
      <c r="CX13" s="56">
        <v>19773859.376437999</v>
      </c>
      <c r="CY13" s="56">
        <v>19866688.775332998</v>
      </c>
      <c r="CZ13" s="56">
        <v>20407304.831783</v>
      </c>
      <c r="DA13" s="56">
        <v>20690433.403046001</v>
      </c>
      <c r="DB13" s="56">
        <v>20591049.229116999</v>
      </c>
      <c r="DC13" s="56">
        <v>20590870.912888002</v>
      </c>
      <c r="DD13" s="56">
        <v>20971825.726227</v>
      </c>
      <c r="DE13" s="56">
        <v>21090037.273816001</v>
      </c>
      <c r="DF13" s="56">
        <v>21243876.988026999</v>
      </c>
      <c r="DG13" s="56">
        <v>21315267.285560999</v>
      </c>
      <c r="DH13" s="56">
        <v>21429577.413003001</v>
      </c>
      <c r="DI13" s="56">
        <v>21446119.680656001</v>
      </c>
      <c r="DJ13" s="56">
        <v>21960543.407349002</v>
      </c>
      <c r="DK13" s="56">
        <v>22101915.746746998</v>
      </c>
      <c r="DL13" s="56">
        <v>22301261.963470999</v>
      </c>
      <c r="DM13" s="56">
        <v>22295462.014221001</v>
      </c>
      <c r="DN13" s="56">
        <v>22340438.216361001</v>
      </c>
      <c r="DO13" s="56">
        <v>22473793.502406001</v>
      </c>
      <c r="DP13" s="56">
        <v>22669365.207575001</v>
      </c>
      <c r="DQ13" s="56">
        <v>23130607.637543</v>
      </c>
      <c r="DR13" s="56">
        <v>23280402.146287002</v>
      </c>
      <c r="DS13" s="56">
        <v>22975681.571515001</v>
      </c>
      <c r="DT13" s="56">
        <v>22895845.632289</v>
      </c>
      <c r="DU13" s="56">
        <v>23208893.703547001</v>
      </c>
      <c r="DV13" s="56">
        <v>23392269.961135998</v>
      </c>
      <c r="DW13" s="56">
        <v>23604617.112426002</v>
      </c>
      <c r="DX13" s="56">
        <v>23776032.855884001</v>
      </c>
      <c r="DY13" s="56">
        <v>23767629.216657002</v>
      </c>
      <c r="DZ13" s="56">
        <v>23952553.421287</v>
      </c>
      <c r="EA13" s="56">
        <v>23993819.380329002</v>
      </c>
      <c r="EB13" s="56">
        <v>24207267.640035</v>
      </c>
      <c r="EC13" s="56">
        <v>24291126.786079999</v>
      </c>
      <c r="ED13" s="56">
        <v>24417755.870216999</v>
      </c>
      <c r="EE13" s="56">
        <v>24237033.288775001</v>
      </c>
      <c r="EF13" s="56">
        <v>24329985.589529999</v>
      </c>
      <c r="EG13" s="56">
        <v>24474013.924683001</v>
      </c>
      <c r="EH13" s="56">
        <v>24531611.084931999</v>
      </c>
      <c r="EI13" s="56">
        <v>24733594.024615999</v>
      </c>
      <c r="EJ13" s="56">
        <v>25110834.240053002</v>
      </c>
      <c r="EK13" s="56">
        <v>25078257.100614998</v>
      </c>
      <c r="EL13" s="56">
        <v>25367689.410030998</v>
      </c>
      <c r="EM13" s="56">
        <v>25405473.432861</v>
      </c>
      <c r="EN13" s="56">
        <v>25507656.052540999</v>
      </c>
      <c r="EO13" s="56">
        <v>26114101.488446999</v>
      </c>
      <c r="EP13" s="56">
        <v>26041035.052122999</v>
      </c>
      <c r="EQ13" s="56">
        <v>25996219.557440002</v>
      </c>
      <c r="ER13" s="56">
        <v>26148459.368556999</v>
      </c>
    </row>
    <row r="14" spans="1:148"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c r="ED14" s="17">
        <v>34505.080963</v>
      </c>
      <c r="EE14" s="17">
        <v>36154.084262999997</v>
      </c>
      <c r="EF14" s="17">
        <v>35479.9761</v>
      </c>
      <c r="EG14" s="17">
        <v>33440.10843</v>
      </c>
      <c r="EH14" s="17">
        <v>33368.089054999997</v>
      </c>
      <c r="EI14" s="17">
        <v>33805.617542</v>
      </c>
      <c r="EJ14" s="17">
        <v>34591.996383999998</v>
      </c>
      <c r="EK14" s="17">
        <v>40631.816703999997</v>
      </c>
      <c r="EL14" s="17">
        <v>39082.108240000001</v>
      </c>
      <c r="EM14" s="17">
        <v>35633.676691000001</v>
      </c>
      <c r="EN14" s="17">
        <v>37884.260498000003</v>
      </c>
      <c r="EO14" s="17">
        <v>39464.191534999998</v>
      </c>
      <c r="EP14" s="17">
        <v>36096.500742999997</v>
      </c>
      <c r="EQ14" s="17">
        <v>37534.274490000003</v>
      </c>
      <c r="ER14" s="17">
        <v>37660.020398000001</v>
      </c>
    </row>
    <row r="15" spans="1:148"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c r="ED15" s="17">
        <v>1646443.0010309999</v>
      </c>
      <c r="EE15" s="17">
        <v>1650490.7002969999</v>
      </c>
      <c r="EF15" s="17">
        <v>1648654.0271900001</v>
      </c>
      <c r="EG15" s="17">
        <v>1642604.4573909999</v>
      </c>
      <c r="EH15" s="17">
        <v>1641960.981343</v>
      </c>
      <c r="EI15" s="17">
        <v>1643407.7712119999</v>
      </c>
      <c r="EJ15" s="17">
        <v>1643685.61687</v>
      </c>
      <c r="EK15" s="17">
        <v>1647714.1227579999</v>
      </c>
      <c r="EL15" s="17">
        <v>1660935.4432399999</v>
      </c>
      <c r="EM15" s="17">
        <v>1663152.4971119999</v>
      </c>
      <c r="EN15" s="17">
        <v>1663042.1166759999</v>
      </c>
      <c r="EO15" s="17">
        <v>1666152.0638639999</v>
      </c>
      <c r="EP15" s="17">
        <v>1668811.9604740001</v>
      </c>
      <c r="EQ15" s="17">
        <v>1666475.5468309999</v>
      </c>
      <c r="ER15" s="17">
        <v>1663926.7479979999</v>
      </c>
    </row>
    <row r="16" spans="1:148"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c r="ED16" s="17">
        <v>1653568.0728790001</v>
      </c>
      <c r="EE16" s="17">
        <v>1689247.186734</v>
      </c>
      <c r="EF16" s="17">
        <v>1697833.0239899999</v>
      </c>
      <c r="EG16" s="17">
        <v>1714383.355252</v>
      </c>
      <c r="EH16" s="17">
        <v>1751182.385246</v>
      </c>
      <c r="EI16" s="17">
        <v>1801695.7843790001</v>
      </c>
      <c r="EJ16" s="17">
        <v>1833213.6652299999</v>
      </c>
      <c r="EK16" s="17">
        <v>1826069.6112530001</v>
      </c>
      <c r="EL16" s="17">
        <v>1874591.746854</v>
      </c>
      <c r="EM16" s="17">
        <v>1933303.0980380001</v>
      </c>
      <c r="EN16" s="17">
        <v>1972365.4007250001</v>
      </c>
      <c r="EO16" s="17">
        <v>2046647.607203</v>
      </c>
      <c r="EP16" s="17">
        <v>2048239.090087</v>
      </c>
      <c r="EQ16" s="17">
        <v>2081438.3760269999</v>
      </c>
      <c r="ER16" s="17">
        <v>2113444.532809</v>
      </c>
    </row>
    <row r="17" spans="2:148" s="16" customFormat="1" ht="12.75" customHeight="1">
      <c r="B17" s="12" t="s">
        <v>159</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c r="ED17" s="17">
        <v>16773400.153139001</v>
      </c>
      <c r="EE17" s="17">
        <v>16642471.735996</v>
      </c>
      <c r="EF17" s="17">
        <v>16711343.991919</v>
      </c>
      <c r="EG17" s="17">
        <v>16942521.091049999</v>
      </c>
      <c r="EH17" s="17">
        <v>16944683.148878999</v>
      </c>
      <c r="EI17" s="17">
        <v>17290186.403753001</v>
      </c>
      <c r="EJ17" s="17">
        <v>17288078.517636001</v>
      </c>
      <c r="EK17" s="17">
        <v>17674683.356915999</v>
      </c>
      <c r="EL17" s="17">
        <v>17753233.498727001</v>
      </c>
      <c r="EM17" s="17">
        <v>17897040.324021999</v>
      </c>
      <c r="EN17" s="17">
        <v>18078373.145491999</v>
      </c>
      <c r="EO17" s="17">
        <v>18702074.482209999</v>
      </c>
      <c r="EP17" s="17">
        <v>18502142.825215999</v>
      </c>
      <c r="EQ17" s="17">
        <v>18387266.128261</v>
      </c>
      <c r="ER17" s="17">
        <v>18543942.211359002</v>
      </c>
    </row>
    <row r="18" spans="2:148" s="16" customFormat="1" ht="12.75" customHeight="1">
      <c r="B18" s="12" t="s">
        <v>162</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row>
    <row r="19" spans="2:148" s="16" customFormat="1"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row>
    <row r="20" spans="2:148" s="16" customFormat="1" ht="12.75" customHeight="1">
      <c r="B20" s="12" t="s">
        <v>81</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c r="ED20" s="17">
        <v>203587.459882</v>
      </c>
      <c r="EE20" s="17">
        <v>201305.305311</v>
      </c>
      <c r="EF20" s="17">
        <v>197951.83012200001</v>
      </c>
      <c r="EG20" s="17">
        <v>195616.06236400001</v>
      </c>
      <c r="EH20" s="17">
        <v>192794.66711499999</v>
      </c>
      <c r="EI20" s="17">
        <v>189244.446218</v>
      </c>
      <c r="EJ20" s="17">
        <v>186198.59753200001</v>
      </c>
      <c r="EK20" s="17">
        <v>184078.33430300001</v>
      </c>
      <c r="EL20" s="17">
        <v>181761.15012000001</v>
      </c>
      <c r="EM20" s="17">
        <v>178893.246109</v>
      </c>
      <c r="EN20" s="17">
        <v>176244.01517500001</v>
      </c>
      <c r="EO20" s="17">
        <v>171430.876816</v>
      </c>
      <c r="EP20" s="17">
        <v>167137.29244399999</v>
      </c>
      <c r="EQ20" s="17">
        <v>162129.05268299999</v>
      </c>
      <c r="ER20" s="17">
        <v>157813.26108299999</v>
      </c>
    </row>
    <row r="21" spans="2:148" s="16" customFormat="1" ht="12.75" customHeight="1">
      <c r="B21" s="12" t="s">
        <v>82</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c r="ED21" s="17">
        <v>32413267.610174999</v>
      </c>
      <c r="EE21" s="17">
        <v>32353225.451405998</v>
      </c>
      <c r="EF21" s="17">
        <v>32607019.542899001</v>
      </c>
      <c r="EG21" s="17">
        <v>32659909.666808002</v>
      </c>
      <c r="EH21" s="17">
        <v>33117180.868066002</v>
      </c>
      <c r="EI21" s="17">
        <v>33500859.051463999</v>
      </c>
      <c r="EJ21" s="17">
        <v>33221704.433825999</v>
      </c>
      <c r="EK21" s="17">
        <v>33419187.678738002</v>
      </c>
      <c r="EL21" s="17">
        <v>33761154.939359002</v>
      </c>
      <c r="EM21" s="17">
        <v>34163697.042356998</v>
      </c>
      <c r="EN21" s="17">
        <v>34536259.232147999</v>
      </c>
      <c r="EO21" s="17">
        <v>35094998.265196003</v>
      </c>
      <c r="EP21" s="17">
        <v>34850719.368396997</v>
      </c>
      <c r="EQ21" s="17">
        <v>35574404.998754002</v>
      </c>
      <c r="ER21" s="17">
        <v>35311370.802782997</v>
      </c>
    </row>
    <row r="22" spans="2:148" s="16" customFormat="1" ht="12.75" customHeight="1">
      <c r="B22" s="12" t="s">
        <v>83</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c r="ED22" s="17">
        <v>5619079.6241910001</v>
      </c>
      <c r="EE22" s="17">
        <v>5606441.1147670001</v>
      </c>
      <c r="EF22" s="17">
        <v>5573862.6525450004</v>
      </c>
      <c r="EG22" s="17">
        <v>5627508.0011229999</v>
      </c>
      <c r="EH22" s="17">
        <v>5657417.2241390003</v>
      </c>
      <c r="EI22" s="17">
        <v>5666932.1995529998</v>
      </c>
      <c r="EJ22" s="17">
        <v>5760073.0172060002</v>
      </c>
      <c r="EK22" s="17">
        <v>5828629.8447359996</v>
      </c>
      <c r="EL22" s="17">
        <v>5974037.2369630001</v>
      </c>
      <c r="EM22" s="17">
        <v>6082880.6604340002</v>
      </c>
      <c r="EN22" s="17">
        <v>6150396.1551900003</v>
      </c>
      <c r="EO22" s="17">
        <v>6319164.0853350004</v>
      </c>
      <c r="EP22" s="17">
        <v>6338657.0190120004</v>
      </c>
      <c r="EQ22" s="17">
        <v>6436197.6884070002</v>
      </c>
      <c r="ER22" s="17">
        <v>6407771.2141270004</v>
      </c>
    </row>
    <row r="23" spans="2:148" s="16" customFormat="1" ht="12.75" customHeight="1">
      <c r="B23" s="12" t="s">
        <v>153</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row>
    <row r="24" spans="2:148"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c r="ED24" s="17">
        <v>147128.95187700001</v>
      </c>
      <c r="EE24" s="17">
        <v>150310.34968499999</v>
      </c>
      <c r="EF24" s="17">
        <v>147647.92745399999</v>
      </c>
      <c r="EG24" s="17">
        <v>153505.74429800001</v>
      </c>
      <c r="EH24" s="17">
        <v>149281.39248899999</v>
      </c>
      <c r="EI24" s="17">
        <v>156949.162304</v>
      </c>
      <c r="EJ24" s="17">
        <v>167341.38759500001</v>
      </c>
      <c r="EK24" s="17">
        <v>179551.148911</v>
      </c>
      <c r="EL24" s="17">
        <v>173983.31804000001</v>
      </c>
      <c r="EM24" s="17">
        <v>177142.054107</v>
      </c>
      <c r="EN24" s="17">
        <v>191783.48669799999</v>
      </c>
      <c r="EO24" s="17">
        <v>229988.93597699999</v>
      </c>
      <c r="EP24" s="17">
        <v>224832.97104900001</v>
      </c>
      <c r="EQ24" s="17">
        <v>239225.867753</v>
      </c>
      <c r="ER24" s="17">
        <v>246193.93505599999</v>
      </c>
    </row>
    <row r="25" spans="2:148" s="16" customFormat="1"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row>
    <row r="26" spans="2:148"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row>
    <row r="27" spans="2:148"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c r="ED27" s="17">
        <v>234843.30900800001</v>
      </c>
      <c r="EE27" s="17">
        <v>229401.054401</v>
      </c>
      <c r="EF27" s="17">
        <v>230753.437106</v>
      </c>
      <c r="EG27" s="17">
        <v>221536.825025</v>
      </c>
      <c r="EH27" s="17">
        <v>238359.04502200001</v>
      </c>
      <c r="EI27" s="17">
        <v>236419.21335800001</v>
      </c>
      <c r="EJ27" s="17">
        <v>226074.183269</v>
      </c>
      <c r="EK27" s="17">
        <v>217769.67093200001</v>
      </c>
      <c r="EL27" s="17">
        <v>223832.725427</v>
      </c>
      <c r="EM27" s="17">
        <v>219532.386341</v>
      </c>
      <c r="EN27" s="17">
        <v>222191.715188</v>
      </c>
      <c r="EO27" s="17">
        <v>229259.76741999999</v>
      </c>
      <c r="EP27" s="17">
        <v>213073.47917000001</v>
      </c>
      <c r="EQ27" s="17">
        <v>215680.64888200001</v>
      </c>
      <c r="ER27" s="17">
        <v>219723.006414</v>
      </c>
    </row>
    <row r="28" spans="2:148"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row>
    <row r="29" spans="2:148" s="16" customFormat="1" ht="12.75" customHeight="1">
      <c r="B29" s="12" t="s">
        <v>170</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row>
    <row r="30" spans="2:148" s="16" customFormat="1" ht="12.75" customHeight="1">
      <c r="B30" s="12" t="s">
        <v>172</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c r="ED30" s="17">
        <v>23332318.602231</v>
      </c>
      <c r="EE30" s="17">
        <v>23116858.275013</v>
      </c>
      <c r="EF30" s="17">
        <v>23263551.032839999</v>
      </c>
      <c r="EG30" s="17">
        <v>23698018.263757002</v>
      </c>
      <c r="EH30" s="17">
        <v>23976921.348414</v>
      </c>
      <c r="EI30" s="17">
        <v>24204969.833691999</v>
      </c>
      <c r="EJ30" s="17">
        <v>23833130.791216001</v>
      </c>
      <c r="EK30" s="17">
        <v>24070336.823752999</v>
      </c>
      <c r="EL30" s="17">
        <v>24601123.265735</v>
      </c>
      <c r="EM30" s="17">
        <v>24556272.212797999</v>
      </c>
      <c r="EN30" s="17">
        <v>24732666.885299999</v>
      </c>
      <c r="EO30" s="17">
        <v>25506605.230797</v>
      </c>
      <c r="EP30" s="17">
        <v>25564109.224282999</v>
      </c>
      <c r="EQ30" s="17">
        <v>25774568.678796001</v>
      </c>
      <c r="ER30" s="17">
        <v>26129016.761394002</v>
      </c>
    </row>
    <row r="31" spans="2:148" s="16" customFormat="1" ht="12.75" customHeight="1">
      <c r="B31" s="12" t="s">
        <v>174</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row>
    <row r="32" spans="2:148" s="16" customFormat="1"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c r="ED32" s="17">
        <v>0</v>
      </c>
      <c r="EE32" s="17">
        <v>4633.5956749999996</v>
      </c>
      <c r="EF32" s="17">
        <v>4632.4317199999996</v>
      </c>
      <c r="EG32" s="17">
        <v>4819.0716750000001</v>
      </c>
      <c r="EH32" s="17">
        <v>3428.15</v>
      </c>
      <c r="EI32" s="17">
        <v>3608.946731</v>
      </c>
      <c r="EJ32" s="17">
        <v>6513.720507</v>
      </c>
      <c r="EK32" s="17">
        <v>3158.2828720000002</v>
      </c>
      <c r="EL32" s="17">
        <v>0</v>
      </c>
      <c r="EM32" s="17">
        <v>0</v>
      </c>
      <c r="EN32" s="17">
        <v>0</v>
      </c>
      <c r="EO32" s="17">
        <v>0</v>
      </c>
      <c r="EP32" s="17">
        <v>0</v>
      </c>
      <c r="EQ32" s="17">
        <v>0</v>
      </c>
      <c r="ER32" s="17">
        <v>0</v>
      </c>
    </row>
    <row r="33" spans="2:148" s="16" customFormat="1" ht="12.75" customHeight="1">
      <c r="B33" s="13" t="s">
        <v>85</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c r="ED33" s="18">
        <v>168548386.140071</v>
      </c>
      <c r="EE33" s="18">
        <v>168171392.20954999</v>
      </c>
      <c r="EF33" s="18">
        <v>168905373.493893</v>
      </c>
      <c r="EG33" s="18">
        <v>170425316.03644899</v>
      </c>
      <c r="EH33" s="18">
        <v>171573326.993664</v>
      </c>
      <c r="EI33" s="18">
        <v>173818234.37031001</v>
      </c>
      <c r="EJ33" s="18">
        <v>173947676.706429</v>
      </c>
      <c r="EK33" s="18">
        <v>174877921.32046199</v>
      </c>
      <c r="EL33" s="18">
        <v>177300970.43702599</v>
      </c>
      <c r="EM33" s="18">
        <v>179070683.854498</v>
      </c>
      <c r="EN33" s="18">
        <v>180409225.91360599</v>
      </c>
      <c r="EO33" s="18">
        <v>185200993.64885101</v>
      </c>
      <c r="EP33" s="18">
        <v>184460855.607059</v>
      </c>
      <c r="EQ33" s="18">
        <v>185699206.739043</v>
      </c>
      <c r="ER33" s="18">
        <v>186791658.09630799</v>
      </c>
    </row>
    <row r="34" spans="2:148" s="16" customFormat="1" ht="4.5" customHeight="1">
      <c r="DJ34" s="16">
        <v>149268994.252615</v>
      </c>
    </row>
    <row r="35" spans="2:148" s="16" customFormat="1" ht="9">
      <c r="B35" s="61"/>
      <c r="N35" s="19"/>
      <c r="Z35" s="19"/>
      <c r="AL35" s="19"/>
      <c r="AX35" s="19"/>
      <c r="BJ35" s="19"/>
      <c r="BV35" s="19"/>
    </row>
    <row r="36" spans="2:148"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8" ht="27">
      <c r="B38" s="52" t="s">
        <v>110</v>
      </c>
    </row>
    <row r="40" spans="2:14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R39"/>
  <sheetViews>
    <sheetView zoomScale="95" zoomScaleNormal="95" workbookViewId="0">
      <pane xSplit="2" ySplit="6" topLeftCell="EG1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48" width="9.7109375" style="16" customWidth="1"/>
    <col min="149" max="16384" width="11.42578125" style="16"/>
  </cols>
  <sheetData>
    <row r="1" spans="1:148">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row>
    <row r="2" spans="1:148" ht="17.100000000000001" customHeight="1">
      <c r="A2" s="20" t="s">
        <v>92</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row>
    <row r="3" spans="1:148" ht="21.95" customHeight="1">
      <c r="A3" s="20" t="s">
        <v>54</v>
      </c>
      <c r="B3" s="75"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row>
    <row r="5" spans="1:148"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row>
    <row r="6" spans="1:148"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c r="ED7" s="17">
        <v>4392371.5289380001</v>
      </c>
      <c r="EE7" s="17">
        <v>4427036.2810460003</v>
      </c>
      <c r="EF7" s="17">
        <v>4405690.6712079998</v>
      </c>
      <c r="EG7" s="17">
        <v>4475353.3160260003</v>
      </c>
      <c r="EH7" s="17">
        <v>4471769.0023879996</v>
      </c>
      <c r="EI7" s="17">
        <v>4511300.1508360002</v>
      </c>
      <c r="EJ7" s="17">
        <v>4498808.5838980004</v>
      </c>
      <c r="EK7" s="17">
        <v>4566772.1972820004</v>
      </c>
      <c r="EL7" s="17">
        <v>4673303.5904200003</v>
      </c>
      <c r="EM7" s="17">
        <v>4867713.0186120002</v>
      </c>
      <c r="EN7" s="17">
        <v>4868461.7194060003</v>
      </c>
      <c r="EO7" s="17">
        <v>5033012.3685440002</v>
      </c>
      <c r="EP7" s="17">
        <v>5017077.3056469997</v>
      </c>
      <c r="EQ7" s="17">
        <v>4889938.9069259996</v>
      </c>
      <c r="ER7" s="17">
        <v>4993161.9420440001</v>
      </c>
    </row>
    <row r="8" spans="1:148"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c r="ED8" s="17">
        <v>535121.64662899997</v>
      </c>
      <c r="EE8" s="17">
        <v>563365.01566499996</v>
      </c>
      <c r="EF8" s="17">
        <v>609062.224438</v>
      </c>
      <c r="EG8" s="17">
        <v>698618.28344100004</v>
      </c>
      <c r="EH8" s="17">
        <v>722230.25574399997</v>
      </c>
      <c r="EI8" s="17">
        <v>773850.77392199996</v>
      </c>
      <c r="EJ8" s="17">
        <v>798732.94773000001</v>
      </c>
      <c r="EK8" s="17">
        <v>812273.88986999996</v>
      </c>
      <c r="EL8" s="17">
        <v>824529.63532300002</v>
      </c>
      <c r="EM8" s="17">
        <v>984134.424811</v>
      </c>
      <c r="EN8" s="17">
        <v>947528.617248</v>
      </c>
      <c r="EO8" s="17">
        <v>996225.17625100003</v>
      </c>
      <c r="EP8" s="17">
        <v>1023541.920142</v>
      </c>
      <c r="EQ8" s="17">
        <v>1058920.7879850001</v>
      </c>
      <c r="ER8" s="17">
        <v>1073664.770211</v>
      </c>
    </row>
    <row r="9" spans="1:148" ht="12.75" customHeight="1">
      <c r="B9" s="12" t="s">
        <v>93</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c r="ED9" s="17">
        <v>2326679.519541</v>
      </c>
      <c r="EE9" s="17">
        <v>2319416.5007139998</v>
      </c>
      <c r="EF9" s="17">
        <v>2346017.9837179999</v>
      </c>
      <c r="EG9" s="17">
        <v>2445435.43059</v>
      </c>
      <c r="EH9" s="17">
        <v>2431613.2321339999</v>
      </c>
      <c r="EI9" s="17">
        <v>2518860.1075340002</v>
      </c>
      <c r="EJ9" s="17">
        <v>2583508.8183360002</v>
      </c>
      <c r="EK9" s="17">
        <v>2631534.5575970002</v>
      </c>
      <c r="EL9" s="17">
        <v>2612613.6565899998</v>
      </c>
      <c r="EM9" s="17">
        <v>2713095.2595879999</v>
      </c>
      <c r="EN9" s="17">
        <v>2741962.133955</v>
      </c>
      <c r="EO9" s="17">
        <v>2867892.603724</v>
      </c>
      <c r="EP9" s="17">
        <v>2917807.6218610001</v>
      </c>
      <c r="EQ9" s="17">
        <v>2974375.1992830001</v>
      </c>
      <c r="ER9" s="17">
        <v>2981653.0200749999</v>
      </c>
    </row>
    <row r="10" spans="1:148" ht="12.75" customHeight="1">
      <c r="B10" s="12" t="s">
        <v>94</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c r="ED10" s="17">
        <v>16858284.034570999</v>
      </c>
      <c r="EE10" s="17">
        <v>16631149.437549001</v>
      </c>
      <c r="EF10" s="17">
        <v>16685383.047199</v>
      </c>
      <c r="EG10" s="17">
        <v>16670890.893812999</v>
      </c>
      <c r="EH10" s="17">
        <v>16689260.782266</v>
      </c>
      <c r="EI10" s="17">
        <v>17066053.517469998</v>
      </c>
      <c r="EJ10" s="17">
        <v>17016504.173330002</v>
      </c>
      <c r="EK10" s="17">
        <v>16671978.896593001</v>
      </c>
      <c r="EL10" s="17">
        <v>16866950.214953002</v>
      </c>
      <c r="EM10" s="17">
        <v>17154886.583682001</v>
      </c>
      <c r="EN10" s="17">
        <v>17261578.446339998</v>
      </c>
      <c r="EO10" s="17">
        <v>17680593.176545002</v>
      </c>
      <c r="EP10" s="17">
        <v>17530541.665151998</v>
      </c>
      <c r="EQ10" s="17">
        <v>17266415.999510001</v>
      </c>
      <c r="ER10" s="17">
        <v>17381649.847986002</v>
      </c>
    </row>
    <row r="11" spans="1:148"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c r="ED11" s="17">
        <v>12387297.896945</v>
      </c>
      <c r="EE11" s="17">
        <v>12569688.527894</v>
      </c>
      <c r="EF11" s="17">
        <v>12516774.662067</v>
      </c>
      <c r="EG11" s="17">
        <v>12653461.369186999</v>
      </c>
      <c r="EH11" s="17">
        <v>12674257.300550999</v>
      </c>
      <c r="EI11" s="17">
        <v>12749805.825644</v>
      </c>
      <c r="EJ11" s="17">
        <v>12800615.548148001</v>
      </c>
      <c r="EK11" s="17">
        <v>12764606.936822999</v>
      </c>
      <c r="EL11" s="17">
        <v>13013642.136074999</v>
      </c>
      <c r="EM11" s="17">
        <v>13084778.43031</v>
      </c>
      <c r="EN11" s="17">
        <v>13288980.719283</v>
      </c>
      <c r="EO11" s="17">
        <v>13852957.629089</v>
      </c>
      <c r="EP11" s="17">
        <v>13896887.914835</v>
      </c>
      <c r="EQ11" s="17">
        <v>14240130.691532001</v>
      </c>
      <c r="ER11" s="17">
        <v>14423191.372695001</v>
      </c>
    </row>
    <row r="12" spans="1:148" ht="12.75" customHeight="1">
      <c r="B12" s="12" t="s">
        <v>173</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c r="ED12" s="17" t="s">
        <v>74</v>
      </c>
      <c r="EE12" s="17" t="s">
        <v>74</v>
      </c>
      <c r="EF12" s="17" t="s">
        <v>74</v>
      </c>
      <c r="EG12" s="17" t="s">
        <v>74</v>
      </c>
      <c r="EH12" s="17" t="s">
        <v>74</v>
      </c>
      <c r="EI12" s="17" t="s">
        <v>74</v>
      </c>
      <c r="EJ12" s="17" t="s">
        <v>74</v>
      </c>
      <c r="EK12" s="17" t="s">
        <v>74</v>
      </c>
      <c r="EL12" s="17" t="s">
        <v>74</v>
      </c>
      <c r="EM12" s="17" t="s">
        <v>74</v>
      </c>
      <c r="EN12" s="17" t="s">
        <v>74</v>
      </c>
      <c r="EO12" s="17" t="s">
        <v>74</v>
      </c>
      <c r="EP12" s="17" t="s">
        <v>74</v>
      </c>
      <c r="EQ12" s="17" t="s">
        <v>74</v>
      </c>
      <c r="ER12" s="17" t="s">
        <v>74</v>
      </c>
    </row>
    <row r="13" spans="1:148" s="54" customFormat="1" ht="12.75" customHeight="1">
      <c r="B13" s="55" t="s">
        <v>84</v>
      </c>
      <c r="C13" s="56">
        <v>3593579.1377440002</v>
      </c>
      <c r="D13" s="56">
        <v>3651144.6416870002</v>
      </c>
      <c r="E13" s="56">
        <v>3707894.4504880002</v>
      </c>
      <c r="F13" s="56">
        <v>3793403.0854830001</v>
      </c>
      <c r="G13" s="56">
        <v>3948037.1832340001</v>
      </c>
      <c r="H13" s="56">
        <v>4000036.506236</v>
      </c>
      <c r="I13" s="56">
        <v>4102907.090814</v>
      </c>
      <c r="J13" s="56">
        <v>4056912.181876</v>
      </c>
      <c r="K13" s="56">
        <v>4017689.355465</v>
      </c>
      <c r="L13" s="56">
        <v>4157478.4621839998</v>
      </c>
      <c r="M13" s="56">
        <v>4187861.4501769999</v>
      </c>
      <c r="N13" s="56">
        <v>4051153.3386559999</v>
      </c>
      <c r="O13" s="56">
        <v>3984086.2497749999</v>
      </c>
      <c r="P13" s="56">
        <v>3999316.3886529999</v>
      </c>
      <c r="Q13" s="56">
        <v>3953413.7201450001</v>
      </c>
      <c r="R13" s="56">
        <v>4357927.1536429999</v>
      </c>
      <c r="S13" s="56">
        <v>4607024.0931209996</v>
      </c>
      <c r="T13" s="56">
        <v>4721029.518503</v>
      </c>
      <c r="U13" s="56">
        <v>4840204.4411080005</v>
      </c>
      <c r="V13" s="56">
        <v>5163753.5968730003</v>
      </c>
      <c r="W13" s="56">
        <v>5079493.3209680002</v>
      </c>
      <c r="X13" s="56">
        <v>5130379.0771190003</v>
      </c>
      <c r="Y13" s="56">
        <v>5059053.968196</v>
      </c>
      <c r="Z13" s="56">
        <v>5133547.3852270003</v>
      </c>
      <c r="AA13" s="56">
        <v>5231913.4003729997</v>
      </c>
      <c r="AB13" s="56">
        <v>5115968.9228980001</v>
      </c>
      <c r="AC13" s="56">
        <v>5063579.6647039996</v>
      </c>
      <c r="AD13" s="56">
        <v>5089051.8101610001</v>
      </c>
      <c r="AE13" s="56">
        <v>5141957.3599960003</v>
      </c>
      <c r="AF13" s="56">
        <v>5249968.7564970003</v>
      </c>
      <c r="AG13" s="56">
        <v>5185970.0348580005</v>
      </c>
      <c r="AH13" s="56">
        <v>5234597.036204</v>
      </c>
      <c r="AI13" s="56">
        <v>5256646.3412680002</v>
      </c>
      <c r="AJ13" s="56">
        <v>5249212.8560370002</v>
      </c>
      <c r="AK13" s="56">
        <v>5245373.1319110002</v>
      </c>
      <c r="AL13" s="56">
        <v>5255931.8152320003</v>
      </c>
      <c r="AM13" s="56">
        <v>5374289.7785949996</v>
      </c>
      <c r="AN13" s="56">
        <v>5373751.1932300003</v>
      </c>
      <c r="AO13" s="56">
        <v>5450462.2983659999</v>
      </c>
      <c r="AP13" s="56">
        <v>5586692.8387850001</v>
      </c>
      <c r="AQ13" s="56">
        <v>5642304.5773329996</v>
      </c>
      <c r="AR13" s="56">
        <v>5514683.0248649996</v>
      </c>
      <c r="AS13" s="56">
        <v>5587717.4360600002</v>
      </c>
      <c r="AT13" s="56">
        <v>5685660.5592130003</v>
      </c>
      <c r="AU13" s="56">
        <v>5670126.7637839997</v>
      </c>
      <c r="AV13" s="56">
        <v>5740903.0511950003</v>
      </c>
      <c r="AW13" s="56">
        <v>5881781.3853460001</v>
      </c>
      <c r="AX13" s="56">
        <v>5961285.9923689999</v>
      </c>
      <c r="AY13" s="56">
        <v>6070514.2467419999</v>
      </c>
      <c r="AZ13" s="56">
        <v>6005273.4257380003</v>
      </c>
      <c r="BA13" s="56">
        <v>6020403.9123910004</v>
      </c>
      <c r="BB13" s="56">
        <v>6089559.4712030003</v>
      </c>
      <c r="BC13" s="56">
        <v>6170871.0219799997</v>
      </c>
      <c r="BD13" s="56">
        <v>6264251.8007100001</v>
      </c>
      <c r="BE13" s="56">
        <v>6231888.9533129996</v>
      </c>
      <c r="BF13" s="56">
        <v>6155291.5635390002</v>
      </c>
      <c r="BG13" s="56">
        <v>6249383.421267</v>
      </c>
      <c r="BH13" s="56">
        <v>6493808.0056750001</v>
      </c>
      <c r="BI13" s="56">
        <v>6733985.6931950003</v>
      </c>
      <c r="BJ13" s="56">
        <v>6765300.8192910003</v>
      </c>
      <c r="BK13" s="56">
        <v>6865004.0686879996</v>
      </c>
      <c r="BL13" s="56">
        <v>7033313.5130709996</v>
      </c>
      <c r="BM13" s="56">
        <v>6979748.6728370003</v>
      </c>
      <c r="BN13" s="56">
        <v>6882375.4269200005</v>
      </c>
      <c r="BO13" s="56">
        <v>7030652.2860540003</v>
      </c>
      <c r="BP13" s="56">
        <v>7141227.1044359999</v>
      </c>
      <c r="BQ13" s="56">
        <v>7127129.3796150004</v>
      </c>
      <c r="BR13" s="56">
        <v>7123772.3388259998</v>
      </c>
      <c r="BS13" s="56">
        <v>7196082.4003900001</v>
      </c>
      <c r="BT13" s="56">
        <v>7227575.0742779998</v>
      </c>
      <c r="BU13" s="56">
        <v>7299957.3747479999</v>
      </c>
      <c r="BV13" s="56">
        <v>7293198.1634489996</v>
      </c>
      <c r="BW13" s="56">
        <v>7337911.4327419996</v>
      </c>
      <c r="BX13" s="56">
        <v>7462482.3448980004</v>
      </c>
      <c r="BY13" s="56">
        <v>7314665.157226</v>
      </c>
      <c r="BZ13" s="56">
        <v>7194646.3756189998</v>
      </c>
      <c r="CA13" s="56">
        <v>7297665.1023420002</v>
      </c>
      <c r="CB13" s="56">
        <v>7388689.4287</v>
      </c>
      <c r="CC13" s="56">
        <v>7384963.8388719996</v>
      </c>
      <c r="CD13" s="56">
        <v>7496971.6403710004</v>
      </c>
      <c r="CE13" s="56">
        <v>7532982.1784990001</v>
      </c>
      <c r="CF13" s="56">
        <v>7667478.6076090001</v>
      </c>
      <c r="CG13" s="56">
        <v>7900609.7560900003</v>
      </c>
      <c r="CH13" s="56">
        <v>7887249.1920499997</v>
      </c>
      <c r="CI13" s="56">
        <v>7902944.8444330003</v>
      </c>
      <c r="CJ13" s="56">
        <v>7826046.2871540003</v>
      </c>
      <c r="CK13" s="56">
        <v>7970415.2802820001</v>
      </c>
      <c r="CL13" s="56">
        <v>8029623.208532</v>
      </c>
      <c r="CM13" s="56">
        <v>8140107.4714890001</v>
      </c>
      <c r="CN13" s="56">
        <v>8182434.2301319996</v>
      </c>
      <c r="CO13" s="56">
        <v>8164117.3326690001</v>
      </c>
      <c r="CP13" s="56">
        <v>8137063.6399389999</v>
      </c>
      <c r="CQ13" s="56">
        <v>8443359.1112970002</v>
      </c>
      <c r="CR13" s="56">
        <v>8683708.1841850001</v>
      </c>
      <c r="CS13" s="56">
        <v>8974905.2834830005</v>
      </c>
      <c r="CT13" s="56">
        <v>9116355.0851199999</v>
      </c>
      <c r="CU13" s="56">
        <v>9246945.6857030001</v>
      </c>
      <c r="CV13" s="56">
        <v>9224403.8616780005</v>
      </c>
      <c r="CW13" s="56">
        <v>9267353.1173640005</v>
      </c>
      <c r="CX13" s="56">
        <v>9386403.6074620001</v>
      </c>
      <c r="CY13" s="56">
        <v>9394381.8542689998</v>
      </c>
      <c r="CZ13" s="56">
        <v>9819517.6565109994</v>
      </c>
      <c r="DA13" s="56">
        <v>9988159.4988620002</v>
      </c>
      <c r="DB13" s="56">
        <v>9990253.0382359996</v>
      </c>
      <c r="DC13" s="56">
        <v>10006324.167547001</v>
      </c>
      <c r="DD13" s="56">
        <v>10264328.765228</v>
      </c>
      <c r="DE13" s="56">
        <v>10220751.07952</v>
      </c>
      <c r="DF13" s="56">
        <v>10290914.848669</v>
      </c>
      <c r="DG13" s="56">
        <v>10295082.002180001</v>
      </c>
      <c r="DH13" s="56">
        <v>10342596.451835999</v>
      </c>
      <c r="DI13" s="56">
        <v>10235800.454400999</v>
      </c>
      <c r="DJ13" s="56">
        <v>10632628.596093999</v>
      </c>
      <c r="DK13" s="56">
        <v>10661096.28981</v>
      </c>
      <c r="DL13" s="56">
        <v>10898049.38273</v>
      </c>
      <c r="DM13" s="56">
        <v>10894125.205177</v>
      </c>
      <c r="DN13" s="56">
        <v>10859657.693127001</v>
      </c>
      <c r="DO13" s="56">
        <v>10959012.032842999</v>
      </c>
      <c r="DP13" s="56">
        <v>11034124.989112001</v>
      </c>
      <c r="DQ13" s="56">
        <v>11311131.819303</v>
      </c>
      <c r="DR13" s="56">
        <v>11436171.545795999</v>
      </c>
      <c r="DS13" s="56">
        <v>11137024.811845999</v>
      </c>
      <c r="DT13" s="56">
        <v>11067239.677873001</v>
      </c>
      <c r="DU13" s="56">
        <v>11287304.852521</v>
      </c>
      <c r="DV13" s="56">
        <v>11343424.037325</v>
      </c>
      <c r="DW13" s="56">
        <v>11421368.368038001</v>
      </c>
      <c r="DX13" s="56">
        <v>11558942.461059</v>
      </c>
      <c r="DY13" s="56">
        <v>11533609.952692</v>
      </c>
      <c r="DZ13" s="56">
        <v>11620556.323341999</v>
      </c>
      <c r="EA13" s="56">
        <v>11679899.105589001</v>
      </c>
      <c r="EB13" s="56">
        <v>11759297.448837001</v>
      </c>
      <c r="EC13" s="56">
        <v>11784542.219233001</v>
      </c>
      <c r="ED13" s="56">
        <v>11797768.81476</v>
      </c>
      <c r="EE13" s="56">
        <v>11556985.863412</v>
      </c>
      <c r="EF13" s="56">
        <v>11520683.881275</v>
      </c>
      <c r="EG13" s="56">
        <v>11544287.739432</v>
      </c>
      <c r="EH13" s="56">
        <v>11606972.203266</v>
      </c>
      <c r="EI13" s="56">
        <v>11715926.044121001</v>
      </c>
      <c r="EJ13" s="56">
        <v>12013607.057033001</v>
      </c>
      <c r="EK13" s="56">
        <v>11943214.024572</v>
      </c>
      <c r="EL13" s="56">
        <v>12169362.229648</v>
      </c>
      <c r="EM13" s="56">
        <v>12168568.571064999</v>
      </c>
      <c r="EN13" s="56">
        <v>12246408.42176</v>
      </c>
      <c r="EO13" s="56">
        <v>12731047.507866999</v>
      </c>
      <c r="EP13" s="56">
        <v>12622031.869347</v>
      </c>
      <c r="EQ13" s="56">
        <v>12460193.828601999</v>
      </c>
      <c r="ER13" s="56">
        <v>12470945.62813</v>
      </c>
    </row>
    <row r="14" spans="1:148"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c r="ED14" s="17">
        <v>21802.468674</v>
      </c>
      <c r="EE14" s="17">
        <v>26097.317492999999</v>
      </c>
      <c r="EF14" s="17">
        <v>25373.886546000002</v>
      </c>
      <c r="EG14" s="17">
        <v>22892.119613999999</v>
      </c>
      <c r="EH14" s="17">
        <v>22625.994136000001</v>
      </c>
      <c r="EI14" s="17">
        <v>22509.411334</v>
      </c>
      <c r="EJ14" s="17">
        <v>22762.984896999998</v>
      </c>
      <c r="EK14" s="17">
        <v>28420.645961999999</v>
      </c>
      <c r="EL14" s="17">
        <v>26573.467959000001</v>
      </c>
      <c r="EM14" s="17">
        <v>23684.098838000002</v>
      </c>
      <c r="EN14" s="17">
        <v>24658.849882999999</v>
      </c>
      <c r="EO14" s="17">
        <v>24058.403421999999</v>
      </c>
      <c r="EP14" s="17">
        <v>21125.266976999999</v>
      </c>
      <c r="EQ14" s="17">
        <v>22903.224819999999</v>
      </c>
      <c r="ER14" s="17">
        <v>22778.734806</v>
      </c>
    </row>
    <row r="15" spans="1:148"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c r="ED15" s="17">
        <v>8917.0427569999993</v>
      </c>
      <c r="EE15" s="17">
        <v>8980.9931379999998</v>
      </c>
      <c r="EF15" s="17">
        <v>9001.5222180000001</v>
      </c>
      <c r="EG15" s="17">
        <v>9043.6218119999994</v>
      </c>
      <c r="EH15" s="17">
        <v>9338.8905620000005</v>
      </c>
      <c r="EI15" s="17">
        <v>9331.3991260000003</v>
      </c>
      <c r="EJ15" s="17">
        <v>9617.2671929999997</v>
      </c>
      <c r="EK15" s="17">
        <v>9689.1024359999992</v>
      </c>
      <c r="EL15" s="17">
        <v>9677.4292299999997</v>
      </c>
      <c r="EM15" s="17">
        <v>9731.4906129999999</v>
      </c>
      <c r="EN15" s="17">
        <v>9854.5062909999997</v>
      </c>
      <c r="EO15" s="17">
        <v>10730.820382</v>
      </c>
      <c r="EP15" s="17">
        <v>10841.648649999999</v>
      </c>
      <c r="EQ15" s="17">
        <v>11233.774998000001</v>
      </c>
      <c r="ER15" s="17">
        <v>11077.674145000001</v>
      </c>
    </row>
    <row r="16" spans="1:148"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c r="ED16" s="17">
        <v>1552807.846902</v>
      </c>
      <c r="EE16" s="17">
        <v>1592182.7817510001</v>
      </c>
      <c r="EF16" s="17">
        <v>1603725.1657</v>
      </c>
      <c r="EG16" s="17">
        <v>1615065.8322149999</v>
      </c>
      <c r="EH16" s="17">
        <v>1652120.146277</v>
      </c>
      <c r="EI16" s="17">
        <v>1694722.7060750001</v>
      </c>
      <c r="EJ16" s="17">
        <v>1720148.2955159999</v>
      </c>
      <c r="EK16" s="17">
        <v>1711901.6655629999</v>
      </c>
      <c r="EL16" s="17">
        <v>1761594.586044</v>
      </c>
      <c r="EM16" s="17">
        <v>1819938.407752</v>
      </c>
      <c r="EN16" s="17">
        <v>1859608.0069599999</v>
      </c>
      <c r="EO16" s="17">
        <v>1929787.2409570001</v>
      </c>
      <c r="EP16" s="17">
        <v>1943055.866316</v>
      </c>
      <c r="EQ16" s="17">
        <v>1974582.061736</v>
      </c>
      <c r="ER16" s="17">
        <v>2005792.4613689999</v>
      </c>
    </row>
    <row r="17" spans="2:148" ht="12.75" customHeight="1">
      <c r="B17" s="12" t="s">
        <v>159</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c r="ED17" s="17">
        <v>10255072.842719</v>
      </c>
      <c r="EE17" s="17">
        <v>10150710.352984</v>
      </c>
      <c r="EF17" s="17">
        <v>10190689.537066</v>
      </c>
      <c r="EG17" s="17">
        <v>10364142.174957</v>
      </c>
      <c r="EH17" s="17">
        <v>10300129.373346999</v>
      </c>
      <c r="EI17" s="17">
        <v>10552534.079863001</v>
      </c>
      <c r="EJ17" s="17">
        <v>10563064.598102</v>
      </c>
      <c r="EK17" s="17">
        <v>10762478.048776001</v>
      </c>
      <c r="EL17" s="17">
        <v>10794913.013452999</v>
      </c>
      <c r="EM17" s="17">
        <v>10878732.483480999</v>
      </c>
      <c r="EN17" s="17">
        <v>10999517.103107</v>
      </c>
      <c r="EO17" s="17">
        <v>11402604.134235</v>
      </c>
      <c r="EP17" s="17">
        <v>11271467.303306</v>
      </c>
      <c r="EQ17" s="17">
        <v>11032609.857856</v>
      </c>
      <c r="ER17" s="17">
        <v>11075199.163828</v>
      </c>
    </row>
    <row r="18" spans="2:148" ht="12.75" customHeight="1">
      <c r="B18" s="12" t="s">
        <v>162</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c r="ED18" s="17" t="s">
        <v>74</v>
      </c>
      <c r="EE18" s="17" t="s">
        <v>74</v>
      </c>
      <c r="EF18" s="17" t="s">
        <v>74</v>
      </c>
      <c r="EG18" s="17" t="s">
        <v>74</v>
      </c>
      <c r="EH18" s="17" t="s">
        <v>74</v>
      </c>
      <c r="EI18" s="17" t="s">
        <v>74</v>
      </c>
      <c r="EJ18" s="17" t="s">
        <v>74</v>
      </c>
      <c r="EK18" s="17" t="s">
        <v>74</v>
      </c>
      <c r="EL18" s="17" t="s">
        <v>74</v>
      </c>
      <c r="EM18" s="17" t="s">
        <v>74</v>
      </c>
      <c r="EN18" s="17" t="s">
        <v>74</v>
      </c>
      <c r="EO18" s="17" t="s">
        <v>74</v>
      </c>
      <c r="EP18" s="17" t="s">
        <v>74</v>
      </c>
      <c r="EQ18" s="17" t="s">
        <v>74</v>
      </c>
      <c r="ER18" s="17" t="s">
        <v>74</v>
      </c>
    </row>
    <row r="19" spans="2:148" ht="12.75" customHeight="1">
      <c r="B19" s="12" t="s">
        <v>163</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c r="ED19" s="17" t="s">
        <v>74</v>
      </c>
      <c r="EE19" s="17" t="s">
        <v>74</v>
      </c>
      <c r="EF19" s="17" t="s">
        <v>74</v>
      </c>
      <c r="EG19" s="17" t="s">
        <v>74</v>
      </c>
      <c r="EH19" s="17" t="s">
        <v>74</v>
      </c>
      <c r="EI19" s="17" t="s">
        <v>74</v>
      </c>
      <c r="EJ19" s="17" t="s">
        <v>74</v>
      </c>
      <c r="EK19" s="17" t="s">
        <v>74</v>
      </c>
      <c r="EL19" s="17" t="s">
        <v>74</v>
      </c>
      <c r="EM19" s="17" t="s">
        <v>74</v>
      </c>
      <c r="EN19" s="17" t="s">
        <v>74</v>
      </c>
      <c r="EO19" s="17" t="s">
        <v>74</v>
      </c>
      <c r="EP19" s="17" t="s">
        <v>74</v>
      </c>
      <c r="EQ19" s="17" t="s">
        <v>74</v>
      </c>
      <c r="ER19" s="17" t="s">
        <v>74</v>
      </c>
    </row>
    <row r="20" spans="2:148" ht="12.75" customHeight="1">
      <c r="B20" s="12" t="s">
        <v>81</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c r="ED20" s="17">
        <v>470.187141</v>
      </c>
      <c r="EE20" s="17">
        <v>464.25440099999997</v>
      </c>
      <c r="EF20" s="17">
        <v>458.36097100000001</v>
      </c>
      <c r="EG20" s="17">
        <v>451.66810400000003</v>
      </c>
      <c r="EH20" s="17">
        <v>448.16858999999999</v>
      </c>
      <c r="EI20" s="17">
        <v>441.50667099999998</v>
      </c>
      <c r="EJ20" s="17">
        <v>438.74417599999998</v>
      </c>
      <c r="EK20" s="17">
        <v>432.37533300000001</v>
      </c>
      <c r="EL20" s="17">
        <v>424.24820199999999</v>
      </c>
      <c r="EM20" s="17">
        <v>420.06584600000002</v>
      </c>
      <c r="EN20" s="17">
        <v>400.04010399999999</v>
      </c>
      <c r="EO20" s="17">
        <v>383.46850799999999</v>
      </c>
      <c r="EP20" s="17">
        <v>378.89678099999998</v>
      </c>
      <c r="EQ20" s="17">
        <v>367.04880500000002</v>
      </c>
      <c r="ER20" s="17">
        <v>364.38715100000002</v>
      </c>
    </row>
    <row r="21" spans="2:148" ht="12.75" customHeight="1">
      <c r="B21" s="12" t="s">
        <v>82</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c r="ED21" s="17">
        <v>15480421.916409001</v>
      </c>
      <c r="EE21" s="17">
        <v>15459458.829505</v>
      </c>
      <c r="EF21" s="17">
        <v>15704367.229007</v>
      </c>
      <c r="EG21" s="17">
        <v>15672855.324821001</v>
      </c>
      <c r="EH21" s="17">
        <v>15921799.28383</v>
      </c>
      <c r="EI21" s="17">
        <v>16032984.732954999</v>
      </c>
      <c r="EJ21" s="17">
        <v>15807433.333241999</v>
      </c>
      <c r="EK21" s="17">
        <v>15893556.805849999</v>
      </c>
      <c r="EL21" s="17">
        <v>16096100.410432</v>
      </c>
      <c r="EM21" s="17">
        <v>16362085.239452001</v>
      </c>
      <c r="EN21" s="17">
        <v>16648273.731658</v>
      </c>
      <c r="EO21" s="17">
        <v>16869803.007704001</v>
      </c>
      <c r="EP21" s="17">
        <v>16660472.167407</v>
      </c>
      <c r="EQ21" s="17">
        <v>17134006.769212998</v>
      </c>
      <c r="ER21" s="17">
        <v>16621224.711103</v>
      </c>
    </row>
    <row r="22" spans="2:148" ht="12.75" customHeight="1">
      <c r="B22" s="12" t="s">
        <v>83</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c r="ED22" s="17">
        <v>4276093.2381800003</v>
      </c>
      <c r="EE22" s="17">
        <v>4253135.4624899998</v>
      </c>
      <c r="EF22" s="17">
        <v>4216671.609069</v>
      </c>
      <c r="EG22" s="17">
        <v>4260566.4869569996</v>
      </c>
      <c r="EH22" s="17">
        <v>4300971.3853169996</v>
      </c>
      <c r="EI22" s="17">
        <v>4291082.3388189999</v>
      </c>
      <c r="EJ22" s="17">
        <v>4362392.1402099999</v>
      </c>
      <c r="EK22" s="17">
        <v>4401311.9787069997</v>
      </c>
      <c r="EL22" s="17">
        <v>4530543.3519360004</v>
      </c>
      <c r="EM22" s="17">
        <v>4622257.3129139999</v>
      </c>
      <c r="EN22" s="17">
        <v>4668071.8615800003</v>
      </c>
      <c r="EO22" s="17">
        <v>4802074.6233339999</v>
      </c>
      <c r="EP22" s="17">
        <v>4854776.5460179998</v>
      </c>
      <c r="EQ22" s="17">
        <v>4949226.0341969999</v>
      </c>
      <c r="ER22" s="17">
        <v>4929661.937372</v>
      </c>
    </row>
    <row r="23" spans="2:148" ht="12.75" customHeight="1">
      <c r="B23" s="12" t="s">
        <v>153</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row>
    <row r="24" spans="2:148"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c r="ED24" s="17">
        <v>109422.635753</v>
      </c>
      <c r="EE24" s="17">
        <v>113164.369641</v>
      </c>
      <c r="EF24" s="17">
        <v>109930.66493699999</v>
      </c>
      <c r="EG24" s="17">
        <v>108105.83259799999</v>
      </c>
      <c r="EH24" s="17">
        <v>103848.60269099999</v>
      </c>
      <c r="EI24" s="17">
        <v>114302.84633299999</v>
      </c>
      <c r="EJ24" s="17">
        <v>134880.71412799999</v>
      </c>
      <c r="EK24" s="17">
        <v>146958.98142299999</v>
      </c>
      <c r="EL24" s="17">
        <v>141745.499755</v>
      </c>
      <c r="EM24" s="17">
        <v>142124.574421</v>
      </c>
      <c r="EN24" s="17">
        <v>156142.45968900001</v>
      </c>
      <c r="EO24" s="17">
        <v>189240.38813000001</v>
      </c>
      <c r="EP24" s="17">
        <v>184230.409598</v>
      </c>
      <c r="EQ24" s="17">
        <v>192822.19268499999</v>
      </c>
      <c r="ER24" s="17">
        <v>197795.087983</v>
      </c>
    </row>
    <row r="25" spans="2:148" ht="12.75" customHeight="1">
      <c r="B25" s="12" t="s">
        <v>161</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row>
    <row r="26" spans="2:148"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row>
    <row r="27" spans="2:148"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c r="ED27" s="17">
        <v>186236.40684099999</v>
      </c>
      <c r="EE27" s="17">
        <v>183405.12628200001</v>
      </c>
      <c r="EF27" s="17">
        <v>192349.026006</v>
      </c>
      <c r="EG27" s="17">
        <v>185984.35227800001</v>
      </c>
      <c r="EH27" s="17">
        <v>194406.45798100001</v>
      </c>
      <c r="EI27" s="17">
        <v>194895.00337200001</v>
      </c>
      <c r="EJ27" s="17">
        <v>186008.95284099999</v>
      </c>
      <c r="EK27" s="17">
        <v>176714.042028</v>
      </c>
      <c r="EL27" s="17">
        <v>185804.601627</v>
      </c>
      <c r="EM27" s="17">
        <v>189237.52622500001</v>
      </c>
      <c r="EN27" s="17">
        <v>195757.526901</v>
      </c>
      <c r="EO27" s="17">
        <v>208154.463957</v>
      </c>
      <c r="EP27" s="17">
        <v>193713.833235</v>
      </c>
      <c r="EQ27" s="17">
        <v>195028.68595700001</v>
      </c>
      <c r="ER27" s="17">
        <v>198490.70695200001</v>
      </c>
    </row>
    <row r="28" spans="2:148"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c r="ED28" s="17">
        <v>0</v>
      </c>
      <c r="EE28" s="17">
        <v>2.968032</v>
      </c>
      <c r="EF28" s="17">
        <v>0</v>
      </c>
      <c r="EG28" s="17">
        <v>0</v>
      </c>
      <c r="EH28" s="17">
        <v>0</v>
      </c>
      <c r="EI28" s="17">
        <v>0</v>
      </c>
      <c r="EJ28" s="17">
        <v>0</v>
      </c>
      <c r="EK28" s="17">
        <v>0</v>
      </c>
      <c r="EL28" s="17">
        <v>0</v>
      </c>
      <c r="EM28" s="17">
        <v>0</v>
      </c>
      <c r="EN28" s="17">
        <v>0</v>
      </c>
      <c r="EO28" s="17">
        <v>0</v>
      </c>
      <c r="EP28" s="17">
        <v>0</v>
      </c>
      <c r="EQ28" s="17">
        <v>0</v>
      </c>
      <c r="ER28" s="17">
        <v>0</v>
      </c>
    </row>
    <row r="29" spans="2:148" ht="12.75" customHeight="1">
      <c r="B29" s="12" t="s">
        <v>170</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c r="ED29" s="17" t="s">
        <v>74</v>
      </c>
      <c r="EE29" s="17" t="s">
        <v>74</v>
      </c>
      <c r="EF29" s="17" t="s">
        <v>74</v>
      </c>
      <c r="EG29" s="17" t="s">
        <v>74</v>
      </c>
      <c r="EH29" s="17" t="s">
        <v>74</v>
      </c>
      <c r="EI29" s="17" t="s">
        <v>74</v>
      </c>
      <c r="EJ29" s="17" t="s">
        <v>74</v>
      </c>
      <c r="EK29" s="17" t="s">
        <v>74</v>
      </c>
      <c r="EL29" s="17" t="s">
        <v>74</v>
      </c>
      <c r="EM29" s="17" t="s">
        <v>74</v>
      </c>
      <c r="EN29" s="17" t="s">
        <v>74</v>
      </c>
      <c r="EO29" s="17" t="s">
        <v>74</v>
      </c>
      <c r="EP29" s="17" t="s">
        <v>74</v>
      </c>
      <c r="EQ29" s="17" t="s">
        <v>74</v>
      </c>
      <c r="ER29" s="17" t="s">
        <v>74</v>
      </c>
    </row>
    <row r="30" spans="2:148" ht="12.75" customHeight="1">
      <c r="B30" s="12" t="s">
        <v>172</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c r="ED30" s="17">
        <v>11213893.243259</v>
      </c>
      <c r="EE30" s="17">
        <v>11032534.094071999</v>
      </c>
      <c r="EF30" s="17">
        <v>11172185.884583</v>
      </c>
      <c r="EG30" s="17">
        <v>11313524.957413999</v>
      </c>
      <c r="EH30" s="17">
        <v>11431434.779000999</v>
      </c>
      <c r="EI30" s="17">
        <v>11460948.28249</v>
      </c>
      <c r="EJ30" s="17">
        <v>11136190.842150999</v>
      </c>
      <c r="EK30" s="17">
        <v>11333057.349345</v>
      </c>
      <c r="EL30" s="17">
        <v>11616289.383685</v>
      </c>
      <c r="EM30" s="17">
        <v>11544657.904712999</v>
      </c>
      <c r="EN30" s="17">
        <v>11500204.381185001</v>
      </c>
      <c r="EO30" s="17">
        <v>11950328.366086001</v>
      </c>
      <c r="EP30" s="17">
        <v>12200668.917973001</v>
      </c>
      <c r="EQ30" s="17">
        <v>12361085.206718</v>
      </c>
      <c r="ER30" s="17">
        <v>12593885.046593999</v>
      </c>
    </row>
    <row r="31" spans="2:148" ht="12.75" customHeight="1">
      <c r="B31" s="12" t="s">
        <v>174</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c r="ED31" s="17">
        <v>0</v>
      </c>
      <c r="EE31" s="17">
        <v>0</v>
      </c>
      <c r="EF31" s="17" t="s">
        <v>74</v>
      </c>
      <c r="EG31" s="17" t="s">
        <v>74</v>
      </c>
      <c r="EH31" s="17" t="s">
        <v>74</v>
      </c>
      <c r="EI31" s="17" t="s">
        <v>74</v>
      </c>
      <c r="EJ31" s="17" t="s">
        <v>74</v>
      </c>
      <c r="EK31" s="17" t="s">
        <v>74</v>
      </c>
      <c r="EL31" s="17" t="s">
        <v>74</v>
      </c>
      <c r="EM31" s="17" t="s">
        <v>74</v>
      </c>
      <c r="EN31" s="17" t="s">
        <v>74</v>
      </c>
      <c r="EO31" s="17" t="s">
        <v>74</v>
      </c>
      <c r="EP31" s="17" t="s">
        <v>74</v>
      </c>
      <c r="EQ31" s="17" t="s">
        <v>74</v>
      </c>
      <c r="ER31" s="17" t="s">
        <v>74</v>
      </c>
    </row>
    <row r="32" spans="2:148" ht="12.75" customHeight="1">
      <c r="B32" s="12" t="s">
        <v>171</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c r="ED32" s="17">
        <v>0</v>
      </c>
      <c r="EE32" s="17">
        <v>0</v>
      </c>
      <c r="EF32" s="17">
        <v>0</v>
      </c>
      <c r="EG32" s="17">
        <v>0</v>
      </c>
      <c r="EH32" s="17">
        <v>0</v>
      </c>
      <c r="EI32" s="17">
        <v>0</v>
      </c>
      <c r="EJ32" s="17">
        <v>3056.3250760000001</v>
      </c>
      <c r="EK32" s="17">
        <v>3158.2828720000002</v>
      </c>
      <c r="EL32" s="17">
        <v>0</v>
      </c>
      <c r="EM32" s="17">
        <v>0</v>
      </c>
      <c r="EN32" s="17">
        <v>0</v>
      </c>
      <c r="EO32" s="17">
        <v>0</v>
      </c>
      <c r="EP32" s="17">
        <v>0</v>
      </c>
      <c r="EQ32" s="17">
        <v>0</v>
      </c>
      <c r="ER32" s="17">
        <v>0</v>
      </c>
    </row>
    <row r="33" spans="2:148" ht="12.75" customHeight="1">
      <c r="B33" s="13" t="s">
        <v>85</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c r="ED33" s="18">
        <v>91402661.270018995</v>
      </c>
      <c r="EE33" s="18">
        <v>90887778.176069006</v>
      </c>
      <c r="EF33" s="18">
        <v>91308365.356007993</v>
      </c>
      <c r="EG33" s="18">
        <v>92040679.403258994</v>
      </c>
      <c r="EH33" s="18">
        <v>92533225.858080998</v>
      </c>
      <c r="EI33" s="18">
        <v>93709548.726565003</v>
      </c>
      <c r="EJ33" s="18">
        <v>93657771.326006994</v>
      </c>
      <c r="EK33" s="18">
        <v>93858059.781031996</v>
      </c>
      <c r="EL33" s="18">
        <v>95324067.455331996</v>
      </c>
      <c r="EM33" s="18">
        <v>96566045.392323002</v>
      </c>
      <c r="EN33" s="18">
        <v>97417408.525350004</v>
      </c>
      <c r="EO33" s="18">
        <v>100548893.37873501</v>
      </c>
      <c r="EP33" s="18">
        <v>100348619.153245</v>
      </c>
      <c r="EQ33" s="18">
        <v>100763840.270823</v>
      </c>
      <c r="ER33" s="18">
        <v>100980536.49244399</v>
      </c>
    </row>
    <row r="34" spans="2:148" ht="2.1" customHeight="1">
      <c r="BP34" s="16"/>
      <c r="BQ34" s="16"/>
      <c r="BR34" s="16"/>
      <c r="BS34" s="16"/>
      <c r="BT34" s="16"/>
      <c r="BU34" s="16"/>
      <c r="BV34" s="16"/>
    </row>
    <row r="35" spans="2:148"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s="4" customFormat="1">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8" ht="27">
      <c r="B38" s="52" t="s">
        <v>110</v>
      </c>
    </row>
    <row r="39" spans="2:148"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R39"/>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15"/>
  <cols>
    <col min="1" max="1" width="11.7109375" style="27" customWidth="1"/>
    <col min="2" max="2" width="28.7109375" style="27" customWidth="1"/>
    <col min="3" max="148" width="9.7109375" style="27" customWidth="1"/>
    <col min="149" max="16384" width="11.42578125" style="27"/>
  </cols>
  <sheetData>
    <row r="1" spans="1:148">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8" ht="17.100000000000001" customHeight="1">
      <c r="A2" s="20" t="s">
        <v>92</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8" ht="21.95" customHeight="1">
      <c r="A3" s="20" t="s">
        <v>54</v>
      </c>
      <c r="B3" s="75"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8">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c r="ED7" s="28">
        <v>134587.69732100001</v>
      </c>
      <c r="EE7" s="28">
        <v>136523.541612</v>
      </c>
      <c r="EF7" s="28">
        <v>136072.20699100001</v>
      </c>
      <c r="EG7" s="28">
        <v>135138.56069700001</v>
      </c>
      <c r="EH7" s="28">
        <v>135354.981512</v>
      </c>
      <c r="EI7" s="28">
        <v>136100.62663099999</v>
      </c>
      <c r="EJ7" s="28">
        <v>138315.22275099999</v>
      </c>
      <c r="EK7" s="28">
        <v>140180.86388399999</v>
      </c>
      <c r="EL7" s="28">
        <v>140271.52725700001</v>
      </c>
      <c r="EM7" s="28">
        <v>141178.305207</v>
      </c>
      <c r="EN7" s="28">
        <v>144080.426122</v>
      </c>
      <c r="EO7" s="28">
        <v>151032.65882499999</v>
      </c>
      <c r="EP7" s="28">
        <v>150390.66613200001</v>
      </c>
      <c r="EQ7" s="28">
        <v>155107.82954999999</v>
      </c>
      <c r="ER7" s="28">
        <v>155908.04282100001</v>
      </c>
    </row>
    <row r="8" spans="1:148"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row>
    <row r="9" spans="1:148" s="16" customFormat="1" ht="12.75" customHeight="1">
      <c r="B9" s="12" t="s">
        <v>93</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c r="ED9" s="28">
        <v>82193.689209999997</v>
      </c>
      <c r="EE9" s="28">
        <v>83504.441233000005</v>
      </c>
      <c r="EF9" s="28">
        <v>84320.892613999997</v>
      </c>
      <c r="EG9" s="28">
        <v>85467.736583000005</v>
      </c>
      <c r="EH9" s="28">
        <v>87184.722718999998</v>
      </c>
      <c r="EI9" s="28">
        <v>89802.141501999999</v>
      </c>
      <c r="EJ9" s="28">
        <v>91121.366664000001</v>
      </c>
      <c r="EK9" s="28">
        <v>93051.558478999999</v>
      </c>
      <c r="EL9" s="28">
        <v>95369.974614000006</v>
      </c>
      <c r="EM9" s="28">
        <v>96350.878557999997</v>
      </c>
      <c r="EN9" s="28">
        <v>97280.411359000005</v>
      </c>
      <c r="EO9" s="28">
        <v>97789.725269999995</v>
      </c>
      <c r="EP9" s="28">
        <v>97791.926976999996</v>
      </c>
      <c r="EQ9" s="28">
        <v>97351.069266000006</v>
      </c>
      <c r="ER9" s="28">
        <v>97101.084323000003</v>
      </c>
    </row>
    <row r="10" spans="1:148" s="16" customFormat="1" ht="12.75" customHeight="1">
      <c r="B10" s="12" t="s">
        <v>94</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c r="ED10" s="28">
        <v>4114890.562287</v>
      </c>
      <c r="EE10" s="28">
        <v>4138657.2939579999</v>
      </c>
      <c r="EF10" s="28">
        <v>4132359.7298849998</v>
      </c>
      <c r="EG10" s="28">
        <v>4173212.5850209999</v>
      </c>
      <c r="EH10" s="28">
        <v>4182713.3994240002</v>
      </c>
      <c r="EI10" s="28">
        <v>4169965.633037</v>
      </c>
      <c r="EJ10" s="28">
        <v>4174383.6755309999</v>
      </c>
      <c r="EK10" s="28">
        <v>4174758.4326189999</v>
      </c>
      <c r="EL10" s="28">
        <v>4214867.6340720002</v>
      </c>
      <c r="EM10" s="28">
        <v>4220074.3080089996</v>
      </c>
      <c r="EN10" s="28">
        <v>4205950.9168710001</v>
      </c>
      <c r="EO10" s="28">
        <v>4205802.5505400002</v>
      </c>
      <c r="EP10" s="28">
        <v>4179652.604332</v>
      </c>
      <c r="EQ10" s="28">
        <v>4153195.732636</v>
      </c>
      <c r="ER10" s="28">
        <v>4168678.8032180001</v>
      </c>
    </row>
    <row r="11" spans="1:148"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c r="ED11" s="28">
        <v>2871317.5087450002</v>
      </c>
      <c r="EE11" s="28">
        <v>2894866.2669759998</v>
      </c>
      <c r="EF11" s="28">
        <v>2909069.3380530002</v>
      </c>
      <c r="EG11" s="28">
        <v>2917337.7840939998</v>
      </c>
      <c r="EH11" s="28">
        <v>2921817.1304930001</v>
      </c>
      <c r="EI11" s="28">
        <v>2936260.3838300002</v>
      </c>
      <c r="EJ11" s="28">
        <v>2950118.4964089999</v>
      </c>
      <c r="EK11" s="28">
        <v>2974658.6605139999</v>
      </c>
      <c r="EL11" s="28">
        <v>2989773.3393140002</v>
      </c>
      <c r="EM11" s="28">
        <v>3006074.1158030001</v>
      </c>
      <c r="EN11" s="28">
        <v>3009367.2947450001</v>
      </c>
      <c r="EO11" s="28">
        <v>3030466.4282260002</v>
      </c>
      <c r="EP11" s="28">
        <v>3022421.4408920002</v>
      </c>
      <c r="EQ11" s="28">
        <v>3030570.0127719999</v>
      </c>
      <c r="ER11" s="28">
        <v>3069095.6138889999</v>
      </c>
    </row>
    <row r="12" spans="1:148" s="16" customFormat="1" ht="12.75" customHeight="1">
      <c r="B12" s="12" t="s">
        <v>173</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5" t="s">
        <v>84</v>
      </c>
      <c r="C13" s="57">
        <v>896800.672731</v>
      </c>
      <c r="D13" s="57">
        <v>906327.47765599994</v>
      </c>
      <c r="E13" s="57">
        <v>930675.063799</v>
      </c>
      <c r="F13" s="57">
        <v>942587.71201699995</v>
      </c>
      <c r="G13" s="57">
        <v>945168.85200900002</v>
      </c>
      <c r="H13" s="57">
        <v>951806.18128699996</v>
      </c>
      <c r="I13" s="57">
        <v>958878.00729600003</v>
      </c>
      <c r="J13" s="57">
        <v>962071.14750199998</v>
      </c>
      <c r="K13" s="57">
        <v>964255.70864099998</v>
      </c>
      <c r="L13" s="57">
        <v>968137.38574000006</v>
      </c>
      <c r="M13" s="57">
        <v>967655.22782000003</v>
      </c>
      <c r="N13" s="57">
        <v>960271.81212999998</v>
      </c>
      <c r="O13" s="57">
        <v>959472.36789899995</v>
      </c>
      <c r="P13" s="57">
        <v>956446.69091500004</v>
      </c>
      <c r="Q13" s="57">
        <v>982125.75384500006</v>
      </c>
      <c r="R13" s="57">
        <v>1021974.36381</v>
      </c>
      <c r="S13" s="57">
        <v>1037494.758176</v>
      </c>
      <c r="T13" s="57">
        <v>1026472.8726830001</v>
      </c>
      <c r="U13" s="57">
        <v>1033033.952304</v>
      </c>
      <c r="V13" s="57">
        <v>1044660.667318</v>
      </c>
      <c r="W13" s="57">
        <v>1050601.316542</v>
      </c>
      <c r="X13" s="57">
        <v>1059360.5587899999</v>
      </c>
      <c r="Y13" s="57">
        <v>1062686.493124</v>
      </c>
      <c r="Z13" s="57">
        <v>1058168.1487799999</v>
      </c>
      <c r="AA13" s="57">
        <v>1051961.656034</v>
      </c>
      <c r="AB13" s="57">
        <v>1049011.7871040001</v>
      </c>
      <c r="AC13" s="57">
        <v>1047622.013104</v>
      </c>
      <c r="AD13" s="57">
        <v>1043727.988917</v>
      </c>
      <c r="AE13" s="57">
        <v>1037147.0689280001</v>
      </c>
      <c r="AF13" s="57">
        <v>1030687.152891</v>
      </c>
      <c r="AG13" s="57">
        <v>1024544.938782</v>
      </c>
      <c r="AH13" s="57">
        <v>1022997.62567</v>
      </c>
      <c r="AI13" s="57">
        <v>1015460.905946</v>
      </c>
      <c r="AJ13" s="57">
        <v>1011703.437482</v>
      </c>
      <c r="AK13" s="57">
        <v>1006236.754307</v>
      </c>
      <c r="AL13" s="57">
        <v>1004660.664158</v>
      </c>
      <c r="AM13" s="57">
        <v>1005175.354832</v>
      </c>
      <c r="AN13" s="57">
        <v>1003243.956595</v>
      </c>
      <c r="AO13" s="57">
        <v>1010569.288176</v>
      </c>
      <c r="AP13" s="57">
        <v>1026218.324057</v>
      </c>
      <c r="AQ13" s="57">
        <v>1028791.056597</v>
      </c>
      <c r="AR13" s="57">
        <v>1034742.7978910001</v>
      </c>
      <c r="AS13" s="57">
        <v>1043908.899907</v>
      </c>
      <c r="AT13" s="57">
        <v>1056592.2931280001</v>
      </c>
      <c r="AU13" s="57">
        <v>1072320.8117780001</v>
      </c>
      <c r="AV13" s="57">
        <v>1083755.3493019999</v>
      </c>
      <c r="AW13" s="57">
        <v>1100403.3727539999</v>
      </c>
      <c r="AX13" s="57">
        <v>1122350.4979379999</v>
      </c>
      <c r="AY13" s="57">
        <v>1139311.1308619999</v>
      </c>
      <c r="AZ13" s="57">
        <v>1151350.297642</v>
      </c>
      <c r="BA13" s="57">
        <v>1167037.516143</v>
      </c>
      <c r="BB13" s="57">
        <v>1173673.527518</v>
      </c>
      <c r="BC13" s="57">
        <v>1178670.8926279999</v>
      </c>
      <c r="BD13" s="57">
        <v>1191805.770276</v>
      </c>
      <c r="BE13" s="57">
        <v>1202808.1352250001</v>
      </c>
      <c r="BF13" s="57">
        <v>1224340.9123770001</v>
      </c>
      <c r="BG13" s="57">
        <v>1236407.89056</v>
      </c>
      <c r="BH13" s="57">
        <v>1255142.944803</v>
      </c>
      <c r="BI13" s="57">
        <v>1267713.8393590001</v>
      </c>
      <c r="BJ13" s="57">
        <v>1275271.8120569999</v>
      </c>
      <c r="BK13" s="57">
        <v>1291168.855525</v>
      </c>
      <c r="BL13" s="57">
        <v>1301718.824972</v>
      </c>
      <c r="BM13" s="57">
        <v>1308943.4191640001</v>
      </c>
      <c r="BN13" s="57">
        <v>1316912.5326370001</v>
      </c>
      <c r="BO13" s="57">
        <v>1317453.923918</v>
      </c>
      <c r="BP13" s="57">
        <v>1318269.2584830001</v>
      </c>
      <c r="BQ13" s="57">
        <v>1322325.549441</v>
      </c>
      <c r="BR13" s="57">
        <v>1339441.5171030001</v>
      </c>
      <c r="BS13" s="57">
        <v>1346884.393411</v>
      </c>
      <c r="BT13" s="57">
        <v>1366234.7082469999</v>
      </c>
      <c r="BU13" s="57">
        <v>1384344.276603</v>
      </c>
      <c r="BV13" s="57">
        <v>1393398.313821</v>
      </c>
      <c r="BW13" s="57">
        <v>1400155.993391</v>
      </c>
      <c r="BX13" s="57">
        <v>1400552.8238510001</v>
      </c>
      <c r="BY13" s="57">
        <v>1400427.1530850001</v>
      </c>
      <c r="BZ13" s="57">
        <v>1405702.7977690001</v>
      </c>
      <c r="CA13" s="57">
        <v>1401393.3724239999</v>
      </c>
      <c r="CB13" s="57">
        <v>1394781.8477380001</v>
      </c>
      <c r="CC13" s="57">
        <v>1402868.714012</v>
      </c>
      <c r="CD13" s="57">
        <v>1418675.2674769999</v>
      </c>
      <c r="CE13" s="57">
        <v>1428462.597788</v>
      </c>
      <c r="CF13" s="57">
        <v>1445854.3196429999</v>
      </c>
      <c r="CG13" s="57">
        <v>1467555.17533</v>
      </c>
      <c r="CH13" s="57">
        <v>1479627.0638860001</v>
      </c>
      <c r="CI13" s="57">
        <v>1492499.7457630001</v>
      </c>
      <c r="CJ13" s="57">
        <v>1503466.2732540001</v>
      </c>
      <c r="CK13" s="57">
        <v>1511799.8690559999</v>
      </c>
      <c r="CL13" s="57">
        <v>1523601.5127030001</v>
      </c>
      <c r="CM13" s="57">
        <v>1529858.764408</v>
      </c>
      <c r="CN13" s="57">
        <v>1539064.8046500001</v>
      </c>
      <c r="CO13" s="57">
        <v>1558765.3367910001</v>
      </c>
      <c r="CP13" s="57">
        <v>1570971.2028359999</v>
      </c>
      <c r="CQ13" s="57">
        <v>1579602.7174490001</v>
      </c>
      <c r="CR13" s="57">
        <v>1589565.544333</v>
      </c>
      <c r="CS13" s="57">
        <v>1602520.9316440001</v>
      </c>
      <c r="CT13" s="57">
        <v>1611489.225107</v>
      </c>
      <c r="CU13" s="57">
        <v>1624379.871972</v>
      </c>
      <c r="CV13" s="57">
        <v>1636932.209488</v>
      </c>
      <c r="CW13" s="57">
        <v>1649121.4905030001</v>
      </c>
      <c r="CX13" s="57">
        <v>1656516.7995199999</v>
      </c>
      <c r="CY13" s="57">
        <v>1647302.518039</v>
      </c>
      <c r="CZ13" s="57">
        <v>1645670.4654890001</v>
      </c>
      <c r="DA13" s="57">
        <v>1647731.772958</v>
      </c>
      <c r="DB13" s="57">
        <v>1657937.1727199999</v>
      </c>
      <c r="DC13" s="57">
        <v>1680628.8153870001</v>
      </c>
      <c r="DD13" s="57">
        <v>1698639.15381</v>
      </c>
      <c r="DE13" s="57">
        <v>1719181.6400599999</v>
      </c>
      <c r="DF13" s="57">
        <v>1742800.8560619999</v>
      </c>
      <c r="DG13" s="57">
        <v>1756791.9773639999</v>
      </c>
      <c r="DH13" s="57">
        <v>1761874.539991</v>
      </c>
      <c r="DI13" s="57">
        <v>1780144.3818369999</v>
      </c>
      <c r="DJ13" s="57">
        <v>1786464.0215670001</v>
      </c>
      <c r="DK13" s="57">
        <v>1791798.3753770001</v>
      </c>
      <c r="DL13" s="57">
        <v>1797126.6691620001</v>
      </c>
      <c r="DM13" s="57">
        <v>1801748.2959720001</v>
      </c>
      <c r="DN13" s="57">
        <v>1823534.1922309999</v>
      </c>
      <c r="DO13" s="57">
        <v>1837911.6769429999</v>
      </c>
      <c r="DP13" s="57">
        <v>1852914.305043</v>
      </c>
      <c r="DQ13" s="57">
        <v>1877694.594027</v>
      </c>
      <c r="DR13" s="57">
        <v>1888451.8568780001</v>
      </c>
      <c r="DS13" s="57">
        <v>1909436.86998</v>
      </c>
      <c r="DT13" s="57">
        <v>1913186.812499</v>
      </c>
      <c r="DU13" s="57">
        <v>1920025.137565</v>
      </c>
      <c r="DV13" s="57">
        <v>1927394.5119060001</v>
      </c>
      <c r="DW13" s="57">
        <v>1941916.1005869999</v>
      </c>
      <c r="DX13" s="57">
        <v>1951767.3999050001</v>
      </c>
      <c r="DY13" s="57">
        <v>1965874.621631</v>
      </c>
      <c r="DZ13" s="57">
        <v>2001626.681205</v>
      </c>
      <c r="EA13" s="57">
        <v>2017045.522438</v>
      </c>
      <c r="EB13" s="57">
        <v>2063826.3441389999</v>
      </c>
      <c r="EC13" s="57">
        <v>2102202.199825</v>
      </c>
      <c r="ED13" s="57">
        <v>2117552.0214229999</v>
      </c>
      <c r="EE13" s="57">
        <v>2154461.0845750002</v>
      </c>
      <c r="EF13" s="57">
        <v>2173281.6244379999</v>
      </c>
      <c r="EG13" s="57">
        <v>2185679.6028339998</v>
      </c>
      <c r="EH13" s="57">
        <v>2204344.7015519999</v>
      </c>
      <c r="EI13" s="57">
        <v>2225366.4128</v>
      </c>
      <c r="EJ13" s="57">
        <v>2208041.0852390002</v>
      </c>
      <c r="EK13" s="57">
        <v>2227339.2210550001</v>
      </c>
      <c r="EL13" s="57">
        <v>2251659.918422</v>
      </c>
      <c r="EM13" s="57">
        <v>2257559.6179340002</v>
      </c>
      <c r="EN13" s="57">
        <v>2264954.9113429999</v>
      </c>
      <c r="EO13" s="57">
        <v>2257357.063782</v>
      </c>
      <c r="EP13" s="57">
        <v>2224798.0880669998</v>
      </c>
      <c r="EQ13" s="57">
        <v>2207140.8895040001</v>
      </c>
      <c r="ER13" s="57">
        <v>2215895.1791150002</v>
      </c>
    </row>
    <row r="14" spans="1:148"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row>
    <row r="15" spans="1:148"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c r="ED15" s="28">
        <v>1177656.3280420001</v>
      </c>
      <c r="EE15" s="28">
        <v>1181504.871</v>
      </c>
      <c r="EF15" s="28">
        <v>1178662.2196510001</v>
      </c>
      <c r="EG15" s="28">
        <v>1171744.907876</v>
      </c>
      <c r="EH15" s="28">
        <v>1167691.8697339999</v>
      </c>
      <c r="EI15" s="28">
        <v>1166441.461988</v>
      </c>
      <c r="EJ15" s="28">
        <v>1163380.9310949999</v>
      </c>
      <c r="EK15" s="28">
        <v>1164758.3949770001</v>
      </c>
      <c r="EL15" s="28">
        <v>1174926.7800149999</v>
      </c>
      <c r="EM15" s="28">
        <v>1173857.124973</v>
      </c>
      <c r="EN15" s="28">
        <v>1172604.602133</v>
      </c>
      <c r="EO15" s="28">
        <v>1168155.7117930001</v>
      </c>
      <c r="EP15" s="28">
        <v>1166940.611266</v>
      </c>
      <c r="EQ15" s="28">
        <v>1158684.894908</v>
      </c>
      <c r="ER15" s="28">
        <v>1151479.8865410001</v>
      </c>
    </row>
    <row r="16" spans="1:148"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c r="ED16" s="28">
        <v>9764.2873469999995</v>
      </c>
      <c r="EE16" s="28">
        <v>9999.0939479999997</v>
      </c>
      <c r="EF16" s="28">
        <v>10277.439042</v>
      </c>
      <c r="EG16" s="28">
        <v>10372.596965000001</v>
      </c>
      <c r="EH16" s="28">
        <v>10631.831883999999</v>
      </c>
      <c r="EI16" s="28">
        <v>11044.379659</v>
      </c>
      <c r="EJ16" s="28">
        <v>11317.965506</v>
      </c>
      <c r="EK16" s="28">
        <v>11375.04988</v>
      </c>
      <c r="EL16" s="28">
        <v>12195.873600000001</v>
      </c>
      <c r="EM16" s="28">
        <v>12777.433940999999</v>
      </c>
      <c r="EN16" s="28">
        <v>13251.202323</v>
      </c>
      <c r="EO16" s="28">
        <v>14227.172608000001</v>
      </c>
      <c r="EP16" s="28">
        <v>14414.747728</v>
      </c>
      <c r="EQ16" s="28">
        <v>14569.981485</v>
      </c>
      <c r="ER16" s="28">
        <v>14789.019815</v>
      </c>
    </row>
    <row r="17" spans="2:148" s="16" customFormat="1" ht="12.75" customHeight="1">
      <c r="B17" s="12" t="s">
        <v>159</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c r="ED17" s="28">
        <v>1657274.9501100001</v>
      </c>
      <c r="EE17" s="28">
        <v>1678001.7519479999</v>
      </c>
      <c r="EF17" s="28">
        <v>1706156.640814</v>
      </c>
      <c r="EG17" s="28">
        <v>1709708.268989</v>
      </c>
      <c r="EH17" s="28">
        <v>1719228.0368069999</v>
      </c>
      <c r="EI17" s="28">
        <v>1748387.6268730001</v>
      </c>
      <c r="EJ17" s="28">
        <v>1765827.514682</v>
      </c>
      <c r="EK17" s="28">
        <v>1775643.6780129999</v>
      </c>
      <c r="EL17" s="28">
        <v>1791876.130284</v>
      </c>
      <c r="EM17" s="28">
        <v>1802543.099376</v>
      </c>
      <c r="EN17" s="28">
        <v>1813461.7190769999</v>
      </c>
      <c r="EO17" s="28">
        <v>1832036.3436429999</v>
      </c>
      <c r="EP17" s="28">
        <v>1819928.0412590001</v>
      </c>
      <c r="EQ17" s="28">
        <v>1795972.4877859999</v>
      </c>
      <c r="ER17" s="28">
        <v>1817510.547032</v>
      </c>
    </row>
    <row r="18" spans="2:148" s="16" customFormat="1" ht="12.75" customHeight="1">
      <c r="B18" s="12" t="s">
        <v>162</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s="16" customFormat="1" ht="12.75" customHeight="1">
      <c r="B20" s="12" t="s">
        <v>81</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c r="ED20" s="28">
        <v>173127.34516699999</v>
      </c>
      <c r="EE20" s="28">
        <v>171211.15719500001</v>
      </c>
      <c r="EF20" s="28">
        <v>168172.34234599999</v>
      </c>
      <c r="EG20" s="28">
        <v>166088.15319700001</v>
      </c>
      <c r="EH20" s="28">
        <v>163588.52744999999</v>
      </c>
      <c r="EI20" s="28">
        <v>160347.855477</v>
      </c>
      <c r="EJ20" s="28">
        <v>157422.39593999999</v>
      </c>
      <c r="EK20" s="28">
        <v>155718.274125</v>
      </c>
      <c r="EL20" s="28">
        <v>153848.68080900001</v>
      </c>
      <c r="EM20" s="28">
        <v>151184.487979</v>
      </c>
      <c r="EN20" s="28">
        <v>148968.649511</v>
      </c>
      <c r="EO20" s="28">
        <v>144351.90442400001</v>
      </c>
      <c r="EP20" s="28">
        <v>140233.40256399999</v>
      </c>
      <c r="EQ20" s="28">
        <v>135583.40036</v>
      </c>
      <c r="ER20" s="28">
        <v>131567.28859700001</v>
      </c>
    </row>
    <row r="21" spans="2:148" s="16" customFormat="1" ht="12.75" customHeight="1">
      <c r="B21" s="12" t="s">
        <v>82</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c r="ED21" s="28">
        <v>4733877.8984549996</v>
      </c>
      <c r="EE21" s="28">
        <v>4754609.8979770001</v>
      </c>
      <c r="EF21" s="28">
        <v>4744895.2603550004</v>
      </c>
      <c r="EG21" s="28">
        <v>4800530.4730930002</v>
      </c>
      <c r="EH21" s="28">
        <v>4868857.6905889995</v>
      </c>
      <c r="EI21" s="28">
        <v>4911598.6497989995</v>
      </c>
      <c r="EJ21" s="28">
        <v>4878187.8663370004</v>
      </c>
      <c r="EK21" s="28">
        <v>4899783.1487509999</v>
      </c>
      <c r="EL21" s="28">
        <v>4948964.9096210003</v>
      </c>
      <c r="EM21" s="28">
        <v>4960493.2659590002</v>
      </c>
      <c r="EN21" s="28">
        <v>4970713.522194</v>
      </c>
      <c r="EO21" s="28">
        <v>4973204.8185200002</v>
      </c>
      <c r="EP21" s="28">
        <v>4988003.2500090003</v>
      </c>
      <c r="EQ21" s="28">
        <v>4964846.2728469996</v>
      </c>
      <c r="ER21" s="28">
        <v>4980966.9021530002</v>
      </c>
    </row>
    <row r="22" spans="2:148" s="16" customFormat="1" ht="12.75" customHeight="1">
      <c r="B22" s="12" t="s">
        <v>83</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c r="ED22" s="28">
        <v>469565.93099399999</v>
      </c>
      <c r="EE22" s="28">
        <v>477893.12302399997</v>
      </c>
      <c r="EF22" s="28">
        <v>485902.06889599998</v>
      </c>
      <c r="EG22" s="28">
        <v>488998.15894200001</v>
      </c>
      <c r="EH22" s="28">
        <v>493442.17253699998</v>
      </c>
      <c r="EI22" s="28">
        <v>496988.52419800003</v>
      </c>
      <c r="EJ22" s="28">
        <v>499435.33393399999</v>
      </c>
      <c r="EK22" s="28">
        <v>506830.96897099999</v>
      </c>
      <c r="EL22" s="28">
        <v>512633.36861100001</v>
      </c>
      <c r="EM22" s="28">
        <v>517139.997722</v>
      </c>
      <c r="EN22" s="28">
        <v>518769.47297100001</v>
      </c>
      <c r="EO22" s="28">
        <v>521004.080755</v>
      </c>
      <c r="EP22" s="28">
        <v>512762.45147500001</v>
      </c>
      <c r="EQ22" s="28">
        <v>515616.58890999999</v>
      </c>
      <c r="ER22" s="28">
        <v>517067.03658499999</v>
      </c>
    </row>
    <row r="23" spans="2:148" s="16" customFormat="1" ht="12.75" customHeight="1">
      <c r="B23" s="12" t="s">
        <v>153</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c r="ED23" s="17" t="s">
        <v>74</v>
      </c>
      <c r="EE23" s="17" t="s">
        <v>74</v>
      </c>
      <c r="EF23" s="17" t="s">
        <v>74</v>
      </c>
      <c r="EG23" s="17" t="s">
        <v>74</v>
      </c>
      <c r="EH23" s="17" t="s">
        <v>74</v>
      </c>
      <c r="EI23" s="17" t="s">
        <v>74</v>
      </c>
      <c r="EJ23" s="17" t="s">
        <v>74</v>
      </c>
      <c r="EK23" s="17" t="s">
        <v>74</v>
      </c>
      <c r="EL23" s="17" t="s">
        <v>74</v>
      </c>
      <c r="EM23" s="17" t="s">
        <v>74</v>
      </c>
      <c r="EN23" s="17" t="s">
        <v>74</v>
      </c>
      <c r="EO23" s="17" t="s">
        <v>74</v>
      </c>
      <c r="EP23" s="17" t="s">
        <v>74</v>
      </c>
      <c r="EQ23" s="17" t="s">
        <v>74</v>
      </c>
      <c r="ER23" s="17" t="s">
        <v>74</v>
      </c>
    </row>
    <row r="24" spans="2:148" s="16" customFormat="1" ht="12.75" customHeight="1">
      <c r="B24" s="12" t="s">
        <v>160</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c r="ED24" s="17">
        <v>0</v>
      </c>
      <c r="EE24" s="17">
        <v>0</v>
      </c>
      <c r="EF24" s="17">
        <v>0</v>
      </c>
      <c r="EG24" s="17">
        <v>0</v>
      </c>
      <c r="EH24" s="17">
        <v>0</v>
      </c>
      <c r="EI24" s="17">
        <v>0</v>
      </c>
      <c r="EJ24" s="17">
        <v>0</v>
      </c>
      <c r="EK24" s="17">
        <v>0</v>
      </c>
      <c r="EL24" s="17">
        <v>0</v>
      </c>
      <c r="EM24" s="17">
        <v>0</v>
      </c>
      <c r="EN24" s="17">
        <v>0</v>
      </c>
      <c r="EO24" s="17">
        <v>0</v>
      </c>
      <c r="EP24" s="17">
        <v>0</v>
      </c>
      <c r="EQ24" s="17">
        <v>0</v>
      </c>
      <c r="ER24" s="17">
        <v>0</v>
      </c>
    </row>
    <row r="25" spans="2:148"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c r="ED25" s="17" t="s">
        <v>74</v>
      </c>
      <c r="EE25" s="17" t="s">
        <v>74</v>
      </c>
      <c r="EF25" s="17" t="s">
        <v>74</v>
      </c>
      <c r="EG25" s="17" t="s">
        <v>74</v>
      </c>
      <c r="EH25" s="17" t="s">
        <v>74</v>
      </c>
      <c r="EI25" s="17" t="s">
        <v>74</v>
      </c>
      <c r="EJ25" s="17" t="s">
        <v>74</v>
      </c>
      <c r="EK25" s="17" t="s">
        <v>74</v>
      </c>
      <c r="EL25" s="17" t="s">
        <v>74</v>
      </c>
      <c r="EM25" s="17" t="s">
        <v>74</v>
      </c>
      <c r="EN25" s="17" t="s">
        <v>74</v>
      </c>
      <c r="EO25" s="17" t="s">
        <v>74</v>
      </c>
      <c r="EP25" s="17" t="s">
        <v>74</v>
      </c>
      <c r="EQ25" s="17" t="s">
        <v>74</v>
      </c>
      <c r="ER25" s="17" t="s">
        <v>74</v>
      </c>
    </row>
    <row r="26" spans="2:148" s="16" customFormat="1" ht="12.75" customHeight="1">
      <c r="B26" s="12" t="s">
        <v>95</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c r="ED26" s="17" t="s">
        <v>74</v>
      </c>
      <c r="EE26" s="17" t="s">
        <v>74</v>
      </c>
      <c r="EF26" s="17" t="s">
        <v>74</v>
      </c>
      <c r="EG26" s="17" t="s">
        <v>74</v>
      </c>
      <c r="EH26" s="17" t="s">
        <v>74</v>
      </c>
      <c r="EI26" s="17" t="s">
        <v>74</v>
      </c>
      <c r="EJ26" s="17" t="s">
        <v>74</v>
      </c>
      <c r="EK26" s="17" t="s">
        <v>74</v>
      </c>
      <c r="EL26" s="17" t="s">
        <v>74</v>
      </c>
      <c r="EM26" s="17" t="s">
        <v>74</v>
      </c>
      <c r="EN26" s="17" t="s">
        <v>74</v>
      </c>
      <c r="EO26" s="17" t="s">
        <v>74</v>
      </c>
      <c r="EP26" s="17" t="s">
        <v>74</v>
      </c>
      <c r="EQ26" s="17" t="s">
        <v>74</v>
      </c>
      <c r="ER26" s="17" t="s">
        <v>74</v>
      </c>
    </row>
    <row r="27" spans="2:148"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c r="ED27" s="28">
        <v>170.41164900000001</v>
      </c>
      <c r="EE27" s="28">
        <v>178.60477299999999</v>
      </c>
      <c r="EF27" s="28">
        <v>172.030913</v>
      </c>
      <c r="EG27" s="28">
        <v>158.506865</v>
      </c>
      <c r="EH27" s="28">
        <v>151.987188</v>
      </c>
      <c r="EI27" s="28">
        <v>160.597273</v>
      </c>
      <c r="EJ27" s="28">
        <v>154.10439299999999</v>
      </c>
      <c r="EK27" s="28">
        <v>152.680905</v>
      </c>
      <c r="EL27" s="28">
        <v>141.048588</v>
      </c>
      <c r="EM27" s="28">
        <v>176.00703300000001</v>
      </c>
      <c r="EN27" s="28">
        <v>169.52744300000001</v>
      </c>
      <c r="EO27" s="28">
        <v>157.29833199999999</v>
      </c>
      <c r="EP27" s="28">
        <v>163.389521</v>
      </c>
      <c r="EQ27" s="28">
        <v>149.078485</v>
      </c>
      <c r="ER27" s="28">
        <v>149.19994299999999</v>
      </c>
    </row>
    <row r="28" spans="2:148"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s="16" customFormat="1" ht="12.75" customHeight="1">
      <c r="B30" s="12" t="s">
        <v>172</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c r="ED30" s="28">
        <v>2088802.692426</v>
      </c>
      <c r="EE30" s="28">
        <v>2102464.9466070002</v>
      </c>
      <c r="EF30" s="28">
        <v>2105965.7067479999</v>
      </c>
      <c r="EG30" s="28">
        <v>2126503.6051400001</v>
      </c>
      <c r="EH30" s="28">
        <v>2172565.590754</v>
      </c>
      <c r="EI30" s="28">
        <v>2141799.4940539999</v>
      </c>
      <c r="EJ30" s="28">
        <v>2145183.9050090001</v>
      </c>
      <c r="EK30" s="28">
        <v>2153087.9424990001</v>
      </c>
      <c r="EL30" s="28">
        <v>2162920.9689879999</v>
      </c>
      <c r="EM30" s="28">
        <v>2157452.4276100001</v>
      </c>
      <c r="EN30" s="28">
        <v>2150499.4963309998</v>
      </c>
      <c r="EO30" s="28">
        <v>2134705.0935539999</v>
      </c>
      <c r="EP30" s="28">
        <v>2099482.849525</v>
      </c>
      <c r="EQ30" s="28">
        <v>2076676.3217199999</v>
      </c>
      <c r="ER30" s="28">
        <v>2066964.327701</v>
      </c>
    </row>
    <row r="31" spans="2:148"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2:148" s="16" customFormat="1" ht="12.75" customHeight="1">
      <c r="B33" s="13" t="s">
        <v>85</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c r="ED33" s="29">
        <v>19630781.323176</v>
      </c>
      <c r="EE33" s="29">
        <v>19783876.074825998</v>
      </c>
      <c r="EF33" s="29">
        <v>19835307.500746001</v>
      </c>
      <c r="EG33" s="29">
        <v>19970940.940296002</v>
      </c>
      <c r="EH33" s="29">
        <v>20127572.642643001</v>
      </c>
      <c r="EI33" s="29">
        <v>20194263.787121002</v>
      </c>
      <c r="EJ33" s="29">
        <v>20182889.86349</v>
      </c>
      <c r="EK33" s="29">
        <v>20277338.874671999</v>
      </c>
      <c r="EL33" s="29">
        <v>20449450.154194999</v>
      </c>
      <c r="EM33" s="29">
        <v>20496861.070103999</v>
      </c>
      <c r="EN33" s="29">
        <v>20510072.152423002</v>
      </c>
      <c r="EO33" s="29">
        <v>20530290.850272</v>
      </c>
      <c r="EP33" s="29">
        <v>20416983.469746999</v>
      </c>
      <c r="EQ33" s="29">
        <v>20305464.560229</v>
      </c>
      <c r="ER33" s="29">
        <v>20387172.931733001</v>
      </c>
    </row>
    <row r="34" spans="2:148" s="16" customFormat="1" ht="2.1" customHeight="1"/>
    <row r="35" spans="2:14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8" ht="27">
      <c r="B38" s="52" t="s">
        <v>110</v>
      </c>
    </row>
    <row r="39" spans="2:148">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R39"/>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15"/>
  <cols>
    <col min="1" max="1" width="11.7109375" style="33" customWidth="1"/>
    <col min="2" max="2" width="28.7109375" style="33" customWidth="1"/>
    <col min="3" max="148" width="9.7109375" style="33" customWidth="1"/>
    <col min="149" max="16384" width="11.42578125" style="33"/>
  </cols>
  <sheetData>
    <row r="1" spans="1:148"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8" ht="17.100000000000001" customHeight="1">
      <c r="A2" s="20" t="s">
        <v>92</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8" ht="21.95" customHeight="1">
      <c r="A3" s="20" t="s">
        <v>54</v>
      </c>
      <c r="B3" s="75"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8"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c r="ED7" s="28">
        <v>994334.11873800005</v>
      </c>
      <c r="EE7" s="28">
        <v>999677.56138700002</v>
      </c>
      <c r="EF7" s="28">
        <v>1003932.96319</v>
      </c>
      <c r="EG7" s="28">
        <v>1005020.297734</v>
      </c>
      <c r="EH7" s="28">
        <v>1016239.222398</v>
      </c>
      <c r="EI7" s="28">
        <v>1026827.726622</v>
      </c>
      <c r="EJ7" s="28">
        <v>1039853.531958</v>
      </c>
      <c r="EK7" s="28">
        <v>1047022.2750650001</v>
      </c>
      <c r="EL7" s="28">
        <v>1060706.7336840001</v>
      </c>
      <c r="EM7" s="28">
        <v>1072418.2618100001</v>
      </c>
      <c r="EN7" s="28">
        <v>1080352.8373179999</v>
      </c>
      <c r="EO7" s="28">
        <v>1093170.7493700001</v>
      </c>
      <c r="EP7" s="28">
        <v>1105433.3400379999</v>
      </c>
      <c r="EQ7" s="28">
        <v>1123792.4963769999</v>
      </c>
      <c r="ER7" s="28">
        <v>1144033.8747690001</v>
      </c>
    </row>
    <row r="8" spans="1:148"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row>
    <row r="9" spans="1:148" s="16" customFormat="1" ht="12.75" customHeight="1">
      <c r="B9" s="12" t="s">
        <v>93</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c r="ED9" s="28">
        <v>189717.06908099999</v>
      </c>
      <c r="EE9" s="28">
        <v>202375.15324799999</v>
      </c>
      <c r="EF9" s="28">
        <v>212071.382277</v>
      </c>
      <c r="EG9" s="28">
        <v>223126.05915099999</v>
      </c>
      <c r="EH9" s="28">
        <v>236027.65313799999</v>
      </c>
      <c r="EI9" s="28">
        <v>249593.89305499999</v>
      </c>
      <c r="EJ9" s="28">
        <v>268433.36142700003</v>
      </c>
      <c r="EK9" s="28">
        <v>288794.14154899999</v>
      </c>
      <c r="EL9" s="28">
        <v>314861.35501399997</v>
      </c>
      <c r="EM9" s="28">
        <v>336041.748639</v>
      </c>
      <c r="EN9" s="28">
        <v>355612.02958600002</v>
      </c>
      <c r="EO9" s="28">
        <v>391629.352235</v>
      </c>
      <c r="EP9" s="28">
        <v>431074.42081699998</v>
      </c>
      <c r="EQ9" s="28">
        <v>476358.03374400001</v>
      </c>
      <c r="ER9" s="28">
        <v>503874.04732399998</v>
      </c>
    </row>
    <row r="10" spans="1:148" s="16" customFormat="1" ht="12.75" customHeight="1">
      <c r="B10" s="12" t="s">
        <v>94</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c r="ED10" s="28">
        <v>8047708.6156209996</v>
      </c>
      <c r="EE10" s="28">
        <v>8120306.268627</v>
      </c>
      <c r="EF10" s="28">
        <v>8164552.3635750003</v>
      </c>
      <c r="EG10" s="28">
        <v>8224724.9815570004</v>
      </c>
      <c r="EH10" s="28">
        <v>8313479.7710199999</v>
      </c>
      <c r="EI10" s="28">
        <v>8427543.0109199993</v>
      </c>
      <c r="EJ10" s="28">
        <v>8538974.8830890004</v>
      </c>
      <c r="EK10" s="28">
        <v>8625334.5718130004</v>
      </c>
      <c r="EL10" s="28">
        <v>8754100.9399900008</v>
      </c>
      <c r="EM10" s="28">
        <v>8880649.9802030008</v>
      </c>
      <c r="EN10" s="28">
        <v>8964999.5755720008</v>
      </c>
      <c r="EO10" s="28">
        <v>9121339.2979739998</v>
      </c>
      <c r="EP10" s="28">
        <v>9203060.2962159999</v>
      </c>
      <c r="EQ10" s="28">
        <v>9204990.3019919991</v>
      </c>
      <c r="ER10" s="28">
        <v>9211362.6869970001</v>
      </c>
    </row>
    <row r="11" spans="1:148"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c r="ED11" s="28">
        <v>5861053.8663489996</v>
      </c>
      <c r="EE11" s="28">
        <v>5899051.5828529997</v>
      </c>
      <c r="EF11" s="28">
        <v>5932378.357295</v>
      </c>
      <c r="EG11" s="28">
        <v>5964794.0931949997</v>
      </c>
      <c r="EH11" s="28">
        <v>6019035.2032009996</v>
      </c>
      <c r="EI11" s="28">
        <v>6075184.5909540001</v>
      </c>
      <c r="EJ11" s="28">
        <v>6139184.7712620003</v>
      </c>
      <c r="EK11" s="28">
        <v>6332488.8489049999</v>
      </c>
      <c r="EL11" s="28">
        <v>6387186.7796430001</v>
      </c>
      <c r="EM11" s="28">
        <v>6431613.4204749996</v>
      </c>
      <c r="EN11" s="28">
        <v>6441506.4421650004</v>
      </c>
      <c r="EO11" s="28">
        <v>6506308.9446320003</v>
      </c>
      <c r="EP11" s="28">
        <v>6625447.8724090001</v>
      </c>
      <c r="EQ11" s="28">
        <v>6692664.3074270003</v>
      </c>
      <c r="ER11" s="28">
        <v>6776646.4281639997</v>
      </c>
    </row>
    <row r="12" spans="1:148" s="16" customFormat="1" ht="12.75" customHeight="1">
      <c r="B12" s="12" t="s">
        <v>173</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5" t="s">
        <v>84</v>
      </c>
      <c r="C13" s="57">
        <v>3448346.4636039999</v>
      </c>
      <c r="D13" s="57">
        <v>3483079.345615</v>
      </c>
      <c r="E13" s="57">
        <v>3527071.4599970002</v>
      </c>
      <c r="F13" s="57">
        <v>3614296.5103040002</v>
      </c>
      <c r="G13" s="57">
        <v>3671717.3200139999</v>
      </c>
      <c r="H13" s="57">
        <v>3738615.5871520001</v>
      </c>
      <c r="I13" s="57">
        <v>3814015.8974100002</v>
      </c>
      <c r="J13" s="57">
        <v>3882010.6301099998</v>
      </c>
      <c r="K13" s="57">
        <v>3937002.994496</v>
      </c>
      <c r="L13" s="57">
        <v>3979661.3406509999</v>
      </c>
      <c r="M13" s="57">
        <v>4004557.520951</v>
      </c>
      <c r="N13" s="57">
        <v>4007918.5246000001</v>
      </c>
      <c r="O13" s="57">
        <v>4071865.6809009998</v>
      </c>
      <c r="P13" s="57">
        <v>4034247.8616709998</v>
      </c>
      <c r="Q13" s="57">
        <v>4075039.5943459999</v>
      </c>
      <c r="R13" s="57">
        <v>4065582.7022040002</v>
      </c>
      <c r="S13" s="57">
        <v>4077335.3450110001</v>
      </c>
      <c r="T13" s="57">
        <v>4142350.6426809998</v>
      </c>
      <c r="U13" s="57">
        <v>4189396.9476890001</v>
      </c>
      <c r="V13" s="57">
        <v>4227694.3830660004</v>
      </c>
      <c r="W13" s="57">
        <v>4257922.1131170001</v>
      </c>
      <c r="X13" s="57">
        <v>4318517.2215780001</v>
      </c>
      <c r="Y13" s="57">
        <v>4358881.3413039995</v>
      </c>
      <c r="Z13" s="57">
        <v>4408562.4548549997</v>
      </c>
      <c r="AA13" s="57">
        <v>4414737.1938709999</v>
      </c>
      <c r="AB13" s="57">
        <v>4434251.958385</v>
      </c>
      <c r="AC13" s="57">
        <v>4450281.9894789997</v>
      </c>
      <c r="AD13" s="57">
        <v>4436116.4292000001</v>
      </c>
      <c r="AE13" s="57">
        <v>4463463.2601309996</v>
      </c>
      <c r="AF13" s="57">
        <v>4506030.8258069996</v>
      </c>
      <c r="AG13" s="57">
        <v>4516040.3598849997</v>
      </c>
      <c r="AH13" s="57">
        <v>4543607.8040479999</v>
      </c>
      <c r="AI13" s="57">
        <v>4568801.2894510003</v>
      </c>
      <c r="AJ13" s="57">
        <v>4581295.9715379998</v>
      </c>
      <c r="AK13" s="57">
        <v>4599738.1739269998</v>
      </c>
      <c r="AL13" s="57">
        <v>4635025.0577170001</v>
      </c>
      <c r="AM13" s="57">
        <v>4638574.9210470002</v>
      </c>
      <c r="AN13" s="57">
        <v>4650630.1796509996</v>
      </c>
      <c r="AO13" s="57">
        <v>4675987.3618050003</v>
      </c>
      <c r="AP13" s="57">
        <v>4695555.6047719996</v>
      </c>
      <c r="AQ13" s="57">
        <v>4705741.8143469999</v>
      </c>
      <c r="AR13" s="57">
        <v>4735918.5892369999</v>
      </c>
      <c r="AS13" s="57">
        <v>4734937.0423020003</v>
      </c>
      <c r="AT13" s="57">
        <v>4730264.672735</v>
      </c>
      <c r="AU13" s="57">
        <v>4741519.0705129998</v>
      </c>
      <c r="AV13" s="57">
        <v>4742291.7166520003</v>
      </c>
      <c r="AW13" s="57">
        <v>4749434.203311</v>
      </c>
      <c r="AX13" s="57">
        <v>4775642.5587539999</v>
      </c>
      <c r="AY13" s="57">
        <v>4784649.3732289998</v>
      </c>
      <c r="AZ13" s="57">
        <v>4794822.9742900003</v>
      </c>
      <c r="BA13" s="57">
        <v>4814015.6031769998</v>
      </c>
      <c r="BB13" s="57">
        <v>4807495.2129830001</v>
      </c>
      <c r="BC13" s="57">
        <v>4808839.3960920004</v>
      </c>
      <c r="BD13" s="57">
        <v>4836676.6327050002</v>
      </c>
      <c r="BE13" s="57">
        <v>4821395.0849179998</v>
      </c>
      <c r="BF13" s="57">
        <v>4820966.3279489996</v>
      </c>
      <c r="BG13" s="57">
        <v>4854101.4117909996</v>
      </c>
      <c r="BH13" s="57">
        <v>4882301.4747160003</v>
      </c>
      <c r="BI13" s="57">
        <v>4927561.101125</v>
      </c>
      <c r="BJ13" s="57">
        <v>4959056.0570790004</v>
      </c>
      <c r="BK13" s="57">
        <v>4968480.6160570001</v>
      </c>
      <c r="BL13" s="57">
        <v>4999048.6454800004</v>
      </c>
      <c r="BM13" s="57">
        <v>5041337.5162340002</v>
      </c>
      <c r="BN13" s="57">
        <v>5067225.7453669999</v>
      </c>
      <c r="BO13" s="57">
        <v>5078564.2526679998</v>
      </c>
      <c r="BP13" s="57">
        <v>5116638.2568870001</v>
      </c>
      <c r="BQ13" s="57">
        <v>5148434.0998449996</v>
      </c>
      <c r="BR13" s="57">
        <v>5189653.3040509997</v>
      </c>
      <c r="BS13" s="57">
        <v>5244368.867451</v>
      </c>
      <c r="BT13" s="57">
        <v>5278632.14341</v>
      </c>
      <c r="BU13" s="57">
        <v>5307772.0781720001</v>
      </c>
      <c r="BV13" s="57">
        <v>5366672.2295270003</v>
      </c>
      <c r="BW13" s="57">
        <v>5423995.3335109996</v>
      </c>
      <c r="BX13" s="57">
        <v>5468296.7925009998</v>
      </c>
      <c r="BY13" s="57">
        <v>5521309.1463000001</v>
      </c>
      <c r="BZ13" s="57">
        <v>5579885.152036</v>
      </c>
      <c r="CA13" s="57">
        <v>5638534.8227500003</v>
      </c>
      <c r="CB13" s="57">
        <v>5718088.8964630002</v>
      </c>
      <c r="CC13" s="57">
        <v>5795008.6012639999</v>
      </c>
      <c r="CD13" s="57">
        <v>5918888.508351</v>
      </c>
      <c r="CE13" s="57">
        <v>6050918.0531949997</v>
      </c>
      <c r="CF13" s="57">
        <v>6180407.8005870003</v>
      </c>
      <c r="CG13" s="57">
        <v>6302987.8964769999</v>
      </c>
      <c r="CH13" s="57">
        <v>6391867.1650989996</v>
      </c>
      <c r="CI13" s="57">
        <v>6444655.8665500004</v>
      </c>
      <c r="CJ13" s="57">
        <v>6491037.780878</v>
      </c>
      <c r="CK13" s="57">
        <v>6573131.6221660003</v>
      </c>
      <c r="CL13" s="57">
        <v>6654694.8847780004</v>
      </c>
      <c r="CM13" s="57">
        <v>6738910.6450469997</v>
      </c>
      <c r="CN13" s="57">
        <v>6816329.4817730002</v>
      </c>
      <c r="CO13" s="57">
        <v>6878989.2540680002</v>
      </c>
      <c r="CP13" s="57">
        <v>6943420.3222340001</v>
      </c>
      <c r="CQ13" s="57">
        <v>7050744.5563169997</v>
      </c>
      <c r="CR13" s="57">
        <v>7131062.6964530004</v>
      </c>
      <c r="CS13" s="57">
        <v>7219763.0861740001</v>
      </c>
      <c r="CT13" s="57">
        <v>7305322.2246540003</v>
      </c>
      <c r="CU13" s="57">
        <v>7369403.3363840003</v>
      </c>
      <c r="CV13" s="57">
        <v>7436424.7444369998</v>
      </c>
      <c r="CW13" s="57">
        <v>7528814.9971289998</v>
      </c>
      <c r="CX13" s="57">
        <v>7601366.9040620001</v>
      </c>
      <c r="CY13" s="57">
        <v>7672642.28737</v>
      </c>
      <c r="CZ13" s="57">
        <v>7745088.0648879996</v>
      </c>
      <c r="DA13" s="57">
        <v>7790362.2926080003</v>
      </c>
      <c r="DB13" s="57">
        <v>7845451.8872119999</v>
      </c>
      <c r="DC13" s="57">
        <v>7897158.5121409995</v>
      </c>
      <c r="DD13" s="57">
        <v>7924646.7431619996</v>
      </c>
      <c r="DE13" s="57">
        <v>7981377.6471499996</v>
      </c>
      <c r="DF13" s="57">
        <v>8057554.3366560005</v>
      </c>
      <c r="DG13" s="57">
        <v>8107439.6792850001</v>
      </c>
      <c r="DH13" s="57">
        <v>8186748.749109</v>
      </c>
      <c r="DI13" s="57">
        <v>8274578.3847890003</v>
      </c>
      <c r="DJ13" s="57">
        <v>8342077.510249</v>
      </c>
      <c r="DK13" s="57">
        <v>8413223.1820049994</v>
      </c>
      <c r="DL13" s="57">
        <v>8488327.596748</v>
      </c>
      <c r="DM13" s="57">
        <v>8503022.8641289994</v>
      </c>
      <c r="DN13" s="57">
        <v>8560989.1684659999</v>
      </c>
      <c r="DO13" s="57">
        <v>8645634.9982450008</v>
      </c>
      <c r="DP13" s="57">
        <v>8690136.2694349997</v>
      </c>
      <c r="DQ13" s="57">
        <v>8772400.1270499993</v>
      </c>
      <c r="DR13" s="57">
        <v>8851862.3707260005</v>
      </c>
      <c r="DS13" s="57">
        <v>8905273.7615200002</v>
      </c>
      <c r="DT13" s="57">
        <v>8987703.7393190004</v>
      </c>
      <c r="DU13" s="57">
        <v>9060889.6154079996</v>
      </c>
      <c r="DV13" s="57">
        <v>9105230.3047770001</v>
      </c>
      <c r="DW13" s="57">
        <v>9164663.8296000008</v>
      </c>
      <c r="DX13" s="57">
        <v>9229148.0732610002</v>
      </c>
      <c r="DY13" s="57">
        <v>9266797.6311479993</v>
      </c>
      <c r="DZ13" s="57">
        <v>9324855.32216</v>
      </c>
      <c r="EA13" s="57">
        <v>9396305.0199379995</v>
      </c>
      <c r="EB13" s="57">
        <v>9449788.1798979994</v>
      </c>
      <c r="EC13" s="57">
        <v>9516003.2858290002</v>
      </c>
      <c r="ED13" s="57">
        <v>9593675.8136819992</v>
      </c>
      <c r="EE13" s="57">
        <v>9642075.0043710005</v>
      </c>
      <c r="EF13" s="57">
        <v>9680060.4903790001</v>
      </c>
      <c r="EG13" s="57">
        <v>9754194.5238559991</v>
      </c>
      <c r="EH13" s="57">
        <v>9796457.1891820002</v>
      </c>
      <c r="EI13" s="57">
        <v>9851518.0859990008</v>
      </c>
      <c r="EJ13" s="57">
        <v>9956836.5627190005</v>
      </c>
      <c r="EK13" s="57">
        <v>9960669.399007</v>
      </c>
      <c r="EL13" s="57">
        <v>9990384.6925850008</v>
      </c>
      <c r="EM13" s="57">
        <v>10039553.778362</v>
      </c>
      <c r="EN13" s="57">
        <v>10036907.422633</v>
      </c>
      <c r="EO13" s="57">
        <v>10089182.769067001</v>
      </c>
      <c r="EP13" s="57">
        <v>10179298.142391</v>
      </c>
      <c r="EQ13" s="57">
        <v>10221115.204754001</v>
      </c>
      <c r="ER13" s="57">
        <v>10268569.439796001</v>
      </c>
    </row>
    <row r="14" spans="1:148"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row>
    <row r="15" spans="1:148"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c r="ED15" s="28">
        <v>459869.63023200002</v>
      </c>
      <c r="EE15" s="28">
        <v>460004.836159</v>
      </c>
      <c r="EF15" s="28">
        <v>460990.28532099997</v>
      </c>
      <c r="EG15" s="28">
        <v>461815.92770300002</v>
      </c>
      <c r="EH15" s="28">
        <v>464930.22104700003</v>
      </c>
      <c r="EI15" s="28">
        <v>467634.91009800002</v>
      </c>
      <c r="EJ15" s="28">
        <v>470687.41858200001</v>
      </c>
      <c r="EK15" s="28">
        <v>473266.62534500001</v>
      </c>
      <c r="EL15" s="28">
        <v>476331.23399500002</v>
      </c>
      <c r="EM15" s="28">
        <v>479563.88152599998</v>
      </c>
      <c r="EN15" s="28">
        <v>480583.00825200003</v>
      </c>
      <c r="EO15" s="28">
        <v>487265.53168900002</v>
      </c>
      <c r="EP15" s="28">
        <v>491029.70055800001</v>
      </c>
      <c r="EQ15" s="28">
        <v>496556.87692499999</v>
      </c>
      <c r="ER15" s="28">
        <v>501369.18731200002</v>
      </c>
    </row>
    <row r="16" spans="1:148"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c r="ED16" s="28">
        <v>30695.080610000001</v>
      </c>
      <c r="EE16" s="28">
        <v>30961.234752</v>
      </c>
      <c r="EF16" s="28">
        <v>31076.156898000001</v>
      </c>
      <c r="EG16" s="28">
        <v>31547.286935</v>
      </c>
      <c r="EH16" s="28">
        <v>30935.457331000001</v>
      </c>
      <c r="EI16" s="28">
        <v>31199.436420000002</v>
      </c>
      <c r="EJ16" s="28">
        <v>31811.146614000001</v>
      </c>
      <c r="EK16" s="28">
        <v>32017.451588</v>
      </c>
      <c r="EL16" s="28">
        <v>32397.159542000001</v>
      </c>
      <c r="EM16" s="28">
        <v>33759.060672</v>
      </c>
      <c r="EN16" s="28">
        <v>34520.388443000003</v>
      </c>
      <c r="EO16" s="28">
        <v>34771.360639999999</v>
      </c>
      <c r="EP16" s="28">
        <v>35966.103354999999</v>
      </c>
      <c r="EQ16" s="28">
        <v>36554.100974000001</v>
      </c>
      <c r="ER16" s="28">
        <v>38147.957733000003</v>
      </c>
    </row>
    <row r="17" spans="2:148" s="16" customFormat="1" ht="12.75" customHeight="1">
      <c r="B17" s="12" t="s">
        <v>159</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c r="ED17" s="28">
        <v>3850158.4274260001</v>
      </c>
      <c r="EE17" s="28">
        <v>3848203.0407420001</v>
      </c>
      <c r="EF17" s="28">
        <v>3852915.2635329999</v>
      </c>
      <c r="EG17" s="28">
        <v>3857754.657387</v>
      </c>
      <c r="EH17" s="28">
        <v>3877407.671881</v>
      </c>
      <c r="EI17" s="28">
        <v>3903592.1974820001</v>
      </c>
      <c r="EJ17" s="28">
        <v>3938307.244802</v>
      </c>
      <c r="EK17" s="28">
        <v>3972162.8095940002</v>
      </c>
      <c r="EL17" s="28">
        <v>4011841.4958159998</v>
      </c>
      <c r="EM17" s="28">
        <v>4038079.4337909999</v>
      </c>
      <c r="EN17" s="28">
        <v>4051090.2389549999</v>
      </c>
      <c r="EO17" s="28">
        <v>4113405.9916790002</v>
      </c>
      <c r="EP17" s="28">
        <v>4208880.3615720002</v>
      </c>
      <c r="EQ17" s="28">
        <v>4284858.0054139998</v>
      </c>
      <c r="ER17" s="28">
        <v>4363316.6789530003</v>
      </c>
    </row>
    <row r="18" spans="2:148" s="16" customFormat="1" ht="12.75" customHeight="1">
      <c r="B18" s="12" t="s">
        <v>162</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s="16" customFormat="1" ht="12.75" customHeight="1">
      <c r="B20" s="12" t="s">
        <v>81</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c r="ED20" s="28">
        <v>29989.927574000001</v>
      </c>
      <c r="EE20" s="28">
        <v>29629.893714999998</v>
      </c>
      <c r="EF20" s="28">
        <v>29321.126805</v>
      </c>
      <c r="EG20" s="28">
        <v>29076.241063000001</v>
      </c>
      <c r="EH20" s="28">
        <v>28757.971075000001</v>
      </c>
      <c r="EI20" s="28">
        <v>28455.084070000001</v>
      </c>
      <c r="EJ20" s="28">
        <v>28337.457416000001</v>
      </c>
      <c r="EK20" s="28">
        <v>27927.684845</v>
      </c>
      <c r="EL20" s="28">
        <v>27488.221108999998</v>
      </c>
      <c r="EM20" s="28">
        <v>27288.692284000001</v>
      </c>
      <c r="EN20" s="28">
        <v>26875.325560000001</v>
      </c>
      <c r="EO20" s="28">
        <v>26695.503884000002</v>
      </c>
      <c r="EP20" s="28">
        <v>26524.993098999999</v>
      </c>
      <c r="EQ20" s="28">
        <v>26178.603518</v>
      </c>
      <c r="ER20" s="28">
        <v>25881.585335</v>
      </c>
    </row>
    <row r="21" spans="2:148" s="16" customFormat="1" ht="12.75" customHeight="1">
      <c r="B21" s="12" t="s">
        <v>82</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c r="ED21" s="28">
        <v>10150981.05345</v>
      </c>
      <c r="EE21" s="28">
        <v>10223073.577260001</v>
      </c>
      <c r="EF21" s="28">
        <v>10271229.860095</v>
      </c>
      <c r="EG21" s="28">
        <v>10335334.551183</v>
      </c>
      <c r="EH21" s="28">
        <v>10425670.124725999</v>
      </c>
      <c r="EI21" s="28">
        <v>10541456.484965</v>
      </c>
      <c r="EJ21" s="28">
        <v>10657762.134946</v>
      </c>
      <c r="EK21" s="28">
        <v>10743873.312255999</v>
      </c>
      <c r="EL21" s="28">
        <v>10833610.696234999</v>
      </c>
      <c r="EM21" s="28">
        <v>10899784.458326001</v>
      </c>
      <c r="EN21" s="28">
        <v>10943173.864768</v>
      </c>
      <c r="EO21" s="28">
        <v>11096698.117195001</v>
      </c>
      <c r="EP21" s="28">
        <v>11262994.649793001</v>
      </c>
      <c r="EQ21" s="28">
        <v>11415220.210091</v>
      </c>
      <c r="ER21" s="28">
        <v>11563936.834736999</v>
      </c>
    </row>
    <row r="22" spans="2:148" s="16" customFormat="1" ht="12.75" customHeight="1">
      <c r="B22" s="12" t="s">
        <v>83</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c r="ED22" s="28">
        <v>611583.36756699998</v>
      </c>
      <c r="EE22" s="28">
        <v>611836.81047100003</v>
      </c>
      <c r="EF22" s="28">
        <v>609128.11217099999</v>
      </c>
      <c r="EG22" s="28">
        <v>612993.88284600002</v>
      </c>
      <c r="EH22" s="28">
        <v>616014.57614100003</v>
      </c>
      <c r="EI22" s="28">
        <v>622555.15259800002</v>
      </c>
      <c r="EJ22" s="28">
        <v>638077.12401300005</v>
      </c>
      <c r="EK22" s="28">
        <v>659643.90801000001</v>
      </c>
      <c r="EL22" s="28">
        <v>665477.39980999997</v>
      </c>
      <c r="EM22" s="28">
        <v>684732.17169600003</v>
      </c>
      <c r="EN22" s="28">
        <v>711104.31924500002</v>
      </c>
      <c r="EO22" s="28">
        <v>727410.71479899995</v>
      </c>
      <c r="EP22" s="28">
        <v>745549.64020899998</v>
      </c>
      <c r="EQ22" s="28">
        <v>744684.30022600002</v>
      </c>
      <c r="ER22" s="28">
        <v>735530.99445799994</v>
      </c>
    </row>
    <row r="23" spans="2:148" s="16" customFormat="1" ht="12.75" customHeight="1">
      <c r="B23" s="12" t="s">
        <v>153</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c r="ED24" s="28">
        <v>0</v>
      </c>
      <c r="EE24" s="28">
        <v>0</v>
      </c>
      <c r="EF24" s="28">
        <v>0</v>
      </c>
      <c r="EG24" s="28">
        <v>0</v>
      </c>
      <c r="EH24" s="28">
        <v>0</v>
      </c>
      <c r="EI24" s="28">
        <v>0</v>
      </c>
      <c r="EJ24" s="28">
        <v>0</v>
      </c>
      <c r="EK24" s="28">
        <v>0</v>
      </c>
      <c r="EL24" s="28">
        <v>0</v>
      </c>
      <c r="EM24" s="28">
        <v>0</v>
      </c>
      <c r="EN24" s="28">
        <v>0</v>
      </c>
      <c r="EO24" s="28">
        <v>0</v>
      </c>
      <c r="EP24" s="28">
        <v>0</v>
      </c>
      <c r="EQ24" s="28">
        <v>0</v>
      </c>
      <c r="ER24" s="28">
        <v>0</v>
      </c>
    </row>
    <row r="25" spans="2:148"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row>
    <row r="26" spans="2:148"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row>
    <row r="28" spans="2:148"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s="16" customFormat="1" ht="12.75" customHeight="1">
      <c r="B29" s="12" t="s">
        <v>170</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s="16" customFormat="1" ht="12.75" customHeight="1">
      <c r="B30" s="12" t="s">
        <v>172</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c r="ED30" s="28">
        <v>8156565.5799289998</v>
      </c>
      <c r="EE30" s="28">
        <v>8219078.4925180003</v>
      </c>
      <c r="EF30" s="28">
        <v>8263540.055834</v>
      </c>
      <c r="EG30" s="28">
        <v>8317569.046441</v>
      </c>
      <c r="EH30" s="28">
        <v>8397697.3711760007</v>
      </c>
      <c r="EI30" s="28">
        <v>8490956.8764169998</v>
      </c>
      <c r="EJ30" s="28">
        <v>8571942.064057</v>
      </c>
      <c r="EK30" s="28">
        <v>8639314.6963970009</v>
      </c>
      <c r="EL30" s="28">
        <v>8715603.3586509991</v>
      </c>
      <c r="EM30" s="28">
        <v>8765807.4479830004</v>
      </c>
      <c r="EN30" s="28">
        <v>8832154.3876070008</v>
      </c>
      <c r="EO30" s="28">
        <v>8940444.6150449999</v>
      </c>
      <c r="EP30" s="28">
        <v>9048012.8705550004</v>
      </c>
      <c r="EQ30" s="28">
        <v>9173630.190196</v>
      </c>
      <c r="ER30" s="28">
        <v>9322072.1205930002</v>
      </c>
    </row>
    <row r="31" spans="2:148" s="16" customFormat="1" ht="12.75" customHeight="1">
      <c r="B31" s="12" t="s">
        <v>174</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row>
    <row r="33" spans="2:148" s="16" customFormat="1" ht="12.75" customHeight="1">
      <c r="B33" s="13" t="s">
        <v>85</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c r="ED33" s="29">
        <v>47976332.550259002</v>
      </c>
      <c r="EE33" s="29">
        <v>48286273.456102997</v>
      </c>
      <c r="EF33" s="29">
        <v>48511196.417373002</v>
      </c>
      <c r="EG33" s="29">
        <v>48817951.549051002</v>
      </c>
      <c r="EH33" s="29">
        <v>49222652.432315998</v>
      </c>
      <c r="EI33" s="29">
        <v>49716517.449600004</v>
      </c>
      <c r="EJ33" s="29">
        <v>50280207.700884998</v>
      </c>
      <c r="EK33" s="29">
        <v>50802515.724374004</v>
      </c>
      <c r="EL33" s="29">
        <v>51269990.066073999</v>
      </c>
      <c r="EM33" s="29">
        <v>51689292.335767001</v>
      </c>
      <c r="EN33" s="29">
        <v>51958879.840103999</v>
      </c>
      <c r="EO33" s="29">
        <v>52628322.948209003</v>
      </c>
      <c r="EP33" s="29">
        <v>53363272.391011998</v>
      </c>
      <c r="EQ33" s="29">
        <v>53896602.631637998</v>
      </c>
      <c r="ER33" s="29">
        <v>54454741.836171001</v>
      </c>
    </row>
    <row r="34" spans="2:148" s="16" customFormat="1" ht="2.1" customHeight="1"/>
    <row r="35" spans="2:14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8" ht="27">
      <c r="B38" s="52" t="s">
        <v>110</v>
      </c>
    </row>
    <row r="39" spans="2:14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R39"/>
  <sheetViews>
    <sheetView zoomScale="95" zoomScaleNormal="95" workbookViewId="0">
      <pane xSplit="2" ySplit="6" topLeftCell="EG7" activePane="bottomRight" state="frozenSplit"/>
      <selection activeCell="ER6" sqref="ER6"/>
      <selection pane="topRight" activeCell="ER6" sqref="ER6"/>
      <selection pane="bottomLeft" activeCell="ER6" sqref="ER6"/>
      <selection pane="bottomRight" activeCell="ER6" sqref="ER6"/>
    </sheetView>
  </sheetViews>
  <sheetFormatPr baseColWidth="10" defaultColWidth="11.42578125" defaultRowHeight="15"/>
  <cols>
    <col min="1" max="1" width="11.7109375" style="33" customWidth="1"/>
    <col min="2" max="2" width="28.7109375" style="33" customWidth="1"/>
    <col min="3" max="148" width="9.7109375" style="33" customWidth="1"/>
    <col min="149" max="16384" width="11.42578125" style="33"/>
  </cols>
  <sheetData>
    <row r="1" spans="1:148">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48" ht="17.100000000000001" customHeight="1">
      <c r="A2" s="20" t="s">
        <v>92</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48" ht="21.95" customHeight="1">
      <c r="A3" s="20" t="s">
        <v>54</v>
      </c>
      <c r="B3" s="75" t="s">
        <v>88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48" ht="17.100000000000001" customHeight="1">
      <c r="A4" s="20" t="s">
        <v>109</v>
      </c>
      <c r="B4" s="11" t="s">
        <v>156</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48"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48"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c r="ED6" s="21">
        <v>43465</v>
      </c>
      <c r="EE6" s="21">
        <v>43496</v>
      </c>
      <c r="EF6" s="21">
        <v>43524</v>
      </c>
      <c r="EG6" s="21">
        <v>43555</v>
      </c>
      <c r="EH6" s="21">
        <v>43585</v>
      </c>
      <c r="EI6" s="21">
        <v>43616</v>
      </c>
      <c r="EJ6" s="21">
        <v>43646</v>
      </c>
      <c r="EK6" s="21">
        <v>43677</v>
      </c>
      <c r="EL6" s="21">
        <v>43708</v>
      </c>
      <c r="EM6" s="21">
        <v>43738</v>
      </c>
      <c r="EN6" s="21">
        <v>43769</v>
      </c>
      <c r="EO6" s="21">
        <v>43799</v>
      </c>
      <c r="EP6" s="21">
        <v>43830</v>
      </c>
      <c r="EQ6" s="21">
        <v>43861</v>
      </c>
      <c r="ER6" s="21">
        <v>43890</v>
      </c>
    </row>
    <row r="7" spans="1:148"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c r="ED7" s="28">
        <v>364817.35416500003</v>
      </c>
      <c r="EE7" s="28">
        <v>342927.660294</v>
      </c>
      <c r="EF7" s="28">
        <v>324906.923962</v>
      </c>
      <c r="EG7" s="28">
        <v>356508.13711700001</v>
      </c>
      <c r="EH7" s="28">
        <v>383302.30581200001</v>
      </c>
      <c r="EI7" s="28">
        <v>390612.01977100002</v>
      </c>
      <c r="EJ7" s="28">
        <v>381543.16010699997</v>
      </c>
      <c r="EK7" s="28">
        <v>373888.86851200002</v>
      </c>
      <c r="EL7" s="28">
        <v>397236.968092</v>
      </c>
      <c r="EM7" s="28">
        <v>389340.435612</v>
      </c>
      <c r="EN7" s="28">
        <v>398254.86649500002</v>
      </c>
      <c r="EO7" s="28">
        <v>422464.47649500001</v>
      </c>
      <c r="EP7" s="28">
        <v>374489.27597199997</v>
      </c>
      <c r="EQ7" s="28">
        <v>394552.70621899999</v>
      </c>
      <c r="ER7" s="28">
        <v>390068.01257000002</v>
      </c>
    </row>
    <row r="8" spans="1:148" s="16" customFormat="1" ht="12.75" customHeight="1">
      <c r="B8" s="12" t="s">
        <v>158</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row>
    <row r="9" spans="1:148" s="16" customFormat="1" ht="12.75" customHeight="1">
      <c r="B9" s="12" t="s">
        <v>93</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c r="ED9" s="28">
        <v>109208.300277</v>
      </c>
      <c r="EE9" s="28">
        <v>102986.457188</v>
      </c>
      <c r="EF9" s="28">
        <v>106400.477663</v>
      </c>
      <c r="EG9" s="28">
        <v>111254.03868500001</v>
      </c>
      <c r="EH9" s="28">
        <v>88782.775274</v>
      </c>
      <c r="EI9" s="28">
        <v>87917.204891000001</v>
      </c>
      <c r="EJ9" s="28">
        <v>85606.967279000004</v>
      </c>
      <c r="EK9" s="28">
        <v>82197.320112999994</v>
      </c>
      <c r="EL9" s="28">
        <v>88594.528252999997</v>
      </c>
      <c r="EM9" s="28">
        <v>88180.655488000004</v>
      </c>
      <c r="EN9" s="28">
        <v>93831.280991000007</v>
      </c>
      <c r="EO9" s="28">
        <v>102358.048981</v>
      </c>
      <c r="EP9" s="28">
        <v>91746.400737000004</v>
      </c>
      <c r="EQ9" s="28">
        <v>98209.837226000003</v>
      </c>
      <c r="ER9" s="28">
        <v>96464.621494999999</v>
      </c>
    </row>
    <row r="10" spans="1:148" s="16" customFormat="1" ht="12.75" customHeight="1">
      <c r="B10" s="12" t="s">
        <v>94</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c r="ED10" s="28">
        <v>1812255.1175170001</v>
      </c>
      <c r="EE10" s="28">
        <v>1834670.72746</v>
      </c>
      <c r="EF10" s="28">
        <v>1908001.3718910001</v>
      </c>
      <c r="EG10" s="28">
        <v>1906085.1867279999</v>
      </c>
      <c r="EH10" s="28">
        <v>1933928.6731990001</v>
      </c>
      <c r="EI10" s="28">
        <v>2096006.211712</v>
      </c>
      <c r="EJ10" s="28">
        <v>2071624.6640250001</v>
      </c>
      <c r="EK10" s="28">
        <v>2018335.9247900001</v>
      </c>
      <c r="EL10" s="28">
        <v>2090490.5150939999</v>
      </c>
      <c r="EM10" s="28">
        <v>2138104.7659840002</v>
      </c>
      <c r="EN10" s="28">
        <v>2013290.830605</v>
      </c>
      <c r="EO10" s="28">
        <v>2211361.3742240001</v>
      </c>
      <c r="EP10" s="28">
        <v>1913588.254279</v>
      </c>
      <c r="EQ10" s="28">
        <v>1936187.8995620001</v>
      </c>
      <c r="ER10" s="28">
        <v>1970782.194077</v>
      </c>
    </row>
    <row r="11" spans="1:148"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c r="ED11" s="28">
        <v>990649.87854299997</v>
      </c>
      <c r="EE11" s="28">
        <v>987614.38149099995</v>
      </c>
      <c r="EF11" s="28">
        <v>979663.43445199996</v>
      </c>
      <c r="EG11" s="28">
        <v>1011010.710974</v>
      </c>
      <c r="EH11" s="28">
        <v>1028142.197691</v>
      </c>
      <c r="EI11" s="28">
        <v>1050878.0971570001</v>
      </c>
      <c r="EJ11" s="28">
        <v>1058906.3671609999</v>
      </c>
      <c r="EK11" s="28">
        <v>1109975.583563</v>
      </c>
      <c r="EL11" s="28">
        <v>1165046.0659020001</v>
      </c>
      <c r="EM11" s="28">
        <v>1153028.630837</v>
      </c>
      <c r="EN11" s="28">
        <v>1227324.899914</v>
      </c>
      <c r="EO11" s="28">
        <v>1316702.0931259999</v>
      </c>
      <c r="EP11" s="28">
        <v>1225047.897623</v>
      </c>
      <c r="EQ11" s="28">
        <v>1335304.1087120001</v>
      </c>
      <c r="ER11" s="28">
        <v>1374999.871672</v>
      </c>
    </row>
    <row r="12" spans="1:148" s="16" customFormat="1" ht="12.75" customHeight="1">
      <c r="B12" s="12" t="s">
        <v>173</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c r="ED12" s="28" t="s">
        <v>74</v>
      </c>
      <c r="EE12" s="28" t="s">
        <v>74</v>
      </c>
      <c r="EF12" s="28" t="s">
        <v>74</v>
      </c>
      <c r="EG12" s="28" t="s">
        <v>74</v>
      </c>
      <c r="EH12" s="28" t="s">
        <v>74</v>
      </c>
      <c r="EI12" s="28" t="s">
        <v>74</v>
      </c>
      <c r="EJ12" s="28" t="s">
        <v>74</v>
      </c>
      <c r="EK12" s="28" t="s">
        <v>74</v>
      </c>
      <c r="EL12" s="28" t="s">
        <v>74</v>
      </c>
      <c r="EM12" s="28" t="s">
        <v>74</v>
      </c>
      <c r="EN12" s="28" t="s">
        <v>74</v>
      </c>
      <c r="EO12" s="28" t="s">
        <v>74</v>
      </c>
      <c r="EP12" s="28" t="s">
        <v>74</v>
      </c>
      <c r="EQ12" s="28" t="s">
        <v>74</v>
      </c>
      <c r="ER12" s="28" t="s">
        <v>74</v>
      </c>
    </row>
    <row r="13" spans="1:148" s="54" customFormat="1" ht="12.75" customHeight="1">
      <c r="B13" s="58" t="s">
        <v>84</v>
      </c>
      <c r="C13" s="57">
        <v>302574.69092999998</v>
      </c>
      <c r="D13" s="57">
        <v>312315.33639299998</v>
      </c>
      <c r="E13" s="57">
        <v>285296.68949600001</v>
      </c>
      <c r="F13" s="57">
        <v>317655.92993500002</v>
      </c>
      <c r="G13" s="57">
        <v>360990.09646299999</v>
      </c>
      <c r="H13" s="57">
        <v>466629.69436600001</v>
      </c>
      <c r="I13" s="57">
        <v>370458.72401200002</v>
      </c>
      <c r="J13" s="57">
        <v>347223.34146999998</v>
      </c>
      <c r="K13" s="57">
        <v>374374.44274899998</v>
      </c>
      <c r="L13" s="57">
        <v>457201.08863299998</v>
      </c>
      <c r="M13" s="57">
        <v>444952.64322099998</v>
      </c>
      <c r="N13" s="57">
        <v>412430.21963299997</v>
      </c>
      <c r="O13" s="57">
        <v>401743.89458999998</v>
      </c>
      <c r="P13" s="57">
        <v>386889.15442600002</v>
      </c>
      <c r="Q13" s="57">
        <v>516477.48251</v>
      </c>
      <c r="R13" s="57">
        <v>573879.88010099996</v>
      </c>
      <c r="S13" s="57">
        <v>643371.95896099997</v>
      </c>
      <c r="T13" s="57">
        <v>565312.84268600005</v>
      </c>
      <c r="U13" s="57">
        <v>574654.13825299998</v>
      </c>
      <c r="V13" s="57">
        <v>559850.79775499995</v>
      </c>
      <c r="W13" s="57">
        <v>524031.44429499999</v>
      </c>
      <c r="X13" s="57">
        <v>464149.14473900001</v>
      </c>
      <c r="Y13" s="57">
        <v>418272.53942099999</v>
      </c>
      <c r="Z13" s="57">
        <v>391172.51059199998</v>
      </c>
      <c r="AA13" s="57">
        <v>397232.768668</v>
      </c>
      <c r="AB13" s="57">
        <v>404144.78419500001</v>
      </c>
      <c r="AC13" s="57">
        <v>365137.30465599999</v>
      </c>
      <c r="AD13" s="57">
        <v>356520.84061800002</v>
      </c>
      <c r="AE13" s="57">
        <v>448308.48057199997</v>
      </c>
      <c r="AF13" s="57">
        <v>529319.83202900004</v>
      </c>
      <c r="AG13" s="57">
        <v>403900.26981099998</v>
      </c>
      <c r="AH13" s="57">
        <v>427015.495803</v>
      </c>
      <c r="AI13" s="57">
        <v>390906.35227199999</v>
      </c>
      <c r="AJ13" s="57">
        <v>379048.56417899998</v>
      </c>
      <c r="AK13" s="57">
        <v>394955.29879600002</v>
      </c>
      <c r="AL13" s="57">
        <v>331682.73712000001</v>
      </c>
      <c r="AM13" s="57">
        <v>356335.79827500001</v>
      </c>
      <c r="AN13" s="57">
        <v>366594.24599299999</v>
      </c>
      <c r="AO13" s="57">
        <v>401731.086006</v>
      </c>
      <c r="AP13" s="57">
        <v>434029.774339</v>
      </c>
      <c r="AQ13" s="57">
        <v>480588.65374899999</v>
      </c>
      <c r="AR13" s="57">
        <v>474947.37509099999</v>
      </c>
      <c r="AS13" s="57">
        <v>459079.19037700002</v>
      </c>
      <c r="AT13" s="57">
        <v>506079.77929899999</v>
      </c>
      <c r="AU13" s="57">
        <v>637904.64442999999</v>
      </c>
      <c r="AV13" s="57">
        <v>583957.96135999996</v>
      </c>
      <c r="AW13" s="57">
        <v>593728.14895800001</v>
      </c>
      <c r="AX13" s="57">
        <v>554552.36144699994</v>
      </c>
      <c r="AY13" s="57">
        <v>547205.42441400001</v>
      </c>
      <c r="AZ13" s="57">
        <v>572313.33207300003</v>
      </c>
      <c r="BA13" s="57">
        <v>687911.49013000005</v>
      </c>
      <c r="BB13" s="57">
        <v>729451.71253699996</v>
      </c>
      <c r="BC13" s="57">
        <v>837204.04724900005</v>
      </c>
      <c r="BD13" s="57">
        <v>828158.17684800003</v>
      </c>
      <c r="BE13" s="57">
        <v>795024.04012999998</v>
      </c>
      <c r="BF13" s="57">
        <v>908514.16081300005</v>
      </c>
      <c r="BG13" s="57">
        <v>920740.800819</v>
      </c>
      <c r="BH13" s="57">
        <v>881751.30308500002</v>
      </c>
      <c r="BI13" s="57">
        <v>861557.88638799998</v>
      </c>
      <c r="BJ13" s="57">
        <v>793109.54152299999</v>
      </c>
      <c r="BK13" s="57">
        <v>784774.71763600002</v>
      </c>
      <c r="BL13" s="57">
        <v>786923.71545200003</v>
      </c>
      <c r="BM13" s="57">
        <v>826185.26228799997</v>
      </c>
      <c r="BN13" s="57">
        <v>938392.51722200005</v>
      </c>
      <c r="BO13" s="57">
        <v>1008705.89327</v>
      </c>
      <c r="BP13" s="57">
        <v>883766.60852899996</v>
      </c>
      <c r="BQ13" s="57">
        <v>980196.72222899995</v>
      </c>
      <c r="BR13" s="57">
        <v>939438.02760599996</v>
      </c>
      <c r="BS13" s="57">
        <v>842723.31172200001</v>
      </c>
      <c r="BT13" s="57">
        <v>762940.17724600004</v>
      </c>
      <c r="BU13" s="57">
        <v>767225.91191400005</v>
      </c>
      <c r="BV13" s="57">
        <v>823234.34444300004</v>
      </c>
      <c r="BW13" s="57">
        <v>896709.68522400002</v>
      </c>
      <c r="BX13" s="57">
        <v>830992.33210200001</v>
      </c>
      <c r="BY13" s="57">
        <v>773092.81767899997</v>
      </c>
      <c r="BZ13" s="57">
        <v>790422.43675600004</v>
      </c>
      <c r="CA13" s="57">
        <v>809494.04654600006</v>
      </c>
      <c r="CB13" s="57">
        <v>761467.24015299999</v>
      </c>
      <c r="CC13" s="57">
        <v>739402.21638500004</v>
      </c>
      <c r="CD13" s="57">
        <v>797301.33664500003</v>
      </c>
      <c r="CE13" s="57">
        <v>884950.55246599996</v>
      </c>
      <c r="CF13" s="57">
        <v>862388.68914200005</v>
      </c>
      <c r="CG13" s="57">
        <v>920287.99871399999</v>
      </c>
      <c r="CH13" s="57">
        <v>996199.67319600005</v>
      </c>
      <c r="CI13" s="57">
        <v>1182038.2657280001</v>
      </c>
      <c r="CJ13" s="57">
        <v>953918.44935999997</v>
      </c>
      <c r="CK13" s="57">
        <v>895646.776327</v>
      </c>
      <c r="CL13" s="57">
        <v>900646.70565300004</v>
      </c>
      <c r="CM13" s="57">
        <v>945058.476272</v>
      </c>
      <c r="CN13" s="57">
        <v>872006.26934400003</v>
      </c>
      <c r="CO13" s="57">
        <v>931891.12197199999</v>
      </c>
      <c r="CP13" s="57">
        <v>887042.91837199999</v>
      </c>
      <c r="CQ13" s="57">
        <v>850752.65625400003</v>
      </c>
      <c r="CR13" s="57">
        <v>960802.11804900004</v>
      </c>
      <c r="CS13" s="57">
        <v>1088236.830138</v>
      </c>
      <c r="CT13" s="57">
        <v>1103895.732363</v>
      </c>
      <c r="CU13" s="57">
        <v>1072119.4484860001</v>
      </c>
      <c r="CV13" s="57">
        <v>1150077.9984860001</v>
      </c>
      <c r="CW13" s="57">
        <v>1100749.974863</v>
      </c>
      <c r="CX13" s="57">
        <v>1129572.0653939999</v>
      </c>
      <c r="CY13" s="57">
        <v>1152362.1156550001</v>
      </c>
      <c r="CZ13" s="57">
        <v>1197028.6448949999</v>
      </c>
      <c r="DA13" s="57">
        <v>1264179.838618</v>
      </c>
      <c r="DB13" s="57">
        <v>1097407.1309489999</v>
      </c>
      <c r="DC13" s="57">
        <v>1006759.417813</v>
      </c>
      <c r="DD13" s="57">
        <v>1084211.064027</v>
      </c>
      <c r="DE13" s="57">
        <v>1168726.9070860001</v>
      </c>
      <c r="DF13" s="57">
        <v>1152606.94664</v>
      </c>
      <c r="DG13" s="57">
        <v>1155953.6267319999</v>
      </c>
      <c r="DH13" s="57">
        <v>1138357.6720670001</v>
      </c>
      <c r="DI13" s="57">
        <v>1155596.4596289999</v>
      </c>
      <c r="DJ13" s="57">
        <v>1199373.2794389999</v>
      </c>
      <c r="DK13" s="57">
        <v>1235797.899555</v>
      </c>
      <c r="DL13" s="57">
        <v>1117758.3148310001</v>
      </c>
      <c r="DM13" s="57">
        <v>1096565.648943</v>
      </c>
      <c r="DN13" s="57">
        <v>1096257.1625369999</v>
      </c>
      <c r="DO13" s="57">
        <v>1031234.7943750001</v>
      </c>
      <c r="DP13" s="57">
        <v>1092189.643985</v>
      </c>
      <c r="DQ13" s="57">
        <v>1169381.0971629999</v>
      </c>
      <c r="DR13" s="57">
        <v>1103916.372887</v>
      </c>
      <c r="DS13" s="57">
        <v>1023946.128169</v>
      </c>
      <c r="DT13" s="57">
        <v>927715.40259800002</v>
      </c>
      <c r="DU13" s="57">
        <v>940674.09805300005</v>
      </c>
      <c r="DV13" s="57">
        <v>1016221.107128</v>
      </c>
      <c r="DW13" s="57">
        <v>1076668.8142009999</v>
      </c>
      <c r="DX13" s="57">
        <v>1036174.921659</v>
      </c>
      <c r="DY13" s="57">
        <v>1001347.011186</v>
      </c>
      <c r="DZ13" s="57">
        <v>1005515.09458</v>
      </c>
      <c r="EA13" s="57">
        <v>900569.73236400005</v>
      </c>
      <c r="EB13" s="57">
        <v>934355.66716099996</v>
      </c>
      <c r="EC13" s="57">
        <v>888379.08119299996</v>
      </c>
      <c r="ED13" s="57">
        <v>908759.22035199997</v>
      </c>
      <c r="EE13" s="57">
        <v>883511.33641700004</v>
      </c>
      <c r="EF13" s="57">
        <v>955959.59343799995</v>
      </c>
      <c r="EG13" s="57">
        <v>989852.05856100004</v>
      </c>
      <c r="EH13" s="57">
        <v>923836.99093199999</v>
      </c>
      <c r="EI13" s="57">
        <v>940783.48169599997</v>
      </c>
      <c r="EJ13" s="57">
        <v>932349.53506200004</v>
      </c>
      <c r="EK13" s="57">
        <v>947034.45598099998</v>
      </c>
      <c r="EL13" s="57">
        <v>956282.56937599997</v>
      </c>
      <c r="EM13" s="57">
        <v>939791.46550000005</v>
      </c>
      <c r="EN13" s="57">
        <v>959385.29680500005</v>
      </c>
      <c r="EO13" s="57">
        <v>1036514.147731</v>
      </c>
      <c r="EP13" s="57">
        <v>1014906.952318</v>
      </c>
      <c r="EQ13" s="57">
        <v>1107769.6345800001</v>
      </c>
      <c r="ER13" s="57">
        <v>1193049.121516</v>
      </c>
    </row>
    <row r="14" spans="1:148"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c r="ED14" s="28">
        <v>12702.612289000001</v>
      </c>
      <c r="EE14" s="28">
        <v>10056.76677</v>
      </c>
      <c r="EF14" s="28">
        <v>10106.089554</v>
      </c>
      <c r="EG14" s="28">
        <v>10547.988815999999</v>
      </c>
      <c r="EH14" s="28">
        <v>10742.094918999999</v>
      </c>
      <c r="EI14" s="28">
        <v>11296.206208</v>
      </c>
      <c r="EJ14" s="28">
        <v>11829.011487</v>
      </c>
      <c r="EK14" s="28">
        <v>12211.170742</v>
      </c>
      <c r="EL14" s="28">
        <v>12508.640281</v>
      </c>
      <c r="EM14" s="28">
        <v>11949.577853000001</v>
      </c>
      <c r="EN14" s="28">
        <v>13225.410615000001</v>
      </c>
      <c r="EO14" s="28">
        <v>15405.788113000001</v>
      </c>
      <c r="EP14" s="28">
        <v>14971.233765999999</v>
      </c>
      <c r="EQ14" s="28">
        <v>14631.04967</v>
      </c>
      <c r="ER14" s="28">
        <v>14881.285592</v>
      </c>
    </row>
    <row r="15" spans="1:148"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0</v>
      </c>
      <c r="EP15" s="28">
        <v>0</v>
      </c>
      <c r="EQ15" s="28">
        <v>0</v>
      </c>
      <c r="ER15" s="28">
        <v>0</v>
      </c>
    </row>
    <row r="16" spans="1:148"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c r="ED16" s="28">
        <v>60300.85802</v>
      </c>
      <c r="EE16" s="28">
        <v>56104.076283000002</v>
      </c>
      <c r="EF16" s="28">
        <v>52754.262349999997</v>
      </c>
      <c r="EG16" s="28">
        <v>57397.639136999998</v>
      </c>
      <c r="EH16" s="28">
        <v>57494.949754000001</v>
      </c>
      <c r="EI16" s="28">
        <v>64729.262224999999</v>
      </c>
      <c r="EJ16" s="28">
        <v>69936.257593999995</v>
      </c>
      <c r="EK16" s="28">
        <v>70775.444222000006</v>
      </c>
      <c r="EL16" s="28">
        <v>68404.127668000001</v>
      </c>
      <c r="EM16" s="28">
        <v>66828.195672999995</v>
      </c>
      <c r="EN16" s="28">
        <v>64985.802999</v>
      </c>
      <c r="EO16" s="28">
        <v>67861.832997999998</v>
      </c>
      <c r="EP16" s="28">
        <v>54802.372688000003</v>
      </c>
      <c r="EQ16" s="28">
        <v>55732.231831999998</v>
      </c>
      <c r="ER16" s="28">
        <v>54715.093891999997</v>
      </c>
    </row>
    <row r="17" spans="2:148" s="16" customFormat="1" ht="12.75" customHeight="1">
      <c r="B17" s="12" t="s">
        <v>159</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c r="ED17" s="28">
        <v>1010893.932884</v>
      </c>
      <c r="EE17" s="28">
        <v>965556.59032199997</v>
      </c>
      <c r="EF17" s="28">
        <v>961582.55050600006</v>
      </c>
      <c r="EG17" s="28">
        <v>1010915.989717</v>
      </c>
      <c r="EH17" s="28">
        <v>1047918.066844</v>
      </c>
      <c r="EI17" s="28">
        <v>1085672.499535</v>
      </c>
      <c r="EJ17" s="28">
        <v>1020879.1600499999</v>
      </c>
      <c r="EK17" s="28">
        <v>1164398.8205329999</v>
      </c>
      <c r="EL17" s="28">
        <v>1154602.8591740001</v>
      </c>
      <c r="EM17" s="28">
        <v>1177685.3073740001</v>
      </c>
      <c r="EN17" s="28">
        <v>1214304.0843529999</v>
      </c>
      <c r="EO17" s="28">
        <v>1354028.012653</v>
      </c>
      <c r="EP17" s="28">
        <v>1201867.1190790001</v>
      </c>
      <c r="EQ17" s="28">
        <v>1273825.7772049999</v>
      </c>
      <c r="ER17" s="28">
        <v>1287915.821546</v>
      </c>
    </row>
    <row r="18" spans="2:148" s="16" customFormat="1" ht="12.75" customHeight="1">
      <c r="B18" s="12" t="s">
        <v>162</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c r="ED18" s="28" t="s">
        <v>74</v>
      </c>
      <c r="EE18" s="28" t="s">
        <v>74</v>
      </c>
      <c r="EF18" s="28" t="s">
        <v>74</v>
      </c>
      <c r="EG18" s="28" t="s">
        <v>74</v>
      </c>
      <c r="EH18" s="28" t="s">
        <v>74</v>
      </c>
      <c r="EI18" s="28" t="s">
        <v>74</v>
      </c>
      <c r="EJ18" s="28" t="s">
        <v>74</v>
      </c>
      <c r="EK18" s="28" t="s">
        <v>74</v>
      </c>
      <c r="EL18" s="28" t="s">
        <v>74</v>
      </c>
      <c r="EM18" s="28" t="s">
        <v>74</v>
      </c>
      <c r="EN18" s="28" t="s">
        <v>74</v>
      </c>
      <c r="EO18" s="28" t="s">
        <v>74</v>
      </c>
      <c r="EP18" s="28" t="s">
        <v>74</v>
      </c>
      <c r="EQ18" s="28" t="s">
        <v>74</v>
      </c>
      <c r="ER18" s="28" t="s">
        <v>74</v>
      </c>
    </row>
    <row r="19" spans="2:148" s="16" customFormat="1" ht="12.75" customHeight="1">
      <c r="B19" s="12" t="s">
        <v>163</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c r="ED19" s="28" t="s">
        <v>74</v>
      </c>
      <c r="EE19" s="28" t="s">
        <v>74</v>
      </c>
      <c r="EF19" s="28" t="s">
        <v>74</v>
      </c>
      <c r="EG19" s="28" t="s">
        <v>74</v>
      </c>
      <c r="EH19" s="28" t="s">
        <v>74</v>
      </c>
      <c r="EI19" s="28" t="s">
        <v>74</v>
      </c>
      <c r="EJ19" s="28" t="s">
        <v>74</v>
      </c>
      <c r="EK19" s="28" t="s">
        <v>74</v>
      </c>
      <c r="EL19" s="28" t="s">
        <v>74</v>
      </c>
      <c r="EM19" s="28" t="s">
        <v>74</v>
      </c>
      <c r="EN19" s="28" t="s">
        <v>74</v>
      </c>
      <c r="EO19" s="28" t="s">
        <v>74</v>
      </c>
      <c r="EP19" s="28" t="s">
        <v>74</v>
      </c>
      <c r="EQ19" s="28" t="s">
        <v>74</v>
      </c>
      <c r="ER19" s="28" t="s">
        <v>74</v>
      </c>
    </row>
    <row r="20" spans="2:148" s="16" customFormat="1" ht="12.75" customHeight="1">
      <c r="B20" s="12" t="s">
        <v>81</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c r="ED20" s="28">
        <v>0</v>
      </c>
      <c r="EE20" s="28">
        <v>0</v>
      </c>
      <c r="EF20" s="28">
        <v>0</v>
      </c>
      <c r="EG20" s="28">
        <v>0</v>
      </c>
      <c r="EH20" s="28">
        <v>0</v>
      </c>
      <c r="EI20" s="28">
        <v>0</v>
      </c>
      <c r="EJ20" s="28">
        <v>0</v>
      </c>
      <c r="EK20" s="28">
        <v>0</v>
      </c>
      <c r="EL20" s="28">
        <v>0</v>
      </c>
      <c r="EM20" s="28">
        <v>0</v>
      </c>
      <c r="EN20" s="28">
        <v>0</v>
      </c>
      <c r="EO20" s="28">
        <v>0</v>
      </c>
      <c r="EP20" s="28">
        <v>0</v>
      </c>
      <c r="EQ20" s="28">
        <v>0</v>
      </c>
      <c r="ER20" s="28">
        <v>0</v>
      </c>
    </row>
    <row r="21" spans="2:148" s="16" customFormat="1" ht="12.75" customHeight="1">
      <c r="B21" s="12" t="s">
        <v>82</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c r="ED21" s="28">
        <v>2047986.741861</v>
      </c>
      <c r="EE21" s="28">
        <v>1916083.1466640001</v>
      </c>
      <c r="EF21" s="28">
        <v>1886527.1934420001</v>
      </c>
      <c r="EG21" s="28">
        <v>1851189.3177110001</v>
      </c>
      <c r="EH21" s="28">
        <v>1900853.768921</v>
      </c>
      <c r="EI21" s="28">
        <v>2014819.183745</v>
      </c>
      <c r="EJ21" s="28">
        <v>1878321.0993009999</v>
      </c>
      <c r="EK21" s="28">
        <v>1881974.411881</v>
      </c>
      <c r="EL21" s="28">
        <v>1882478.923071</v>
      </c>
      <c r="EM21" s="28">
        <v>1941334.07862</v>
      </c>
      <c r="EN21" s="28">
        <v>1974098.113528</v>
      </c>
      <c r="EO21" s="28">
        <v>2155292.3217770001</v>
      </c>
      <c r="EP21" s="28">
        <v>1939249.301188</v>
      </c>
      <c r="EQ21" s="28">
        <v>2060331.746603</v>
      </c>
      <c r="ER21" s="28">
        <v>2145242.3547899998</v>
      </c>
    </row>
    <row r="22" spans="2:148" s="16" customFormat="1" ht="12.75" customHeight="1">
      <c r="B22" s="12" t="s">
        <v>83</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c r="ED22" s="28">
        <v>261837.08744999999</v>
      </c>
      <c r="EE22" s="28">
        <v>263575.71878200001</v>
      </c>
      <c r="EF22" s="28">
        <v>262160.86240899999</v>
      </c>
      <c r="EG22" s="28">
        <v>264949.47237799998</v>
      </c>
      <c r="EH22" s="28">
        <v>246989.09014399999</v>
      </c>
      <c r="EI22" s="28">
        <v>256306.183938</v>
      </c>
      <c r="EJ22" s="28">
        <v>260168.41904899999</v>
      </c>
      <c r="EK22" s="28">
        <v>260842.98904799999</v>
      </c>
      <c r="EL22" s="28">
        <v>265383.116606</v>
      </c>
      <c r="EM22" s="28">
        <v>258751.17810200001</v>
      </c>
      <c r="EN22" s="28">
        <v>252450.50139399999</v>
      </c>
      <c r="EO22" s="28">
        <v>268674.666447</v>
      </c>
      <c r="EP22" s="28">
        <v>225568.38131</v>
      </c>
      <c r="EQ22" s="28">
        <v>226670.765074</v>
      </c>
      <c r="ER22" s="28">
        <v>225511.245712</v>
      </c>
    </row>
    <row r="23" spans="2:148" s="16" customFormat="1" ht="12.75" customHeight="1">
      <c r="B23" s="12" t="s">
        <v>153</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c r="ED23" s="28" t="s">
        <v>74</v>
      </c>
      <c r="EE23" s="28" t="s">
        <v>74</v>
      </c>
      <c r="EF23" s="28" t="s">
        <v>74</v>
      </c>
      <c r="EG23" s="28" t="s">
        <v>74</v>
      </c>
      <c r="EH23" s="28" t="s">
        <v>74</v>
      </c>
      <c r="EI23" s="28" t="s">
        <v>74</v>
      </c>
      <c r="EJ23" s="28" t="s">
        <v>74</v>
      </c>
      <c r="EK23" s="28" t="s">
        <v>74</v>
      </c>
      <c r="EL23" s="28" t="s">
        <v>74</v>
      </c>
      <c r="EM23" s="28" t="s">
        <v>74</v>
      </c>
      <c r="EN23" s="28" t="s">
        <v>74</v>
      </c>
      <c r="EO23" s="28" t="s">
        <v>74</v>
      </c>
      <c r="EP23" s="28" t="s">
        <v>74</v>
      </c>
      <c r="EQ23" s="28" t="s">
        <v>74</v>
      </c>
      <c r="ER23" s="28" t="s">
        <v>74</v>
      </c>
    </row>
    <row r="24" spans="2:148" s="16" customFormat="1" ht="12.75" customHeight="1">
      <c r="B24" s="12" t="s">
        <v>160</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c r="ED24" s="28">
        <v>37706.316123999997</v>
      </c>
      <c r="EE24" s="28">
        <v>37145.980044000004</v>
      </c>
      <c r="EF24" s="28">
        <v>37717.262517000003</v>
      </c>
      <c r="EG24" s="28">
        <v>45399.911699999997</v>
      </c>
      <c r="EH24" s="28">
        <v>45432.789797999998</v>
      </c>
      <c r="EI24" s="28">
        <v>42646.315971000004</v>
      </c>
      <c r="EJ24" s="28">
        <v>32460.673467000001</v>
      </c>
      <c r="EK24" s="28">
        <v>32592.167487999999</v>
      </c>
      <c r="EL24" s="28">
        <v>32237.818285000001</v>
      </c>
      <c r="EM24" s="28">
        <v>35017.479685999999</v>
      </c>
      <c r="EN24" s="28">
        <v>35641.027008999998</v>
      </c>
      <c r="EO24" s="28">
        <v>40748.547847000002</v>
      </c>
      <c r="EP24" s="28">
        <v>40602.561451000001</v>
      </c>
      <c r="EQ24" s="28">
        <v>46403.675067999997</v>
      </c>
      <c r="ER24" s="28">
        <v>48398.847072999997</v>
      </c>
    </row>
    <row r="25" spans="2:148" s="16" customFormat="1" ht="12.75" customHeight="1">
      <c r="B25" s="12" t="s">
        <v>161</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c r="ED25" s="28" t="s">
        <v>74</v>
      </c>
      <c r="EE25" s="28" t="s">
        <v>74</v>
      </c>
      <c r="EF25" s="28" t="s">
        <v>74</v>
      </c>
      <c r="EG25" s="28" t="s">
        <v>74</v>
      </c>
      <c r="EH25" s="28" t="s">
        <v>74</v>
      </c>
      <c r="EI25" s="28" t="s">
        <v>74</v>
      </c>
      <c r="EJ25" s="28" t="s">
        <v>74</v>
      </c>
      <c r="EK25" s="28" t="s">
        <v>74</v>
      </c>
      <c r="EL25" s="28" t="s">
        <v>74</v>
      </c>
      <c r="EM25" s="28" t="s">
        <v>74</v>
      </c>
      <c r="EN25" s="28" t="s">
        <v>74</v>
      </c>
      <c r="EO25" s="28" t="s">
        <v>74</v>
      </c>
      <c r="EP25" s="28" t="s">
        <v>74</v>
      </c>
      <c r="EQ25" s="28" t="s">
        <v>74</v>
      </c>
      <c r="ER25" s="28" t="s">
        <v>74</v>
      </c>
    </row>
    <row r="26" spans="2:148" s="16" customFormat="1" ht="12.75" customHeight="1">
      <c r="B26" s="12" t="s">
        <v>95</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c r="ED26" s="28" t="s">
        <v>74</v>
      </c>
      <c r="EE26" s="28" t="s">
        <v>74</v>
      </c>
      <c r="EF26" s="28" t="s">
        <v>74</v>
      </c>
      <c r="EG26" s="28" t="s">
        <v>74</v>
      </c>
      <c r="EH26" s="28" t="s">
        <v>74</v>
      </c>
      <c r="EI26" s="28" t="s">
        <v>74</v>
      </c>
      <c r="EJ26" s="28" t="s">
        <v>74</v>
      </c>
      <c r="EK26" s="28" t="s">
        <v>74</v>
      </c>
      <c r="EL26" s="28" t="s">
        <v>74</v>
      </c>
      <c r="EM26" s="28" t="s">
        <v>74</v>
      </c>
      <c r="EN26" s="28" t="s">
        <v>74</v>
      </c>
      <c r="EO26" s="28" t="s">
        <v>74</v>
      </c>
      <c r="EP26" s="28" t="s">
        <v>74</v>
      </c>
      <c r="EQ26" s="28" t="s">
        <v>74</v>
      </c>
      <c r="ER26" s="28" t="s">
        <v>74</v>
      </c>
    </row>
    <row r="27" spans="2:148"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c r="ED27" s="28">
        <v>48436.490517999999</v>
      </c>
      <c r="EE27" s="28">
        <v>45817.323345999997</v>
      </c>
      <c r="EF27" s="28">
        <v>38232.380187000002</v>
      </c>
      <c r="EG27" s="28">
        <v>35393.965881999997</v>
      </c>
      <c r="EH27" s="28">
        <v>43800.599853</v>
      </c>
      <c r="EI27" s="28">
        <v>41363.612713000002</v>
      </c>
      <c r="EJ27" s="28">
        <v>39911.126035000001</v>
      </c>
      <c r="EK27" s="28">
        <v>40902.947999000004</v>
      </c>
      <c r="EL27" s="28">
        <v>37887.075212000003</v>
      </c>
      <c r="EM27" s="28">
        <v>30118.853083000002</v>
      </c>
      <c r="EN27" s="28">
        <v>26264.660844000002</v>
      </c>
      <c r="EO27" s="28">
        <v>20948.005131000002</v>
      </c>
      <c r="EP27" s="28">
        <v>19196.256413999999</v>
      </c>
      <c r="EQ27" s="28">
        <v>20502.884440000002</v>
      </c>
      <c r="ER27" s="28">
        <v>21083.099518999999</v>
      </c>
    </row>
    <row r="28" spans="2:148"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row>
    <row r="29" spans="2:148" s="16" customFormat="1" ht="12.75" customHeight="1">
      <c r="B29" s="12" t="s">
        <v>170</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c r="ED29" s="28" t="s">
        <v>74</v>
      </c>
      <c r="EE29" s="28" t="s">
        <v>74</v>
      </c>
      <c r="EF29" s="28" t="s">
        <v>74</v>
      </c>
      <c r="EG29" s="28" t="s">
        <v>74</v>
      </c>
      <c r="EH29" s="28" t="s">
        <v>74</v>
      </c>
      <c r="EI29" s="28" t="s">
        <v>74</v>
      </c>
      <c r="EJ29" s="28" t="s">
        <v>74</v>
      </c>
      <c r="EK29" s="28" t="s">
        <v>74</v>
      </c>
      <c r="EL29" s="28" t="s">
        <v>74</v>
      </c>
      <c r="EM29" s="28" t="s">
        <v>74</v>
      </c>
      <c r="EN29" s="28" t="s">
        <v>74</v>
      </c>
      <c r="EO29" s="28" t="s">
        <v>74</v>
      </c>
      <c r="EP29" s="28" t="s">
        <v>74</v>
      </c>
      <c r="EQ29" s="28" t="s">
        <v>74</v>
      </c>
      <c r="ER29" s="28" t="s">
        <v>74</v>
      </c>
    </row>
    <row r="30" spans="2:148" s="16" customFormat="1" ht="12.75" customHeight="1">
      <c r="B30" s="12" t="s">
        <v>172</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c r="ED30" s="28">
        <v>1873057.0866169999</v>
      </c>
      <c r="EE30" s="28">
        <v>1762780.7418160001</v>
      </c>
      <c r="EF30" s="28">
        <v>1721859.385675</v>
      </c>
      <c r="EG30" s="28">
        <v>1940420.6547620001</v>
      </c>
      <c r="EH30" s="28">
        <v>1975223.607483</v>
      </c>
      <c r="EI30" s="28">
        <v>2111265.1807309999</v>
      </c>
      <c r="EJ30" s="28">
        <v>1979813.979999</v>
      </c>
      <c r="EK30" s="28">
        <v>1944876.8355119999</v>
      </c>
      <c r="EL30" s="28">
        <v>2106309.5544110001</v>
      </c>
      <c r="EM30" s="28">
        <v>2088354.4324920001</v>
      </c>
      <c r="EN30" s="28">
        <v>2249808.6201769998</v>
      </c>
      <c r="EO30" s="28">
        <v>2481127.1561119999</v>
      </c>
      <c r="EP30" s="28">
        <v>2215944.58623</v>
      </c>
      <c r="EQ30" s="28">
        <v>2163176.9601619998</v>
      </c>
      <c r="ER30" s="28">
        <v>2146095.266506</v>
      </c>
    </row>
    <row r="31" spans="2:148" s="16" customFormat="1" ht="12.75" customHeight="1">
      <c r="B31" s="12" t="s">
        <v>174</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c r="ED31" s="28">
        <v>0</v>
      </c>
      <c r="EE31" s="28">
        <v>0</v>
      </c>
      <c r="EF31" s="28" t="s">
        <v>74</v>
      </c>
      <c r="EG31" s="28" t="s">
        <v>74</v>
      </c>
      <c r="EH31" s="28" t="s">
        <v>74</v>
      </c>
      <c r="EI31" s="28" t="s">
        <v>74</v>
      </c>
      <c r="EJ31" s="28" t="s">
        <v>74</v>
      </c>
      <c r="EK31" s="28" t="s">
        <v>74</v>
      </c>
      <c r="EL31" s="28" t="s">
        <v>74</v>
      </c>
      <c r="EM31" s="28" t="s">
        <v>74</v>
      </c>
      <c r="EN31" s="28" t="s">
        <v>74</v>
      </c>
      <c r="EO31" s="28" t="s">
        <v>74</v>
      </c>
      <c r="EP31" s="28" t="s">
        <v>74</v>
      </c>
      <c r="EQ31" s="28" t="s">
        <v>74</v>
      </c>
      <c r="ER31" s="28" t="s">
        <v>74</v>
      </c>
    </row>
    <row r="32" spans="2:148" s="16" customFormat="1" ht="12.75" customHeight="1">
      <c r="B32" s="12" t="s">
        <v>171</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c r="ED32" s="28">
        <v>0</v>
      </c>
      <c r="EE32" s="28">
        <v>4633.5956749999996</v>
      </c>
      <c r="EF32" s="28">
        <v>4632.4317199999996</v>
      </c>
      <c r="EG32" s="28">
        <v>4819.0716750000001</v>
      </c>
      <c r="EH32" s="28">
        <v>3428.15</v>
      </c>
      <c r="EI32" s="28">
        <v>3608.946731</v>
      </c>
      <c r="EJ32" s="28">
        <v>3457.3954309999999</v>
      </c>
      <c r="EK32" s="28">
        <v>0</v>
      </c>
      <c r="EL32" s="28">
        <v>0</v>
      </c>
      <c r="EM32" s="28">
        <v>0</v>
      </c>
      <c r="EN32" s="28">
        <v>0</v>
      </c>
      <c r="EO32" s="28">
        <v>0</v>
      </c>
      <c r="EP32" s="28">
        <v>0</v>
      </c>
      <c r="EQ32" s="28">
        <v>0</v>
      </c>
      <c r="ER32" s="28">
        <v>0</v>
      </c>
    </row>
    <row r="33" spans="2:148" s="16" customFormat="1" ht="12.75" customHeight="1">
      <c r="B33" s="40" t="s">
        <v>85</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c r="ED33" s="29">
        <v>9538610.9966170006</v>
      </c>
      <c r="EE33" s="29">
        <v>9213464.5025520008</v>
      </c>
      <c r="EF33" s="29">
        <v>9250504.2197660003</v>
      </c>
      <c r="EG33" s="29">
        <v>9595744.1438430008</v>
      </c>
      <c r="EH33" s="29">
        <v>9689876.0606239997</v>
      </c>
      <c r="EI33" s="29">
        <v>10197904.407024</v>
      </c>
      <c r="EJ33" s="29">
        <v>9826807.8160469998</v>
      </c>
      <c r="EK33" s="29">
        <v>9940006.9403840005</v>
      </c>
      <c r="EL33" s="29">
        <v>10257462.761425</v>
      </c>
      <c r="EM33" s="29">
        <v>10318485.056304</v>
      </c>
      <c r="EN33" s="29">
        <v>10522865.395729</v>
      </c>
      <c r="EO33" s="29">
        <v>11493486.471635001</v>
      </c>
      <c r="EP33" s="29">
        <v>10331980.593055001</v>
      </c>
      <c r="EQ33" s="29">
        <v>10733299.276353</v>
      </c>
      <c r="ER33" s="29">
        <v>10969206.835960001</v>
      </c>
    </row>
    <row r="34" spans="2:148" s="16" customFormat="1" ht="2.1" customHeight="1"/>
    <row r="35" spans="2:148" s="16" customFormat="1" ht="9">
      <c r="B35" s="61"/>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48" s="4" customFormat="1" ht="12.75" customHeight="1">
      <c r="B36" s="12" t="s">
        <v>105</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48" s="4" customFormat="1" ht="12.75">
      <c r="C37" s="62"/>
      <c r="D37" s="63"/>
      <c r="E37" s="63"/>
      <c r="F37" s="63"/>
      <c r="G37" s="63"/>
      <c r="H37" s="63"/>
      <c r="I37" s="63"/>
      <c r="J37" s="63"/>
      <c r="K37" s="63"/>
      <c r="L37" s="63"/>
      <c r="M37" s="63"/>
      <c r="N37" s="19">
        <v>1</v>
      </c>
      <c r="O37" s="64"/>
      <c r="P37" s="64"/>
      <c r="Q37" s="64"/>
      <c r="R37" s="64"/>
      <c r="S37" s="64"/>
      <c r="T37" s="64"/>
      <c r="U37" s="64"/>
      <c r="V37" s="64"/>
      <c r="W37" s="64"/>
      <c r="X37" s="64"/>
      <c r="Y37" s="64"/>
      <c r="Z37" s="19">
        <f>N37+1</f>
        <v>2</v>
      </c>
      <c r="AA37" s="64"/>
      <c r="AB37" s="64"/>
      <c r="AC37" s="64"/>
      <c r="AD37" s="64"/>
      <c r="AE37" s="64"/>
      <c r="AF37" s="64"/>
      <c r="AG37" s="64"/>
      <c r="AH37" s="64"/>
      <c r="AI37" s="64"/>
      <c r="AJ37" s="64"/>
      <c r="AK37" s="64"/>
      <c r="AL37" s="19">
        <f>Z37+1</f>
        <v>3</v>
      </c>
      <c r="AM37" s="64"/>
      <c r="AN37" s="64"/>
      <c r="AO37" s="64"/>
      <c r="AP37" s="64"/>
      <c r="AQ37" s="64"/>
      <c r="AR37" s="64"/>
      <c r="AS37" s="64"/>
      <c r="AT37" s="64"/>
      <c r="AU37" s="64"/>
      <c r="AV37" s="64"/>
      <c r="AW37" s="64"/>
      <c r="AX37" s="19">
        <f>AL37+1</f>
        <v>4</v>
      </c>
      <c r="AY37" s="64"/>
      <c r="AZ37" s="64"/>
      <c r="BA37" s="64"/>
      <c r="BB37" s="64"/>
      <c r="BC37" s="64"/>
      <c r="BD37" s="64"/>
      <c r="BE37" s="64"/>
      <c r="BF37" s="64"/>
      <c r="BG37" s="64"/>
      <c r="BH37" s="64"/>
      <c r="BI37" s="64"/>
      <c r="BJ37" s="19">
        <f>AX37+1</f>
        <v>5</v>
      </c>
      <c r="BK37" s="64"/>
      <c r="BL37" s="64"/>
      <c r="BM37" s="64"/>
      <c r="BN37" s="64"/>
      <c r="BO37" s="64"/>
      <c r="BP37" s="64"/>
      <c r="BQ37" s="64"/>
      <c r="BR37" s="64"/>
      <c r="BS37" s="64"/>
      <c r="BT37" s="64"/>
      <c r="BU37" s="64"/>
      <c r="BV37" s="19">
        <f>BJ37+1</f>
        <v>6</v>
      </c>
      <c r="CH37" s="19">
        <f>BV37+1</f>
        <v>7</v>
      </c>
      <c r="CT37" s="19">
        <f>CH37+1</f>
        <v>8</v>
      </c>
    </row>
    <row r="38" spans="2:148" ht="27">
      <c r="B38" s="52" t="s">
        <v>110</v>
      </c>
    </row>
    <row r="39" spans="2:14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2020-10-23T13:36:16Z</cp:lastPrinted>
  <dcterms:created xsi:type="dcterms:W3CDTF">2013-04-29T13:45:37Z</dcterms:created>
  <dcterms:modified xsi:type="dcterms:W3CDTF">2020-10-23T20:31:05Z</dcterms:modified>
</cp:coreProperties>
</file>