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13_ncr:1_{7616F365-D7DA-4DDA-A6CC-B41681BE2ED1}" xr6:coauthVersionLast="45" xr6:coauthVersionMax="45" xr10:uidLastSave="{00000000-0000-0000-0000-000000000000}"/>
  <bookViews>
    <workbookView xWindow="-120" yWindow="48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'1_01'!$EQ$2:$FC$38</definedName>
    <definedName name="_xlnm.Print_Area" localSheetId="5">'1_02'!$EQ$2:$FC$38</definedName>
    <definedName name="_xlnm.Print_Area" localSheetId="6">'1_03'!$EQ$2:$FC$38</definedName>
    <definedName name="_xlnm.Print_Area" localSheetId="7">'1_04'!$EQ$2:$FC$38</definedName>
    <definedName name="_xlnm.Print_Area" localSheetId="8">'1_05'!$EQ$2:$FC$38</definedName>
    <definedName name="_xlnm.Print_Area" localSheetId="9">'1_06'!$EQ$2:$FC$38</definedName>
    <definedName name="_xlnm.Print_Area" localSheetId="10">'1_07'!$EQ$2:$FC$38</definedName>
    <definedName name="_xlnm.Print_Area" localSheetId="11">'1_08'!$EQ$2:$FC$38</definedName>
    <definedName name="_xlnm.Print_Area" localSheetId="12">'1_09'!$EQ$2:$FC$38</definedName>
    <definedName name="_xlnm.Print_Area" localSheetId="13">'1_10'!$EQ$2:$FC$38</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7" i="35" l="1"/>
  <c r="AL37" i="35" s="1"/>
  <c r="AX37" i="35" s="1"/>
  <c r="BJ37" i="35" s="1"/>
  <c r="BV37" i="35" s="1"/>
  <c r="CH37" i="35" s="1"/>
  <c r="CT37" i="35" s="1"/>
  <c r="Z37" i="41"/>
  <c r="AL37" i="4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s="1"/>
  <c r="AX37" i="36" s="1"/>
  <c r="BJ37" i="36" s="1"/>
  <c r="BV37" i="36" s="1"/>
  <c r="CH37" i="36" s="1"/>
  <c r="CT37" i="36" s="1"/>
  <c r="Z37" i="34"/>
  <c r="AL37" i="34"/>
  <c r="AX37" i="34" s="1"/>
  <c r="BJ37" i="34" s="1"/>
  <c r="BV37" i="34" s="1"/>
  <c r="CH37" i="34" s="1"/>
  <c r="CT37" i="34" s="1"/>
  <c r="Z37" i="15"/>
  <c r="AL37" i="15" s="1"/>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c r="AX37" i="7" s="1"/>
  <c r="BJ37" i="7" s="1"/>
  <c r="BV37" i="7" s="1"/>
  <c r="CH37" i="7" s="1"/>
  <c r="CT37" i="7" s="1"/>
</calcChain>
</file>

<file path=xl/sharedStrings.xml><?xml version="1.0" encoding="utf-8"?>
<sst xmlns="http://schemas.openxmlformats.org/spreadsheetml/2006/main" count="8297" uniqueCount="195">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</sst>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C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C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C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C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C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C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a:extLst>
            <a:ext uri="{FF2B5EF4-FFF2-40B4-BE49-F238E27FC236}">
              <a16:creationId xmlns:a16="http://schemas.microsoft.com/office/drawing/2014/main" id="{00000000-0008-0000-0C00-000014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a:extLst>
            <a:ext uri="{FF2B5EF4-FFF2-40B4-BE49-F238E27FC236}">
              <a16:creationId xmlns:a16="http://schemas.microsoft.com/office/drawing/2014/main" id="{00000000-0008-0000-0C00-000012000000}"/>
            </a:ext>
          </a:extLst>
        </xdr:cNvPr>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C00-000011000000}"/>
            </a:ext>
          </a:extLst>
        </xdr:cNvPr>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149</xdr:col>
      <xdr:colOff>0</xdr:colOff>
      <xdr:row>1</xdr:row>
      <xdr:rowOff>0</xdr:rowOff>
    </xdr:from>
    <xdr:ext cx="755274" cy="623046"/>
    <xdr:pic>
      <xdr:nvPicPr>
        <xdr:cNvPr id="19" name="17 Imagen" descr="C:\Users\estark\AppData\Local\Microsoft\Windows\Temporary Internet Files\Content.Outlook\W2NKGRLM\Bcch.jpg">
          <a:extLst>
            <a:ext uri="{FF2B5EF4-FFF2-40B4-BE49-F238E27FC236}">
              <a16:creationId xmlns:a16="http://schemas.microsoft.com/office/drawing/2014/main" id="{B056FB1E-6970-4AC9-A15B-0B6B1C259AA4}"/>
            </a:ext>
          </a:extLst>
        </xdr:cNvPr>
        <xdr:cNvPicPr/>
      </xdr:nvPicPr>
      <xdr:blipFill>
        <a:blip xmlns:r="http://schemas.openxmlformats.org/officeDocument/2006/relationships" r:embed="rId1" cstate="print"/>
        <a:srcRect/>
        <a:stretch>
          <a:fillRect/>
        </a:stretch>
      </xdr:blipFill>
      <xdr:spPr bwMode="auto">
        <a:xfrm>
          <a:off x="98498526" y="190500"/>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D00-00000B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D00-00000C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D00-00000D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D00-00000E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D00-00000F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D00-000010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D00-000011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a:extLst>
            <a:ext uri="{FF2B5EF4-FFF2-40B4-BE49-F238E27FC236}">
              <a16:creationId xmlns:a16="http://schemas.microsoft.com/office/drawing/2014/main" id="{00000000-0008-0000-0D00-000015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D00-000012000000}"/>
            </a:ext>
          </a:extLst>
        </xdr:cNvPr>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D00-000013000000}"/>
            </a:ext>
          </a:extLst>
        </xdr:cNvPr>
        <xdr:cNvPicPr/>
      </xdr:nvPicPr>
      <xdr:blipFill>
        <a:blip xmlns:r="http://schemas.openxmlformats.org/officeDocument/2006/relationships" r:embed="rId1" cstate="print"/>
        <a:srcRect/>
        <a:stretch>
          <a:fillRect/>
        </a:stretch>
      </xdr:blipFill>
      <xdr:spPr bwMode="auto">
        <a:xfrm>
          <a:off x="85259333" y="190500"/>
          <a:ext cx="755274" cy="623046"/>
        </a:xfrm>
        <a:prstGeom prst="rect">
          <a:avLst/>
        </a:prstGeom>
        <a:noFill/>
        <a:ln w="9525">
          <a:noFill/>
          <a:miter lim="800000"/>
          <a:headEnd/>
          <a:tailEnd/>
        </a:ln>
      </xdr:spPr>
    </xdr:pic>
    <xdr:clientData/>
  </xdr:oneCellAnchor>
  <xdr:oneCellAnchor>
    <xdr:from>
      <xdr:col>149</xdr:col>
      <xdr:colOff>0</xdr:colOff>
      <xdr:row>1</xdr:row>
      <xdr:rowOff>0</xdr:rowOff>
    </xdr:from>
    <xdr:ext cx="755274" cy="623046"/>
    <xdr:pic>
      <xdr:nvPicPr>
        <xdr:cNvPr id="20" name="17 Imagen" descr="C:\Users\estark\AppData\Local\Microsoft\Windows\Temporary Internet Files\Content.Outlook\W2NKGRLM\Bcch.jpg">
          <a:extLst>
            <a:ext uri="{FF2B5EF4-FFF2-40B4-BE49-F238E27FC236}">
              <a16:creationId xmlns:a16="http://schemas.microsoft.com/office/drawing/2014/main" id="{93804781-347F-48D4-865C-62FE519CAF44}"/>
            </a:ext>
          </a:extLst>
        </xdr:cNvPr>
        <xdr:cNvPicPr/>
      </xdr:nvPicPr>
      <xdr:blipFill>
        <a:blip xmlns:r="http://schemas.openxmlformats.org/officeDocument/2006/relationships" r:embed="rId1" cstate="print"/>
        <a:srcRect/>
        <a:stretch>
          <a:fillRect/>
        </a:stretch>
      </xdr:blipFill>
      <xdr:spPr bwMode="auto">
        <a:xfrm>
          <a:off x="98428342" y="190500"/>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400-00000C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a:extLst>
            <a:ext uri="{FF2B5EF4-FFF2-40B4-BE49-F238E27FC236}">
              <a16:creationId xmlns:a16="http://schemas.microsoft.com/office/drawing/2014/main" id="{00000000-0008-0000-0400-000013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a:extLst>
            <a:ext uri="{FF2B5EF4-FFF2-40B4-BE49-F238E27FC236}">
              <a16:creationId xmlns:a16="http://schemas.microsoft.com/office/drawing/2014/main" id="{00000000-0008-0000-0400-000014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a:extLst>
            <a:ext uri="{FF2B5EF4-FFF2-40B4-BE49-F238E27FC236}">
              <a16:creationId xmlns:a16="http://schemas.microsoft.com/office/drawing/2014/main" id="{00000000-0008-0000-0400-000015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a:extLst>
            <a:ext uri="{FF2B5EF4-FFF2-40B4-BE49-F238E27FC236}">
              <a16:creationId xmlns:a16="http://schemas.microsoft.com/office/drawing/2014/main" id="{00000000-0008-0000-0400-00000D000000}"/>
            </a:ext>
          </a:extLst>
        </xdr:cNvPr>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a:extLst>
            <a:ext uri="{FF2B5EF4-FFF2-40B4-BE49-F238E27FC236}">
              <a16:creationId xmlns:a16="http://schemas.microsoft.com/office/drawing/2014/main" id="{00000000-0008-0000-0400-000010000000}"/>
            </a:ext>
          </a:extLst>
        </xdr:cNvPr>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4" name="15 Imagen" descr="C:\Users\estark\AppData\Local\Microsoft\Windows\Temporary Internet Files\Content.Outlook\W2NKGRLM\Bcch.jpg">
          <a:extLst>
            <a:ext uri="{FF2B5EF4-FFF2-40B4-BE49-F238E27FC236}">
              <a16:creationId xmlns:a16="http://schemas.microsoft.com/office/drawing/2014/main" id="{00000000-0008-0000-0400-00000E000000}"/>
            </a:ext>
          </a:extLst>
        </xdr:cNvPr>
        <xdr:cNvPicPr/>
      </xdr:nvPicPr>
      <xdr:blipFill>
        <a:blip xmlns:r="http://schemas.openxmlformats.org/officeDocument/2006/relationships" r:embed="rId1" cstate="print"/>
        <a:srcRect/>
        <a:stretch>
          <a:fillRect/>
        </a:stretch>
      </xdr:blipFill>
      <xdr:spPr bwMode="auto">
        <a:xfrm>
          <a:off x="85601175" y="161925"/>
          <a:ext cx="755274" cy="623046"/>
        </a:xfrm>
        <a:prstGeom prst="rect">
          <a:avLst/>
        </a:prstGeom>
        <a:noFill/>
        <a:ln w="9525">
          <a:noFill/>
          <a:miter lim="800000"/>
          <a:headEnd/>
          <a:tailEnd/>
        </a:ln>
      </xdr:spPr>
    </xdr:pic>
    <xdr:clientData/>
  </xdr:oneCellAnchor>
  <xdr:oneCellAnchor>
    <xdr:from>
      <xdr:col>149</xdr:col>
      <xdr:colOff>0</xdr:colOff>
      <xdr:row>1</xdr:row>
      <xdr:rowOff>0</xdr:rowOff>
    </xdr:from>
    <xdr:ext cx="755274" cy="623046"/>
    <xdr:pic>
      <xdr:nvPicPr>
        <xdr:cNvPr id="15" name="15 Imagen" descr="C:\Users\estark\AppData\Local\Microsoft\Windows\Temporary Internet Files\Content.Outlook\W2NKGRLM\Bcch.jpg">
          <a:extLst>
            <a:ext uri="{FF2B5EF4-FFF2-40B4-BE49-F238E27FC236}">
              <a16:creationId xmlns:a16="http://schemas.microsoft.com/office/drawing/2014/main" id="{9F16BCEB-248D-47C2-86A1-4A72BB91F5E8}"/>
            </a:ext>
          </a:extLst>
        </xdr:cNvPr>
        <xdr:cNvPicPr/>
      </xdr:nvPicPr>
      <xdr:blipFill>
        <a:blip xmlns:r="http://schemas.openxmlformats.org/officeDocument/2006/relationships" r:embed="rId1" cstate="print"/>
        <a:srcRect/>
        <a:stretch>
          <a:fillRect/>
        </a:stretch>
      </xdr:blipFill>
      <xdr:spPr bwMode="auto">
        <a:xfrm>
          <a:off x="98498526" y="160421"/>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a:extLst>
            <a:ext uri="{FF2B5EF4-FFF2-40B4-BE49-F238E27FC236}">
              <a16:creationId xmlns:a16="http://schemas.microsoft.com/office/drawing/2014/main" id="{00000000-0008-0000-0500-000017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a:extLst>
            <a:ext uri="{FF2B5EF4-FFF2-40B4-BE49-F238E27FC236}">
              <a16:creationId xmlns:a16="http://schemas.microsoft.com/office/drawing/2014/main" id="{00000000-0008-0000-0500-000018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a:extLst>
            <a:ext uri="{FF2B5EF4-FFF2-40B4-BE49-F238E27FC236}">
              <a16:creationId xmlns:a16="http://schemas.microsoft.com/office/drawing/2014/main" id="{00000000-0008-0000-0500-000019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a:extLst>
            <a:ext uri="{FF2B5EF4-FFF2-40B4-BE49-F238E27FC236}">
              <a16:creationId xmlns:a16="http://schemas.microsoft.com/office/drawing/2014/main" id="{00000000-0008-0000-0500-00001A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a:extLst>
            <a:ext uri="{FF2B5EF4-FFF2-40B4-BE49-F238E27FC236}">
              <a16:creationId xmlns:a16="http://schemas.microsoft.com/office/drawing/2014/main" id="{00000000-0008-0000-0500-00001C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a:extLst>
            <a:ext uri="{FF2B5EF4-FFF2-40B4-BE49-F238E27FC236}">
              <a16:creationId xmlns:a16="http://schemas.microsoft.com/office/drawing/2014/main" id="{00000000-0008-0000-0500-00001D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a:extLst>
            <a:ext uri="{FF2B5EF4-FFF2-40B4-BE49-F238E27FC236}">
              <a16:creationId xmlns:a16="http://schemas.microsoft.com/office/drawing/2014/main" id="{00000000-0008-0000-0500-00001E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a:extLst>
            <a:ext uri="{FF2B5EF4-FFF2-40B4-BE49-F238E27FC236}">
              <a16:creationId xmlns:a16="http://schemas.microsoft.com/office/drawing/2014/main" id="{00000000-0008-0000-0500-000010000000}"/>
            </a:ext>
          </a:extLst>
        </xdr:cNvPr>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a:extLst>
            <a:ext uri="{FF2B5EF4-FFF2-40B4-BE49-F238E27FC236}">
              <a16:creationId xmlns:a16="http://schemas.microsoft.com/office/drawing/2014/main" id="{00000000-0008-0000-0500-00000F000000}"/>
            </a:ext>
          </a:extLst>
        </xdr:cNvPr>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1" cstate="print"/>
        <a:srcRect/>
        <a:stretch>
          <a:fillRect/>
        </a:stretch>
      </xdr:blipFill>
      <xdr:spPr bwMode="auto">
        <a:xfrm>
          <a:off x="85333417" y="158750"/>
          <a:ext cx="755274" cy="623046"/>
        </a:xfrm>
        <a:prstGeom prst="rect">
          <a:avLst/>
        </a:prstGeom>
        <a:noFill/>
        <a:ln w="9525">
          <a:noFill/>
          <a:miter lim="800000"/>
          <a:headEnd/>
          <a:tailEnd/>
        </a:ln>
      </xdr:spPr>
    </xdr:pic>
    <xdr:clientData/>
  </xdr:oneCellAnchor>
  <xdr:oneCellAnchor>
    <xdr:from>
      <xdr:col>149</xdr:col>
      <xdr:colOff>0</xdr:colOff>
      <xdr:row>1</xdr:row>
      <xdr:rowOff>0</xdr:rowOff>
    </xdr:from>
    <xdr:ext cx="755274" cy="623046"/>
    <xdr:pic>
      <xdr:nvPicPr>
        <xdr:cNvPr id="14" name="17 Imagen" descr="C:\Users\estark\AppData\Local\Microsoft\Windows\Temporary Internet Files\Content.Outlook\W2NKGRLM\Bcch.jpg">
          <a:extLst>
            <a:ext uri="{FF2B5EF4-FFF2-40B4-BE49-F238E27FC236}">
              <a16:creationId xmlns:a16="http://schemas.microsoft.com/office/drawing/2014/main" id="{12906E0A-CF04-4E49-B9E9-AEE96CC7A08C}"/>
            </a:ext>
          </a:extLst>
        </xdr:cNvPr>
        <xdr:cNvPicPr/>
      </xdr:nvPicPr>
      <xdr:blipFill>
        <a:blip xmlns:r="http://schemas.openxmlformats.org/officeDocument/2006/relationships" r:embed="rId1" cstate="print"/>
        <a:srcRect/>
        <a:stretch>
          <a:fillRect/>
        </a:stretch>
      </xdr:blipFill>
      <xdr:spPr bwMode="auto">
        <a:xfrm>
          <a:off x="98498526" y="160421"/>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6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6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6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6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6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6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a:extLst>
            <a:ext uri="{FF2B5EF4-FFF2-40B4-BE49-F238E27FC236}">
              <a16:creationId xmlns:a16="http://schemas.microsoft.com/office/drawing/2014/main" id="{00000000-0008-0000-0600-000014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a:extLst>
            <a:ext uri="{FF2B5EF4-FFF2-40B4-BE49-F238E27FC236}">
              <a16:creationId xmlns:a16="http://schemas.microsoft.com/office/drawing/2014/main" id="{00000000-0008-0000-0600-000013000000}"/>
            </a:ext>
          </a:extLst>
        </xdr:cNvPr>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9 Imagen" descr="C:\Users\estark\AppData\Local\Microsoft\Windows\Temporary Internet Files\Content.Outlook\W2NKGRLM\Bcch.jpg">
          <a:extLst>
            <a:ext uri="{FF2B5EF4-FFF2-40B4-BE49-F238E27FC236}">
              <a16:creationId xmlns:a16="http://schemas.microsoft.com/office/drawing/2014/main" id="{00000000-0008-0000-0600-000011000000}"/>
            </a:ext>
          </a:extLst>
        </xdr:cNvPr>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149</xdr:col>
      <xdr:colOff>0</xdr:colOff>
      <xdr:row>1</xdr:row>
      <xdr:rowOff>0</xdr:rowOff>
    </xdr:from>
    <xdr:ext cx="755274" cy="623046"/>
    <xdr:pic>
      <xdr:nvPicPr>
        <xdr:cNvPr id="18" name="17 Imagen" descr="C:\Users\estark\AppData\Local\Microsoft\Windows\Temporary Internet Files\Content.Outlook\W2NKGRLM\Bcch.jpg">
          <a:extLst>
            <a:ext uri="{FF2B5EF4-FFF2-40B4-BE49-F238E27FC236}">
              <a16:creationId xmlns:a16="http://schemas.microsoft.com/office/drawing/2014/main" id="{1C2E3C34-C16C-4B3E-B58E-12AC43A7C243}"/>
            </a:ext>
          </a:extLst>
        </xdr:cNvPr>
        <xdr:cNvPicPr/>
      </xdr:nvPicPr>
      <xdr:blipFill>
        <a:blip xmlns:r="http://schemas.openxmlformats.org/officeDocument/2006/relationships" r:embed="rId1" cstate="print"/>
        <a:srcRect/>
        <a:stretch>
          <a:fillRect/>
        </a:stretch>
      </xdr:blipFill>
      <xdr:spPr bwMode="auto">
        <a:xfrm>
          <a:off x="98498526" y="190500"/>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7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7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7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7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7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7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a:extLst>
            <a:ext uri="{FF2B5EF4-FFF2-40B4-BE49-F238E27FC236}">
              <a16:creationId xmlns:a16="http://schemas.microsoft.com/office/drawing/2014/main" id="{00000000-0008-0000-0700-000014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a:extLst>
            <a:ext uri="{FF2B5EF4-FFF2-40B4-BE49-F238E27FC236}">
              <a16:creationId xmlns:a16="http://schemas.microsoft.com/office/drawing/2014/main" id="{00000000-0008-0000-0700-000013000000}"/>
            </a:ext>
          </a:extLst>
        </xdr:cNvPr>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a:extLst>
            <a:ext uri="{FF2B5EF4-FFF2-40B4-BE49-F238E27FC236}">
              <a16:creationId xmlns:a16="http://schemas.microsoft.com/office/drawing/2014/main" id="{00000000-0008-0000-0700-000012000000}"/>
            </a:ext>
          </a:extLst>
        </xdr:cNvPr>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149</xdr:col>
      <xdr:colOff>0</xdr:colOff>
      <xdr:row>1</xdr:row>
      <xdr:rowOff>0</xdr:rowOff>
    </xdr:from>
    <xdr:ext cx="755274" cy="623046"/>
    <xdr:pic>
      <xdr:nvPicPr>
        <xdr:cNvPr id="17" name="17 Imagen" descr="C:\Users\estark\AppData\Local\Microsoft\Windows\Temporary Internet Files\Content.Outlook\W2NKGRLM\Bcch.jpg">
          <a:extLst>
            <a:ext uri="{FF2B5EF4-FFF2-40B4-BE49-F238E27FC236}">
              <a16:creationId xmlns:a16="http://schemas.microsoft.com/office/drawing/2014/main" id="{6FD443B5-152E-4556-9DCE-C9B142CF3202}"/>
            </a:ext>
          </a:extLst>
        </xdr:cNvPr>
        <xdr:cNvPicPr/>
      </xdr:nvPicPr>
      <xdr:blipFill>
        <a:blip xmlns:r="http://schemas.openxmlformats.org/officeDocument/2006/relationships" r:embed="rId1" cstate="print"/>
        <a:srcRect/>
        <a:stretch>
          <a:fillRect/>
        </a:stretch>
      </xdr:blipFill>
      <xdr:spPr bwMode="auto">
        <a:xfrm>
          <a:off x="98498526" y="190500"/>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8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8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8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8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8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8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8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a:extLst>
            <a:ext uri="{FF2B5EF4-FFF2-40B4-BE49-F238E27FC236}">
              <a16:creationId xmlns:a16="http://schemas.microsoft.com/office/drawing/2014/main" id="{00000000-0008-0000-0800-000014000000}"/>
            </a:ext>
          </a:extLst>
        </xdr:cNvPr>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a:extLst>
            <a:ext uri="{FF2B5EF4-FFF2-40B4-BE49-F238E27FC236}">
              <a16:creationId xmlns:a16="http://schemas.microsoft.com/office/drawing/2014/main" id="{00000000-0008-0000-0800-000011000000}"/>
            </a:ext>
          </a:extLst>
        </xdr:cNvPr>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a:extLst>
            <a:ext uri="{FF2B5EF4-FFF2-40B4-BE49-F238E27FC236}">
              <a16:creationId xmlns:a16="http://schemas.microsoft.com/office/drawing/2014/main" id="{00000000-0008-0000-0800-000012000000}"/>
            </a:ext>
          </a:extLst>
        </xdr:cNvPr>
        <xdr:cNvPicPr/>
      </xdr:nvPicPr>
      <xdr:blipFill>
        <a:blip xmlns:r="http://schemas.openxmlformats.org/officeDocument/2006/relationships" r:embed="rId1" cstate="print"/>
        <a:srcRect/>
        <a:stretch>
          <a:fillRect/>
        </a:stretch>
      </xdr:blipFill>
      <xdr:spPr bwMode="auto">
        <a:xfrm>
          <a:off x="85333417" y="179917"/>
          <a:ext cx="755274" cy="623046"/>
        </a:xfrm>
        <a:prstGeom prst="rect">
          <a:avLst/>
        </a:prstGeom>
        <a:noFill/>
        <a:ln w="9525">
          <a:noFill/>
          <a:miter lim="800000"/>
          <a:headEnd/>
          <a:tailEnd/>
        </a:ln>
      </xdr:spPr>
    </xdr:pic>
    <xdr:clientData/>
  </xdr:oneCellAnchor>
  <xdr:oneCellAnchor>
    <xdr:from>
      <xdr:col>149</xdr:col>
      <xdr:colOff>0</xdr:colOff>
      <xdr:row>1</xdr:row>
      <xdr:rowOff>0</xdr:rowOff>
    </xdr:from>
    <xdr:ext cx="755274" cy="623046"/>
    <xdr:pic>
      <xdr:nvPicPr>
        <xdr:cNvPr id="19" name="17 Imagen" descr="C:\Users\estark\AppData\Local\Microsoft\Windows\Temporary Internet Files\Content.Outlook\W2NKGRLM\Bcch.jpg">
          <a:extLst>
            <a:ext uri="{FF2B5EF4-FFF2-40B4-BE49-F238E27FC236}">
              <a16:creationId xmlns:a16="http://schemas.microsoft.com/office/drawing/2014/main" id="{79AD7B4E-8401-4D44-AE2D-C7963F6F4199}"/>
            </a:ext>
          </a:extLst>
        </xdr:cNvPr>
        <xdr:cNvPicPr/>
      </xdr:nvPicPr>
      <xdr:blipFill>
        <a:blip xmlns:r="http://schemas.openxmlformats.org/officeDocument/2006/relationships" r:embed="rId1" cstate="print"/>
        <a:srcRect/>
        <a:stretch>
          <a:fillRect/>
        </a:stretch>
      </xdr:blipFill>
      <xdr:spPr bwMode="auto">
        <a:xfrm>
          <a:off x="98498526" y="180474"/>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9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9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9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9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9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9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9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a:extLst>
            <a:ext uri="{FF2B5EF4-FFF2-40B4-BE49-F238E27FC236}">
              <a16:creationId xmlns:a16="http://schemas.microsoft.com/office/drawing/2014/main" id="{00000000-0008-0000-0900-000014000000}"/>
            </a:ext>
          </a:extLst>
        </xdr:cNvPr>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a:extLst>
            <a:ext uri="{FF2B5EF4-FFF2-40B4-BE49-F238E27FC236}">
              <a16:creationId xmlns:a16="http://schemas.microsoft.com/office/drawing/2014/main" id="{00000000-0008-0000-0900-000011000000}"/>
            </a:ext>
          </a:extLst>
        </xdr:cNvPr>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a:extLst>
            <a:ext uri="{FF2B5EF4-FFF2-40B4-BE49-F238E27FC236}">
              <a16:creationId xmlns:a16="http://schemas.microsoft.com/office/drawing/2014/main" id="{00000000-0008-0000-0900-000012000000}"/>
            </a:ext>
          </a:extLst>
        </xdr:cNvPr>
        <xdr:cNvPicPr/>
      </xdr:nvPicPr>
      <xdr:blipFill>
        <a:blip xmlns:r="http://schemas.openxmlformats.org/officeDocument/2006/relationships" r:embed="rId1" cstate="print"/>
        <a:srcRect/>
        <a:stretch>
          <a:fillRect/>
        </a:stretch>
      </xdr:blipFill>
      <xdr:spPr bwMode="auto">
        <a:xfrm>
          <a:off x="85601175" y="180975"/>
          <a:ext cx="755274" cy="623046"/>
        </a:xfrm>
        <a:prstGeom prst="rect">
          <a:avLst/>
        </a:prstGeom>
        <a:noFill/>
        <a:ln w="9525">
          <a:noFill/>
          <a:miter lim="800000"/>
          <a:headEnd/>
          <a:tailEnd/>
        </a:ln>
      </xdr:spPr>
    </xdr:pic>
    <xdr:clientData/>
  </xdr:oneCellAnchor>
  <xdr:oneCellAnchor>
    <xdr:from>
      <xdr:col>149</xdr:col>
      <xdr:colOff>0</xdr:colOff>
      <xdr:row>1</xdr:row>
      <xdr:rowOff>0</xdr:rowOff>
    </xdr:from>
    <xdr:ext cx="755274" cy="623046"/>
    <xdr:pic>
      <xdr:nvPicPr>
        <xdr:cNvPr id="19" name="17 Imagen" descr="C:\Users\estark\AppData\Local\Microsoft\Windows\Temporary Internet Files\Content.Outlook\W2NKGRLM\Bcch.jpg">
          <a:extLst>
            <a:ext uri="{FF2B5EF4-FFF2-40B4-BE49-F238E27FC236}">
              <a16:creationId xmlns:a16="http://schemas.microsoft.com/office/drawing/2014/main" id="{370D2D96-6609-497C-B7BA-AAC7F6411E06}"/>
            </a:ext>
          </a:extLst>
        </xdr:cNvPr>
        <xdr:cNvPicPr/>
      </xdr:nvPicPr>
      <xdr:blipFill>
        <a:blip xmlns:r="http://schemas.openxmlformats.org/officeDocument/2006/relationships" r:embed="rId1" cstate="print"/>
        <a:srcRect/>
        <a:stretch>
          <a:fillRect/>
        </a:stretch>
      </xdr:blipFill>
      <xdr:spPr bwMode="auto">
        <a:xfrm>
          <a:off x="98498526" y="180474"/>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A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A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A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A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A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A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A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a:extLst>
            <a:ext uri="{FF2B5EF4-FFF2-40B4-BE49-F238E27FC236}">
              <a16:creationId xmlns:a16="http://schemas.microsoft.com/office/drawing/2014/main" id="{00000000-0008-0000-0A00-000014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a:extLst>
            <a:ext uri="{FF2B5EF4-FFF2-40B4-BE49-F238E27FC236}">
              <a16:creationId xmlns:a16="http://schemas.microsoft.com/office/drawing/2014/main" id="{00000000-0008-0000-0A00-000012000000}"/>
            </a:ext>
          </a:extLst>
        </xdr:cNvPr>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21" name="16 Imagen" descr="C:\Users\estark\AppData\Local\Microsoft\Windows\Temporary Internet Files\Content.Outlook\W2NKGRLM\Bcch.jpg">
          <a:extLst>
            <a:ext uri="{FF2B5EF4-FFF2-40B4-BE49-F238E27FC236}">
              <a16:creationId xmlns:a16="http://schemas.microsoft.com/office/drawing/2014/main" id="{00000000-0008-0000-0A00-000015000000}"/>
            </a:ext>
          </a:extLst>
        </xdr:cNvPr>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149</xdr:col>
      <xdr:colOff>0</xdr:colOff>
      <xdr:row>1</xdr:row>
      <xdr:rowOff>0</xdr:rowOff>
    </xdr:from>
    <xdr:ext cx="755274" cy="623046"/>
    <xdr:pic>
      <xdr:nvPicPr>
        <xdr:cNvPr id="17" name="17 Imagen" descr="C:\Users\estark\AppData\Local\Microsoft\Windows\Temporary Internet Files\Content.Outlook\W2NKGRLM\Bcch.jpg">
          <a:extLst>
            <a:ext uri="{FF2B5EF4-FFF2-40B4-BE49-F238E27FC236}">
              <a16:creationId xmlns:a16="http://schemas.microsoft.com/office/drawing/2014/main" id="{590383A6-DFDB-4D8E-8C38-F8D817D37536}"/>
            </a:ext>
          </a:extLst>
        </xdr:cNvPr>
        <xdr:cNvPicPr/>
      </xdr:nvPicPr>
      <xdr:blipFill>
        <a:blip xmlns:r="http://schemas.openxmlformats.org/officeDocument/2006/relationships" r:embed="rId1" cstate="print"/>
        <a:srcRect/>
        <a:stretch>
          <a:fillRect/>
        </a:stretch>
      </xdr:blipFill>
      <xdr:spPr bwMode="auto">
        <a:xfrm>
          <a:off x="98498526" y="190500"/>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B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B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B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B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B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B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B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a:extLst>
            <a:ext uri="{FF2B5EF4-FFF2-40B4-BE49-F238E27FC236}">
              <a16:creationId xmlns:a16="http://schemas.microsoft.com/office/drawing/2014/main" id="{00000000-0008-0000-0B00-000014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a:extLst>
            <a:ext uri="{FF2B5EF4-FFF2-40B4-BE49-F238E27FC236}">
              <a16:creationId xmlns:a16="http://schemas.microsoft.com/office/drawing/2014/main" id="{00000000-0008-0000-0B00-000012000000}"/>
            </a:ext>
          </a:extLst>
        </xdr:cNvPr>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B00-000011000000}"/>
            </a:ext>
          </a:extLst>
        </xdr:cNvPr>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149</xdr:col>
      <xdr:colOff>0</xdr:colOff>
      <xdr:row>1</xdr:row>
      <xdr:rowOff>0</xdr:rowOff>
    </xdr:from>
    <xdr:ext cx="755274" cy="623046"/>
    <xdr:pic>
      <xdr:nvPicPr>
        <xdr:cNvPr id="19" name="17 Imagen" descr="C:\Users\estark\AppData\Local\Microsoft\Windows\Temporary Internet Files\Content.Outlook\W2NKGRLM\Bcch.jpg">
          <a:extLst>
            <a:ext uri="{FF2B5EF4-FFF2-40B4-BE49-F238E27FC236}">
              <a16:creationId xmlns:a16="http://schemas.microsoft.com/office/drawing/2014/main" id="{E70D5955-2918-4CA7-8AE6-B7A571E25B48}"/>
            </a:ext>
          </a:extLst>
        </xdr:cNvPr>
        <xdr:cNvPicPr/>
      </xdr:nvPicPr>
      <xdr:blipFill>
        <a:blip xmlns:r="http://schemas.openxmlformats.org/officeDocument/2006/relationships" r:embed="rId1" cstate="print"/>
        <a:srcRect/>
        <a:stretch>
          <a:fillRect/>
        </a:stretch>
      </xdr:blipFill>
      <xdr:spPr bwMode="auto">
        <a:xfrm>
          <a:off x="98498526" y="190500"/>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D2" sqref="D2"/>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C38"/>
  <sheetViews>
    <sheetView zoomScale="95" zoomScaleNormal="95" workbookViewId="0">
      <pane xSplit="2" ySplit="6" topLeftCell="EP7" activePane="bottomRight" state="frozenSplit"/>
      <selection activeCell="FC33" sqref="FC33"/>
      <selection pane="topRight" activeCell="FC33" sqref="FC33"/>
      <selection pane="bottomLeft" activeCell="FC33" sqref="FC33"/>
      <selection pane="bottomRight" activeCell="FC33" sqref="FC33"/>
    </sheetView>
  </sheetViews>
  <sheetFormatPr baseColWidth="10" defaultColWidth="11.42578125" defaultRowHeight="14.25"/>
  <cols>
    <col min="1" max="1" width="11.7109375" style="33" customWidth="1"/>
    <col min="2" max="2" width="28.7109375" style="33" customWidth="1"/>
    <col min="3" max="159" width="9.7109375" style="33" customWidth="1"/>
    <col min="160" max="16384" width="11.42578125" style="33"/>
  </cols>
  <sheetData>
    <row r="1" spans="1:159">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9"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9"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9"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9"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9"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row>
    <row r="7" spans="1:159"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c r="EZ7" s="28">
        <v>5453575.7883670004</v>
      </c>
      <c r="FA7" s="28">
        <v>5451598.0038839998</v>
      </c>
      <c r="FB7" s="28">
        <v>5224580.5000729999</v>
      </c>
      <c r="FC7" s="28">
        <v>5288485.3226969996</v>
      </c>
    </row>
    <row r="8" spans="1:159"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c r="EZ8" s="28">
        <v>1191312.84931</v>
      </c>
      <c r="FA8" s="28">
        <v>1185243.4896569999</v>
      </c>
      <c r="FB8" s="28">
        <v>1207031.841972</v>
      </c>
      <c r="FC8" s="28">
        <v>1219968.641785</v>
      </c>
    </row>
    <row r="9" spans="1:159"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c r="EZ9" s="28">
        <v>3067591.9000789998</v>
      </c>
      <c r="FA9" s="28">
        <v>3043646.2351350002</v>
      </c>
      <c r="FB9" s="28">
        <v>3053489.9025400002</v>
      </c>
      <c r="FC9" s="28">
        <v>3085332.4062979999</v>
      </c>
    </row>
    <row r="10" spans="1:159"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c r="EZ10" s="28">
        <v>21161009.036263</v>
      </c>
      <c r="FA10" s="28">
        <v>21107160.568156999</v>
      </c>
      <c r="FB10" s="28">
        <v>20565255.993172001</v>
      </c>
      <c r="FC10" s="28">
        <v>20844591.928431001</v>
      </c>
    </row>
    <row r="11" spans="1:159"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c r="EZ11" s="28">
        <v>16759961.096384</v>
      </c>
      <c r="FA11" s="28">
        <v>16674506.58626</v>
      </c>
      <c r="FB11" s="28">
        <v>16217283.618209001</v>
      </c>
      <c r="FC11" s="28">
        <v>16494438.926019</v>
      </c>
    </row>
    <row r="12" spans="1:159"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row>
    <row r="13" spans="1:159"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c r="EZ13" s="57">
        <v>15161622.384361001</v>
      </c>
      <c r="FA13" s="57">
        <v>15178111.671257</v>
      </c>
      <c r="FB13" s="57">
        <v>15045990.782817001</v>
      </c>
      <c r="FC13" s="57">
        <v>15513142.100556999</v>
      </c>
    </row>
    <row r="14" spans="1:159"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c r="EZ14" s="28">
        <v>27542.059251999999</v>
      </c>
      <c r="FA14" s="28">
        <v>21218.539261999998</v>
      </c>
      <c r="FB14" s="28">
        <v>16007.775591</v>
      </c>
      <c r="FC14" s="28">
        <v>17475.360021</v>
      </c>
    </row>
    <row r="15" spans="1:159"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c r="EZ15" s="28">
        <v>11932.377554999999</v>
      </c>
      <c r="FA15" s="28">
        <v>12225.30451</v>
      </c>
      <c r="FB15" s="28">
        <v>12178.035915</v>
      </c>
      <c r="FC15" s="28">
        <v>12315.856820999999</v>
      </c>
    </row>
    <row r="16" spans="1:159"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c r="EZ16" s="28">
        <v>2038372.1685639999</v>
      </c>
      <c r="FA16" s="28">
        <v>1987011.015231</v>
      </c>
      <c r="FB16" s="28">
        <v>2014508.376069</v>
      </c>
      <c r="FC16" s="28">
        <v>2012538.863564</v>
      </c>
    </row>
    <row r="17" spans="2:159"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c r="EZ17" s="28">
        <v>12644628.730075</v>
      </c>
      <c r="FA17" s="28">
        <v>12523745.724677</v>
      </c>
      <c r="FB17" s="28">
        <v>12085613.236779001</v>
      </c>
      <c r="FC17" s="28">
        <v>12070934.715985</v>
      </c>
    </row>
    <row r="18" spans="2:159"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row>
    <row r="19" spans="2:159"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row>
    <row r="20" spans="2:159"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c r="EZ20" s="28">
        <v>310.56486699999999</v>
      </c>
      <c r="FA20" s="28">
        <v>307.78632399999998</v>
      </c>
      <c r="FB20" s="28">
        <v>302.11935499999998</v>
      </c>
      <c r="FC20" s="28">
        <v>283.942633</v>
      </c>
    </row>
    <row r="21" spans="2:159"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c r="EZ21" s="28">
        <v>19631547.284331001</v>
      </c>
      <c r="FA21" s="28">
        <v>19416811.346669</v>
      </c>
      <c r="FB21" s="28">
        <v>19045353.919116002</v>
      </c>
      <c r="FC21" s="28">
        <v>18757177.330690999</v>
      </c>
    </row>
    <row r="22" spans="2:159"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c r="EZ22" s="28">
        <v>5352357.1094289999</v>
      </c>
      <c r="FA22" s="28">
        <v>5359531.293327</v>
      </c>
      <c r="FB22" s="28">
        <v>5292893.7331919996</v>
      </c>
      <c r="FC22" s="28">
        <v>5314330.9733260004</v>
      </c>
    </row>
    <row r="23" spans="2:159"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row>
    <row r="24" spans="2:159"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c r="EZ24" s="28">
        <v>228349.764952</v>
      </c>
      <c r="FA24" s="28">
        <v>225751.26506000001</v>
      </c>
      <c r="FB24" s="28">
        <v>180756.544372</v>
      </c>
      <c r="FC24" s="28">
        <v>180359.386719</v>
      </c>
    </row>
    <row r="25" spans="2:159"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row>
    <row r="26" spans="2:159"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row>
    <row r="27" spans="2:159"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c r="EZ27" s="28">
        <v>153472.695675</v>
      </c>
      <c r="FA27" s="28">
        <v>145466.55026300001</v>
      </c>
      <c r="FB27" s="28">
        <v>123899.213227</v>
      </c>
      <c r="FC27" s="28">
        <v>136821.27559</v>
      </c>
    </row>
    <row r="28" spans="2:159"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row>
    <row r="29" spans="2:159"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row>
    <row r="30" spans="2:159"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c r="EZ30" s="28">
        <v>14099589.814315001</v>
      </c>
      <c r="FA30" s="28">
        <v>14153532.924811</v>
      </c>
      <c r="FB30" s="28">
        <v>13593378.690676</v>
      </c>
      <c r="FC30" s="28">
        <v>13816452.322005</v>
      </c>
    </row>
    <row r="31" spans="2:159"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row>
    <row r="32" spans="2:159"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row>
    <row r="33" spans="2:159"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c r="EZ33" s="29">
        <v>116983175.623779</v>
      </c>
      <c r="FA33" s="29">
        <v>116485868.30448399</v>
      </c>
      <c r="FB33" s="29">
        <v>113678524.283075</v>
      </c>
      <c r="FC33" s="29">
        <v>114764649.35314199</v>
      </c>
    </row>
    <row r="34" spans="2:159" s="16" customFormat="1" ht="2.1" customHeight="1"/>
    <row r="35" spans="2:159"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59"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9"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59" ht="27">
      <c r="B38" s="52" t="s">
        <v>110</v>
      </c>
    </row>
  </sheetData>
  <hyperlinks>
    <hyperlink ref="A3" location="Notas_generales!B2:C11" display="Notas generales" xr:uid="{00000000-0004-0000-0900-000000000000}"/>
    <hyperlink ref="A2" location="Índice_general!E13:F13" display="Índice general" xr:uid="{00000000-0004-0000-0900-000001000000}"/>
    <hyperlink ref="B10" location="Notas_generales!B5:C5" display="Banco de Chile" xr:uid="{00000000-0004-0000-0900-000002000000}"/>
    <hyperlink ref="B23" location="Notas_generales!B6:C9" display="Banco Sudamericano (3) (4) (5) (6)" xr:uid="{00000000-0004-0000-0900-000003000000}"/>
    <hyperlink ref="B26" location="Notas_generales!B10:C11" display="DnB NOR Bank ASA (7) (8)" xr:uid="{00000000-0004-0000-0900-000004000000}"/>
    <hyperlink ref="B9" location="Notas_generales!B4:C4" display="Banco Consorcio (1)" xr:uid="{00000000-0004-0000-0900-000005000000}"/>
    <hyperlink ref="B30" location="Notas_generales!B6:C6" display="Scotiabank Chile (3) " xr:uid="{00000000-0004-0000-0900-000006000000}"/>
    <hyperlink ref="A4" r:id="rId1" xr:uid="{00000000-0004-0000-0900-000007000000}"/>
    <hyperlink ref="B17" location="Notas_generales!B13:C13" display="Banco Itaú Corpbanca (10)" xr:uid="{00000000-0004-0000-0900-000008000000}"/>
    <hyperlink ref="B24" location="Notas_generales!B14:C14" display="China Construction Bank, agencia en Chile (11)" xr:uid="{00000000-0004-0000-0900-000009000000}"/>
    <hyperlink ref="B25" location="Notas_generales!B15:C15" display="Deutsche Bank (Chile) (12)" xr:uid="{00000000-0004-0000-0900-00000A000000}"/>
    <hyperlink ref="B18" location="Notas_generales!B16:C16" display="Banco Paris (13)" xr:uid="{00000000-0004-0000-0900-00000B000000}"/>
    <hyperlink ref="B19" location="Notas_generales!B17:C17" display="Banco Penta (14)" xr:uid="{00000000-0004-0000-0900-00000C000000}"/>
    <hyperlink ref="B29" location="Notas_generales!B18:C18" display="Banco Rabobank (15)" xr:uid="{00000000-0004-0000-09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C39"/>
  <sheetViews>
    <sheetView zoomScale="95" zoomScaleNormal="95" workbookViewId="0">
      <pane xSplit="2" ySplit="6" topLeftCell="ER7" activePane="bottomRight" state="frozenSplit"/>
      <selection activeCell="FC33" sqref="FC33"/>
      <selection pane="topRight" activeCell="FC33" sqref="FC33"/>
      <selection pane="bottomLeft" activeCell="FC33" sqref="FC33"/>
      <selection pane="bottomRight" activeCell="FC33" sqref="FC33"/>
    </sheetView>
  </sheetViews>
  <sheetFormatPr baseColWidth="10" defaultColWidth="11.42578125" defaultRowHeight="9"/>
  <cols>
    <col min="1" max="1" width="11.7109375" style="16" customWidth="1"/>
    <col min="2" max="2" width="28.7109375" style="16" customWidth="1"/>
    <col min="3" max="159" width="9.7109375" style="16" customWidth="1"/>
    <col min="160" max="16384" width="11.42578125" style="16"/>
  </cols>
  <sheetData>
    <row r="1" spans="1:159"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59"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59"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59"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59"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59"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row>
    <row r="7" spans="1:159"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c r="EZ7" s="28">
        <v>5095547.0660819998</v>
      </c>
      <c r="FA7" s="28">
        <v>5155468.4139430001</v>
      </c>
      <c r="FB7" s="28">
        <v>5064560.9282740001</v>
      </c>
      <c r="FC7" s="28">
        <v>5128799.7766249999</v>
      </c>
    </row>
    <row r="8" spans="1:159"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c r="EZ8" s="28">
        <v>881740.22899800004</v>
      </c>
      <c r="FA8" s="28">
        <v>872756.10688800004</v>
      </c>
      <c r="FB8" s="28">
        <v>892447.94428699999</v>
      </c>
      <c r="FC8" s="28">
        <v>928670.56965800002</v>
      </c>
    </row>
    <row r="9" spans="1:159"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c r="EZ9" s="28">
        <v>3249941.080784</v>
      </c>
      <c r="FA9" s="28">
        <v>3286327.7801490002</v>
      </c>
      <c r="FB9" s="28">
        <v>3360641.7879189998</v>
      </c>
      <c r="FC9" s="28">
        <v>3413618.1502379999</v>
      </c>
    </row>
    <row r="10" spans="1:159"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c r="EZ10" s="28">
        <v>27480794.549518999</v>
      </c>
      <c r="FA10" s="28">
        <v>27683787.076340001</v>
      </c>
      <c r="FB10" s="28">
        <v>27619011.194641002</v>
      </c>
      <c r="FC10" s="28">
        <v>27552579.407671001</v>
      </c>
    </row>
    <row r="11" spans="1:159"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c r="EZ11" s="28">
        <v>21343141.523832001</v>
      </c>
      <c r="FA11" s="28">
        <v>21490206.737546999</v>
      </c>
      <c r="FB11" s="28">
        <v>21405586.068776999</v>
      </c>
      <c r="FC11" s="28">
        <v>21506180.650679</v>
      </c>
    </row>
    <row r="12" spans="1:159"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row>
    <row r="13" spans="1:159"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c r="EZ13" s="57">
        <v>23941867.237837002</v>
      </c>
      <c r="FA13" s="57">
        <v>24140408.110220999</v>
      </c>
      <c r="FB13" s="57">
        <v>24083587.217913002</v>
      </c>
      <c r="FC13" s="57">
        <v>24131648.670453999</v>
      </c>
    </row>
    <row r="14" spans="1:159"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c r="EZ14" s="28">
        <v>19863.211189000001</v>
      </c>
      <c r="FA14" s="28">
        <v>15770.294142999999</v>
      </c>
      <c r="FB14" s="28">
        <v>19497.367436</v>
      </c>
      <c r="FC14" s="28">
        <v>21772.558959000002</v>
      </c>
    </row>
    <row r="15" spans="1:159"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c r="EZ15" s="28">
        <v>1538778.5730989999</v>
      </c>
      <c r="FA15" s="28">
        <v>1535928.574088</v>
      </c>
      <c r="FB15" s="28">
        <v>1528725.64304</v>
      </c>
      <c r="FC15" s="28">
        <v>1527294.9660680001</v>
      </c>
    </row>
    <row r="16" spans="1:159"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c r="EZ16" s="28">
        <v>1729301.5237489999</v>
      </c>
      <c r="FA16" s="28">
        <v>1733809.5207390001</v>
      </c>
      <c r="FB16" s="28">
        <v>1724882.629066</v>
      </c>
      <c r="FC16" s="28">
        <v>1730983.6137669999</v>
      </c>
    </row>
    <row r="17" spans="2:159"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c r="EZ17" s="28">
        <v>15030591.818461999</v>
      </c>
      <c r="FA17" s="28">
        <v>15080184.821271</v>
      </c>
      <c r="FB17" s="28">
        <v>14980284.699932</v>
      </c>
      <c r="FC17" s="28">
        <v>14950527.490994999</v>
      </c>
    </row>
    <row r="18" spans="2:159"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row>
    <row r="19" spans="2:159"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row>
    <row r="20" spans="2:159"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c r="EZ20" s="28">
        <v>114736.967582</v>
      </c>
      <c r="FA20" s="28">
        <v>112148.044025</v>
      </c>
      <c r="FB20" s="28">
        <v>109657.45425</v>
      </c>
      <c r="FC20" s="28">
        <v>106432.731617</v>
      </c>
    </row>
    <row r="21" spans="2:159"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c r="EZ21" s="28">
        <v>30437330.186756998</v>
      </c>
      <c r="FA21" s="28">
        <v>30430962.465778999</v>
      </c>
      <c r="FB21" s="28">
        <v>30314250.342913002</v>
      </c>
      <c r="FC21" s="28">
        <v>30065026.116397001</v>
      </c>
    </row>
    <row r="22" spans="2:159"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c r="EZ22" s="28">
        <v>5205642.0223759999</v>
      </c>
      <c r="FA22" s="28">
        <v>5235148.4996809997</v>
      </c>
      <c r="FB22" s="28">
        <v>5225746.7957570003</v>
      </c>
      <c r="FC22" s="28">
        <v>5201293.560641</v>
      </c>
    </row>
    <row r="23" spans="2:159"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row>
    <row r="24" spans="2:159"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c r="EZ24" s="28">
        <v>113030.944776</v>
      </c>
      <c r="FA24" s="28">
        <v>111144.43386400001</v>
      </c>
      <c r="FB24" s="28">
        <v>96890.651511000004</v>
      </c>
      <c r="FC24" s="28">
        <v>96864.399298999997</v>
      </c>
    </row>
    <row r="25" spans="2:159"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row>
    <row r="26" spans="2:159"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row>
    <row r="27" spans="2:159"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c r="EZ27" s="28">
        <v>83845.657720000003</v>
      </c>
      <c r="FA27" s="28">
        <v>76270.624496000004</v>
      </c>
      <c r="FB27" s="28">
        <v>73882.126602999997</v>
      </c>
      <c r="FC27" s="28">
        <v>75878.062776000006</v>
      </c>
    </row>
    <row r="28" spans="2:159"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row>
    <row r="29" spans="2:159"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row>
    <row r="30" spans="2:159"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c r="EZ30" s="28">
        <v>20456296.158241</v>
      </c>
      <c r="FA30" s="28">
        <v>20543392.617662001</v>
      </c>
      <c r="FB30" s="28">
        <v>20809676.666528001</v>
      </c>
      <c r="FC30" s="28">
        <v>20766707.057884999</v>
      </c>
    </row>
    <row r="31" spans="2:159"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row>
    <row r="32" spans="2:159"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row>
    <row r="33" spans="2:159"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c r="EZ33" s="29">
        <v>156722448.751003</v>
      </c>
      <c r="FA33" s="29">
        <v>157503714.12083605</v>
      </c>
      <c r="FB33" s="29">
        <v>157309329.51884705</v>
      </c>
      <c r="FC33" s="29">
        <v>157204277.78372899</v>
      </c>
    </row>
    <row r="34" spans="2:159" ht="2.1" customHeight="1"/>
    <row r="35" spans="2:15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c r="EZ35" s="91"/>
      <c r="FA35" s="91"/>
    </row>
    <row r="36" spans="2:159"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9"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59" ht="27">
      <c r="B38" s="52" t="s">
        <v>110</v>
      </c>
    </row>
    <row r="39" spans="2:15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A00-000000000000}"/>
    <hyperlink ref="A2" location="Índice_general!E15:F15" display="Índice general" xr:uid="{00000000-0004-0000-0A00-000001000000}"/>
    <hyperlink ref="B10" location="Notas_generales!B5:C5" display="Banco de Chile" xr:uid="{00000000-0004-0000-0A00-000002000000}"/>
    <hyperlink ref="B23" location="Notas_generales!B6:C9" display="Banco Sudamericano (3) (4) (5) (6)" xr:uid="{00000000-0004-0000-0A00-000003000000}"/>
    <hyperlink ref="B26" location="Notas_generales!B10:C11" display="DnB NOR Bank ASA (7) (8)" xr:uid="{00000000-0004-0000-0A00-000004000000}"/>
    <hyperlink ref="B9" location="Notas_generales!B4:C4" display="Banco Consorcio (1)" xr:uid="{00000000-0004-0000-0A00-000005000000}"/>
    <hyperlink ref="B30" location="Notas_generales!B6:C6" display="Scotiabank Chile (3) " xr:uid="{00000000-0004-0000-0A00-000006000000}"/>
    <hyperlink ref="A4" r:id="rId1" xr:uid="{00000000-0004-0000-0A00-000007000000}"/>
    <hyperlink ref="B17" location="Notas_generales!B13:C13" display="Banco Itaú Corpbanca (10)" xr:uid="{00000000-0004-0000-0A00-000008000000}"/>
    <hyperlink ref="B24" location="Notas_generales!B14:C14" display="China Construction Bank, agencia en Chile (11)" xr:uid="{00000000-0004-0000-0A00-000009000000}"/>
    <hyperlink ref="B25" location="Notas_generales!B15:C15" display="Deutsche Bank (Chile) (12)" xr:uid="{00000000-0004-0000-0A00-00000A000000}"/>
    <hyperlink ref="B18" location="Notas_generales!B16:C16" display="Banco Paris (13)" xr:uid="{00000000-0004-0000-0A00-00000B000000}"/>
    <hyperlink ref="B19" location="Notas_generales!B17:C17" display="Banco Penta (14)" xr:uid="{00000000-0004-0000-0A00-00000C000000}"/>
    <hyperlink ref="B29" location="Notas_generales!B18:C18" display="Banco Rabobank (15)" xr:uid="{00000000-0004-0000-0A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C39"/>
  <sheetViews>
    <sheetView zoomScale="95" zoomScaleNormal="95" workbookViewId="0">
      <pane xSplit="2" ySplit="6" topLeftCell="EQ7" activePane="bottomRight" state="frozenSplit"/>
      <selection activeCell="FC33" sqref="FC33"/>
      <selection pane="topRight" activeCell="FC33" sqref="FC33"/>
      <selection pane="bottomLeft" activeCell="FC33" sqref="FC33"/>
      <selection pane="bottomRight" activeCell="FC33" sqref="FC33"/>
    </sheetView>
  </sheetViews>
  <sheetFormatPr baseColWidth="10" defaultColWidth="11.42578125" defaultRowHeight="9"/>
  <cols>
    <col min="1" max="1" width="11.7109375" style="16" customWidth="1"/>
    <col min="2" max="2" width="28.7109375" style="16" customWidth="1"/>
    <col min="3" max="159" width="9.7109375" style="16" customWidth="1"/>
    <col min="160" max="16384" width="11.42578125" style="16"/>
  </cols>
  <sheetData>
    <row r="1" spans="1:159"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59"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59"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59"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59"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59"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row>
    <row r="7" spans="1:159"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c r="EZ7" s="28">
        <v>526489.74751400005</v>
      </c>
      <c r="FA7" s="28">
        <v>540092.43044100003</v>
      </c>
      <c r="FB7" s="28">
        <v>532882.80109600001</v>
      </c>
      <c r="FC7" s="28">
        <v>520753.45061699999</v>
      </c>
    </row>
    <row r="8" spans="1:159"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c r="EZ8" s="28">
        <v>95415.600152233164</v>
      </c>
      <c r="FA8" s="28">
        <v>95876.163018411316</v>
      </c>
      <c r="FB8" s="28">
        <v>110215.6608773144</v>
      </c>
      <c r="FC8" s="28">
        <v>104786.79102262888</v>
      </c>
    </row>
    <row r="9" spans="1:159"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c r="EZ9" s="28">
        <v>43926.523119999998</v>
      </c>
      <c r="FA9" s="28">
        <v>44096.473414</v>
      </c>
      <c r="FB9" s="28">
        <v>43520.720198000003</v>
      </c>
      <c r="FC9" s="28">
        <v>42751.892564000002</v>
      </c>
    </row>
    <row r="10" spans="1:159"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c r="EZ10" s="28">
        <v>2268942.156213793</v>
      </c>
      <c r="FA10" s="28">
        <v>2255185.7253910066</v>
      </c>
      <c r="FB10" s="28">
        <v>2266143.8464352363</v>
      </c>
      <c r="FC10" s="28">
        <v>2227475.6250347462</v>
      </c>
    </row>
    <row r="11" spans="1:159"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c r="EZ11" s="28">
        <v>1737659.8900592148</v>
      </c>
      <c r="FA11" s="28">
        <v>1855720.5442613796</v>
      </c>
      <c r="FB11" s="28">
        <v>1732739.4237265557</v>
      </c>
      <c r="FC11" s="28">
        <v>1804634.9429406312</v>
      </c>
    </row>
    <row r="12" spans="1:159"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row>
    <row r="13" spans="1:159"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c r="EZ13" s="28">
        <v>2357414.5212028041</v>
      </c>
      <c r="FA13" s="28">
        <v>2355471.672665338</v>
      </c>
      <c r="FB13" s="28">
        <v>2553947.0256224452</v>
      </c>
      <c r="FC13" s="28">
        <v>2856920.0946697183</v>
      </c>
    </row>
    <row r="14" spans="1:159"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c r="EZ14" s="28">
        <v>205.07147699999999</v>
      </c>
      <c r="FA14" s="28">
        <v>206.433516</v>
      </c>
      <c r="FB14" s="28">
        <v>206.71909600000001</v>
      </c>
      <c r="FC14" s="28">
        <v>207.09889699999999</v>
      </c>
    </row>
    <row r="15" spans="1:159"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c r="EZ15" s="28">
        <v>40.251893000000003</v>
      </c>
      <c r="FA15" s="28">
        <v>40.519241000000001</v>
      </c>
      <c r="FB15" s="28">
        <v>40.575296000000002</v>
      </c>
      <c r="FC15" s="28">
        <v>38.294018000000001</v>
      </c>
    </row>
    <row r="16" spans="1:159"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c r="EZ16" s="28">
        <v>185335.09383699999</v>
      </c>
      <c r="FA16" s="28">
        <v>185847.538115</v>
      </c>
      <c r="FB16" s="28">
        <v>173545.799355</v>
      </c>
      <c r="FC16" s="28">
        <v>202484.87918799999</v>
      </c>
    </row>
    <row r="17" spans="2:159"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c r="EZ17" s="28">
        <v>1713394.3965728974</v>
      </c>
      <c r="FA17" s="28">
        <v>1677278.4399524969</v>
      </c>
      <c r="FB17" s="28">
        <v>1545823.9999200001</v>
      </c>
      <c r="FC17" s="28">
        <v>1528011.2634920722</v>
      </c>
    </row>
    <row r="18" spans="2:159"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row>
    <row r="19" spans="2:159"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row>
    <row r="20" spans="2:159"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row>
    <row r="21" spans="2:159"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c r="EZ21" s="28">
        <v>1547948.6794710001</v>
      </c>
      <c r="FA21" s="28">
        <v>1582651.9986729999</v>
      </c>
      <c r="FB21" s="28">
        <v>1648825.3842750001</v>
      </c>
      <c r="FC21" s="28">
        <v>1628413.311304</v>
      </c>
    </row>
    <row r="22" spans="2:159"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c r="EZ22" s="28">
        <v>175761.636287</v>
      </c>
      <c r="FA22" s="28">
        <v>168724.96161299999</v>
      </c>
      <c r="FB22" s="28">
        <v>172705.16102599999</v>
      </c>
      <c r="FC22" s="28">
        <v>170290.90049100001</v>
      </c>
    </row>
    <row r="23" spans="2:159"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row>
    <row r="24" spans="2:159"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c r="EZ24" s="28">
        <v>12808.302611999999</v>
      </c>
      <c r="FA24" s="28">
        <v>12893.372613</v>
      </c>
      <c r="FB24" s="28">
        <v>12911.357444293479</v>
      </c>
      <c r="FC24" s="28">
        <v>12934.930512000001</v>
      </c>
    </row>
    <row r="25" spans="2:159"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row>
    <row r="26" spans="2:159"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row>
    <row r="27" spans="2:159"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c r="EZ27" s="28">
        <v>13057.819998999999</v>
      </c>
      <c r="FA27" s="28">
        <v>15121.593844000001</v>
      </c>
      <c r="FB27" s="28">
        <v>16487.876071999999</v>
      </c>
      <c r="FC27" s="28">
        <v>26264.326727</v>
      </c>
    </row>
    <row r="28" spans="2:159"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row>
    <row r="29" spans="2:159"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row>
    <row r="30" spans="2:159"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c r="EZ30" s="28">
        <v>757663.04377898772</v>
      </c>
      <c r="FA30" s="28">
        <v>738955.84609100001</v>
      </c>
      <c r="FB30" s="28">
        <v>783598.12742499996</v>
      </c>
      <c r="FC30" s="28">
        <v>774261.95419199998</v>
      </c>
    </row>
    <row r="31" spans="2:159"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row>
    <row r="32" spans="2:159"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row>
    <row r="33" spans="2:159"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c r="EZ33" s="81">
        <v>11436062.734189931</v>
      </c>
      <c r="FA33" s="81">
        <v>11528163.712849632</v>
      </c>
      <c r="FB33" s="81">
        <v>11593594.477864847</v>
      </c>
      <c r="FC33" s="81">
        <v>11900229.755669795</v>
      </c>
    </row>
    <row r="34" spans="2:159" ht="2.1" customHeight="1"/>
    <row r="35" spans="2:15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59"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59"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59" ht="27">
      <c r="B38" s="52" t="s">
        <v>110</v>
      </c>
    </row>
    <row r="39" spans="2:15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B00-000000000000}"/>
    <hyperlink ref="A2" location="Índice_general!E16:F16" display="Índice general" xr:uid="{00000000-0004-0000-0B00-000001000000}"/>
    <hyperlink ref="B10" location="Notas_generales!B5:C5" display="Banco de Chile" xr:uid="{00000000-0004-0000-0B00-000002000000}"/>
    <hyperlink ref="B23" location="Notas_generales!B6:C9" display="Banco Sudamericano (3) (4) (5) (6)" xr:uid="{00000000-0004-0000-0B00-000003000000}"/>
    <hyperlink ref="B26" location="Notas_generales!B10:C11" display="DnB NOR Bank ASA (7) (8)" xr:uid="{00000000-0004-0000-0B00-000004000000}"/>
    <hyperlink ref="B9" location="Notas_generales!B4:C4" display="Banco Consorcio (1)" xr:uid="{00000000-0004-0000-0B00-000005000000}"/>
    <hyperlink ref="B30" location="Notas_generales!B6:C6" display="Scotiabank Chile (3) " xr:uid="{00000000-0004-0000-0B00-000006000000}"/>
    <hyperlink ref="A4" r:id="rId1" xr:uid="{00000000-0004-0000-0B00-000007000000}"/>
    <hyperlink ref="B17" location="Notas_generales!B13:C13" display="Banco Itaú Corpbanca (10)" xr:uid="{00000000-0004-0000-0B00-000008000000}"/>
    <hyperlink ref="B24" location="Notas_generales!B14:C14" display="China Construction Bank, agencia en Chile (11)" xr:uid="{00000000-0004-0000-0B00-000009000000}"/>
    <hyperlink ref="B25" location="Notas_generales!B15:C15" display="Deutsche Bank (Chile) (12)" xr:uid="{00000000-0004-0000-0B00-00000A000000}"/>
    <hyperlink ref="B18" location="Notas_generales!B16:C16" display="Banco Paris (13)" xr:uid="{00000000-0004-0000-0B00-00000B000000}"/>
    <hyperlink ref="B19" location="Notas_generales!B17:C17" display="Banco Penta (14)" xr:uid="{00000000-0004-0000-0B00-00000C000000}"/>
    <hyperlink ref="B29" location="Notas_generales!B18:C18" display="Banco Rabobank (15)" xr:uid="{00000000-0004-0000-0B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C39"/>
  <sheetViews>
    <sheetView zoomScale="95" zoomScaleNormal="95" workbookViewId="0">
      <pane xSplit="2" ySplit="6" topLeftCell="EQ7" activePane="bottomRight" state="frozenSplit"/>
      <selection activeCell="FC33" sqref="FC33"/>
      <selection pane="topRight" activeCell="FC33" sqref="FC33"/>
      <selection pane="bottomLeft" activeCell="FC33" sqref="FC33"/>
      <selection pane="bottomRight" activeCell="FC33" sqref="FC33"/>
    </sheetView>
  </sheetViews>
  <sheetFormatPr baseColWidth="10" defaultColWidth="11.42578125" defaultRowHeight="9"/>
  <cols>
    <col min="1" max="1" width="11.7109375" style="16" customWidth="1"/>
    <col min="2" max="2" width="28.7109375" style="16" customWidth="1"/>
    <col min="3" max="159" width="9.7109375" style="16" customWidth="1"/>
    <col min="160" max="16384" width="11.42578125" style="16"/>
  </cols>
  <sheetData>
    <row r="1" spans="1:159"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59"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59"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59"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59"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59"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row>
    <row r="7" spans="1:159"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c r="EZ7" s="28">
        <v>1089.0190993899669</v>
      </c>
      <c r="FA7" s="28">
        <v>1042.325146198594</v>
      </c>
      <c r="FB7" s="28">
        <v>983.49850559867275</v>
      </c>
      <c r="FC7" s="28">
        <v>957.47837110196929</v>
      </c>
    </row>
    <row r="8" spans="1:159"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c r="EZ8" s="28">
        <v>286.76259397105588</v>
      </c>
      <c r="FA8" s="28">
        <v>292.25121596603577</v>
      </c>
      <c r="FB8" s="28">
        <v>290.92934041251902</v>
      </c>
      <c r="FC8" s="28">
        <v>287.71525643512274</v>
      </c>
    </row>
    <row r="9" spans="1:159"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c r="EZ9" s="28">
        <v>598.29529033941196</v>
      </c>
      <c r="FA9" s="28">
        <v>566.11355133235065</v>
      </c>
      <c r="FB9" s="28">
        <v>555.08326962909837</v>
      </c>
      <c r="FC9" s="28">
        <v>542.93377327488543</v>
      </c>
    </row>
    <row r="10" spans="1:159"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c r="EZ10" s="28">
        <v>3235.5912798909726</v>
      </c>
      <c r="FA10" s="28">
        <v>3233.0013788571646</v>
      </c>
      <c r="FB10" s="28">
        <v>3173.562777042911</v>
      </c>
      <c r="FC10" s="28">
        <v>3022.2212330240086</v>
      </c>
    </row>
    <row r="11" spans="1:159"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c r="EZ11" s="28">
        <v>3022.1003866960864</v>
      </c>
      <c r="FA11" s="28">
        <v>2881.0185108714081</v>
      </c>
      <c r="FB11" s="28">
        <v>2790.6628763778754</v>
      </c>
      <c r="FC11" s="28">
        <v>2789.5386691543026</v>
      </c>
    </row>
    <row r="12" spans="1:159"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row>
    <row r="13" spans="1:159"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c r="EZ13" s="57">
        <v>1906.9856127068597</v>
      </c>
      <c r="FA13" s="57">
        <v>1863.4889126426585</v>
      </c>
      <c r="FB13" s="57">
        <v>1872.5861313944658</v>
      </c>
      <c r="FC13" s="57">
        <v>2066.9771735217155</v>
      </c>
    </row>
    <row r="14" spans="1:159"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c r="EZ14" s="28">
        <v>17.919469088195207</v>
      </c>
      <c r="FA14" s="28">
        <v>15.463530068215313</v>
      </c>
      <c r="FB14" s="28">
        <v>14.267383676396154</v>
      </c>
      <c r="FC14" s="28">
        <v>11.540977886431078</v>
      </c>
    </row>
    <row r="15" spans="1:159"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c r="EZ15" s="28">
        <v>5.7075734960088257E-5</v>
      </c>
      <c r="FA15" s="28">
        <v>0</v>
      </c>
      <c r="FB15" s="28">
        <v>0</v>
      </c>
      <c r="FC15" s="28">
        <v>0</v>
      </c>
    </row>
    <row r="16" spans="1:159"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c r="EZ16" s="28">
        <v>156.67975302225972</v>
      </c>
      <c r="FA16" s="28">
        <v>153.42295841996113</v>
      </c>
      <c r="FB16" s="28">
        <v>164.47982790478599</v>
      </c>
      <c r="FC16" s="28">
        <v>167.51389464931211</v>
      </c>
    </row>
    <row r="17" spans="2:159"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c r="EZ17" s="28">
        <v>3095.3358562035173</v>
      </c>
      <c r="FA17" s="28">
        <v>3034.3461355306576</v>
      </c>
      <c r="FB17" s="28">
        <v>2995.5103151074181</v>
      </c>
      <c r="FC17" s="28">
        <v>2927.9707060790397</v>
      </c>
    </row>
    <row r="18" spans="2:159"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row>
    <row r="19" spans="2:159"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row>
    <row r="20" spans="2:159"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row>
    <row r="21" spans="2:159"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c r="EZ21" s="28">
        <v>3699.2757654059315</v>
      </c>
      <c r="FA21" s="28">
        <v>3646.4908506084598</v>
      </c>
      <c r="FB21" s="28">
        <v>3621.103504240481</v>
      </c>
      <c r="FC21" s="28">
        <v>3397.8354945198275</v>
      </c>
    </row>
    <row r="22" spans="2:159"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c r="EZ22" s="28">
        <v>908.37175498085537</v>
      </c>
      <c r="FA22" s="28">
        <v>902.73615564048032</v>
      </c>
      <c r="FB22" s="28">
        <v>885.75188786063779</v>
      </c>
      <c r="FC22" s="28">
        <v>875.90658451982733</v>
      </c>
    </row>
    <row r="23" spans="2:159"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row>
    <row r="24" spans="2:159"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c r="EZ24" s="28">
        <v>138.1548077435265</v>
      </c>
      <c r="FA24" s="28">
        <v>137.99563423026254</v>
      </c>
      <c r="FB24" s="28">
        <v>106.41249923513863</v>
      </c>
      <c r="FC24" s="28">
        <v>101.10243818181819</v>
      </c>
    </row>
    <row r="25" spans="2:159"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row>
    <row r="26" spans="2:159"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row>
    <row r="27" spans="2:159"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c r="EZ27" s="28">
        <v>85.362485583749759</v>
      </c>
      <c r="FA27" s="28">
        <v>84.955809203198172</v>
      </c>
      <c r="FB27" s="28">
        <v>61.606504690399866</v>
      </c>
      <c r="FC27" s="28">
        <v>61.023964061235503</v>
      </c>
    </row>
    <row r="28" spans="2:159"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row>
    <row r="29" spans="2:159"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row>
    <row r="30" spans="2:159"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c r="EZ30" s="28">
        <v>5525.5390022597185</v>
      </c>
      <c r="FA30" s="28">
        <v>5661.499405347663</v>
      </c>
      <c r="FB30" s="28">
        <v>5165.0992556394458</v>
      </c>
      <c r="FC30" s="28">
        <v>5311.5252049366072</v>
      </c>
    </row>
    <row r="31" spans="2:159"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row>
    <row r="32" spans="2:159"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row>
    <row r="33" spans="2:159"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c r="EZ33" s="29">
        <v>23765.393214357799</v>
      </c>
      <c r="FA33" s="29">
        <v>23515.10919491711</v>
      </c>
      <c r="FB33" s="29">
        <v>22680.554078810201</v>
      </c>
      <c r="FC33" s="29">
        <v>22521.283741346098</v>
      </c>
    </row>
    <row r="34" spans="2:159" ht="2.1" customHeight="1"/>
    <row r="35" spans="2:15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59"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59"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59" ht="27">
      <c r="B38" s="52" t="s">
        <v>110</v>
      </c>
    </row>
    <row r="39" spans="2:15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C00-000000000000}"/>
    <hyperlink ref="A2" location="Índice_general!E18:F18" display="Índice general" xr:uid="{00000000-0004-0000-0C00-000001000000}"/>
    <hyperlink ref="B10" location="Notas_generales!B5:C5" display="Banco de Chile" xr:uid="{00000000-0004-0000-0C00-000002000000}"/>
    <hyperlink ref="B23" location="Notas_generales!B6:C9" display="Banco Sudamericano (3) (4) (5) (6)" xr:uid="{00000000-0004-0000-0C00-000003000000}"/>
    <hyperlink ref="B26" location="Notas_generales!B10:C11" display="DnB NOR Bank ASA (7) (8)" xr:uid="{00000000-0004-0000-0C00-000004000000}"/>
    <hyperlink ref="B9" location="Notas_generales!B4:C4" display="Banco Consorcio (1)" xr:uid="{00000000-0004-0000-0C00-000005000000}"/>
    <hyperlink ref="B30" location="Notas_generales!B6:C6" display="Scotiabank Chile (3) " xr:uid="{00000000-0004-0000-0C00-000006000000}"/>
    <hyperlink ref="A4" r:id="rId1" xr:uid="{00000000-0004-0000-0C00-000007000000}"/>
    <hyperlink ref="B17" location="Notas_generales!B13:C13" display="Banco Itaú Corpbanca (10)" xr:uid="{00000000-0004-0000-0C00-000008000000}"/>
    <hyperlink ref="B24" location="Notas_generales!B14:C14" display="China Construction Bank, agencia en Chile (11)" xr:uid="{00000000-0004-0000-0C00-000009000000}"/>
    <hyperlink ref="B25" location="Notas_generales!B15:C15" display="Deutsche Bank (Chile) (12)" xr:uid="{00000000-0004-0000-0C00-00000A000000}"/>
    <hyperlink ref="B18" location="Notas_generales!B16:C16" display="Banco Paris (13)" xr:uid="{00000000-0004-0000-0C00-00000B000000}"/>
    <hyperlink ref="B19" location="Notas_generales!B17:C17" display="Banco Penta (14)" xr:uid="{00000000-0004-0000-0C00-00000C000000}"/>
    <hyperlink ref="B29" location="Notas_generales!B18:C18" display="Banco Rabobank (15)" xr:uid="{00000000-0004-0000-0C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C40"/>
  <sheetViews>
    <sheetView zoomScale="95" zoomScaleNormal="95" workbookViewId="0">
      <pane xSplit="2" ySplit="6" topLeftCell="EQ7" activePane="bottomRight" state="frozenSplit"/>
      <selection activeCell="FC33" sqref="FC33"/>
      <selection pane="topRight" activeCell="FC33" sqref="FC33"/>
      <selection pane="bottomLeft" activeCell="FC33" sqref="FC33"/>
      <selection pane="bottomRight" activeCell="FC6" sqref="FC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59" width="9.7109375" style="16" customWidth="1"/>
    <col min="160" max="16384" width="11.42578125" style="16"/>
  </cols>
  <sheetData>
    <row r="1" spans="1:159"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59"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59"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c r="EZ3" s="4"/>
      <c r="FA3" s="4"/>
    </row>
    <row r="4" spans="1:159"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59"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59"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row>
    <row r="7" spans="1:159"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c r="EZ7" s="28">
        <v>114.06784763190342</v>
      </c>
      <c r="FA7" s="28">
        <v>108.09722219149852</v>
      </c>
      <c r="FB7" s="28">
        <v>100.02937068500083</v>
      </c>
      <c r="FC7" s="28">
        <v>127.17541911518748</v>
      </c>
    </row>
    <row r="8" spans="1:159"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c r="EZ8" s="28">
        <v>15.385019660934297</v>
      </c>
      <c r="FA8" s="28">
        <v>9.6996823208711263</v>
      </c>
      <c r="FB8" s="28">
        <v>9.1203157115539071</v>
      </c>
      <c r="FC8" s="28">
        <v>9.0192271545334748</v>
      </c>
    </row>
    <row r="9" spans="1:159"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c r="EZ9" s="28">
        <v>8.2295998286715548</v>
      </c>
      <c r="FA9" s="28">
        <v>9.7479729695183188</v>
      </c>
      <c r="FB9" s="28">
        <v>9.7268824573983448</v>
      </c>
      <c r="FC9" s="28">
        <v>9.4638462530347987</v>
      </c>
    </row>
    <row r="10" spans="1:159"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c r="EZ10" s="28">
        <v>1160.4222014150262</v>
      </c>
      <c r="FA10" s="28">
        <v>1170.4819941006062</v>
      </c>
      <c r="FB10" s="28">
        <v>1123.6458283304698</v>
      </c>
      <c r="FC10" s="28">
        <v>1208.4449830310948</v>
      </c>
    </row>
    <row r="11" spans="1:159"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c r="EZ11" s="28">
        <v>1057.1936765679602</v>
      </c>
      <c r="FA11" s="28">
        <v>1083.6351855503794</v>
      </c>
      <c r="FB11" s="28">
        <v>1161.498475787982</v>
      </c>
      <c r="FC11" s="28">
        <v>1174.0926051960735</v>
      </c>
    </row>
    <row r="12" spans="1:159"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row>
    <row r="13" spans="1:159"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c r="EZ13" s="57">
        <v>705.47203331195465</v>
      </c>
      <c r="FA13" s="57">
        <v>635.918307816278</v>
      </c>
      <c r="FB13" s="57">
        <v>635.23350936892575</v>
      </c>
      <c r="FC13" s="57">
        <v>730.40247089868058</v>
      </c>
    </row>
    <row r="14" spans="1:159"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c r="EZ14" s="28">
        <v>0.99658671944967225</v>
      </c>
      <c r="FA14" s="28">
        <v>0.50362773219945478</v>
      </c>
      <c r="FB14" s="28">
        <v>0.50105736038468029</v>
      </c>
      <c r="FC14" s="28">
        <v>0.45795779606150527</v>
      </c>
    </row>
    <row r="15" spans="1:159"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row>
    <row r="16" spans="1:159"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c r="EZ16" s="28">
        <v>9.9503385813485625</v>
      </c>
      <c r="FA16" s="28">
        <v>8.8842766372327784</v>
      </c>
      <c r="FB16" s="28">
        <v>8.1550337593498679</v>
      </c>
      <c r="FC16" s="28">
        <v>8.0434294321553814</v>
      </c>
    </row>
    <row r="17" spans="2:159"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c r="EZ17" s="28">
        <v>660.03471684223825</v>
      </c>
      <c r="FA17" s="28">
        <v>667.2547826716185</v>
      </c>
      <c r="FB17" s="28">
        <v>733.35687217957366</v>
      </c>
      <c r="FC17" s="28">
        <v>735.48773001743712</v>
      </c>
    </row>
    <row r="18" spans="2:159"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row>
    <row r="19" spans="2:159"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row>
    <row r="20" spans="2:159"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row>
    <row r="21" spans="2:159"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c r="EZ21" s="28">
        <v>609.23137673697192</v>
      </c>
      <c r="FA21" s="28">
        <v>563.74892492663264</v>
      </c>
      <c r="FB21" s="28">
        <v>671.91045281902029</v>
      </c>
      <c r="FC21" s="28">
        <v>645.93173496223369</v>
      </c>
    </row>
    <row r="22" spans="2:159"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c r="EZ22" s="28">
        <v>90.650838881173328</v>
      </c>
      <c r="FA22" s="28">
        <v>88.14169004682465</v>
      </c>
      <c r="FB22" s="28">
        <v>92.371573307181819</v>
      </c>
      <c r="FC22" s="28">
        <v>125.90489879956839</v>
      </c>
    </row>
    <row r="23" spans="2:159"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row>
    <row r="24" spans="2:159"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c r="EZ24" s="28">
        <v>17.522420079174506</v>
      </c>
      <c r="FA24" s="28">
        <v>17.486987423861013</v>
      </c>
      <c r="FB24" s="28">
        <v>21.502332005661273</v>
      </c>
      <c r="FC24" s="28">
        <v>21.51556481251686</v>
      </c>
    </row>
    <row r="25" spans="2:159"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row>
    <row r="26" spans="2:159"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row>
    <row r="27" spans="2:159"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c r="EZ27" s="28">
        <v>8.341001109741061</v>
      </c>
      <c r="FA27" s="28">
        <v>5.7931043694322346</v>
      </c>
      <c r="FB27" s="28">
        <v>5.7979978825712832</v>
      </c>
      <c r="FC27" s="28">
        <v>5.7286812476396012</v>
      </c>
    </row>
    <row r="28" spans="2:159"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row>
    <row r="29" spans="2:159"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row>
    <row r="30" spans="2:159"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c r="EZ30" s="28">
        <v>625.6322928950774</v>
      </c>
      <c r="FA30" s="28">
        <v>656.09289909741881</v>
      </c>
      <c r="FB30" s="28">
        <v>662.7530026460829</v>
      </c>
      <c r="FC30" s="28">
        <v>608.45329989479364</v>
      </c>
    </row>
    <row r="31" spans="2:159"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row>
    <row r="32" spans="2:159"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row>
    <row r="33" spans="2:159"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c r="EZ33" s="29">
        <v>5083.1299502616303</v>
      </c>
      <c r="FA33" s="29">
        <v>5025.4866578543724</v>
      </c>
      <c r="FB33" s="29">
        <v>5235.60270430116</v>
      </c>
      <c r="FC33" s="29">
        <v>5410.1218486110101</v>
      </c>
    </row>
    <row r="34" spans="2:159" ht="2.1" customHeight="1"/>
    <row r="35" spans="2:15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59"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59"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c r="EZ37" s="19"/>
      <c r="FA37" s="19"/>
    </row>
    <row r="38" spans="2:159" ht="27">
      <c r="B38" s="52" t="s">
        <v>110</v>
      </c>
    </row>
    <row r="40" spans="2:159">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hyperlinks>
    <hyperlink ref="A3" location="Notas_generales!B2:C11" display="Notas generales" xr:uid="{00000000-0004-0000-0D00-000000000000}"/>
    <hyperlink ref="A2" location="Índice_general!E19:F19" display="Índice general" xr:uid="{00000000-0004-0000-0D00-000001000000}"/>
    <hyperlink ref="B10" location="Notas_generales!B5:C5" display="Banco de Chile" xr:uid="{00000000-0004-0000-0D00-000002000000}"/>
    <hyperlink ref="B23" location="Notas_generales!B6:C9" display="Banco Sudamericano (3) (4) (5) (6)" xr:uid="{00000000-0004-0000-0D00-000003000000}"/>
    <hyperlink ref="B26" location="Notas_generales!B10:C11" display="DnB NOR Bank ASA (7) (8)" xr:uid="{00000000-0004-0000-0D00-000004000000}"/>
    <hyperlink ref="B9" location="Notas_generales!B4:C4" display="Banco Consorcio (1)" xr:uid="{00000000-0004-0000-0D00-000005000000}"/>
    <hyperlink ref="B30" location="Notas_generales!B6:C6" display="Scotiabank Chile (3) " xr:uid="{00000000-0004-0000-0D00-000006000000}"/>
    <hyperlink ref="A4" r:id="rId1" xr:uid="{00000000-0004-0000-0D00-000007000000}"/>
    <hyperlink ref="B17" location="Notas_generales!B13:C13" display="Banco Itaú Corpbanca (10)" xr:uid="{00000000-0004-0000-0D00-000008000000}"/>
    <hyperlink ref="B24" location="Notas_generales!B14:C14" display="China Construction Bank, agencia en Chile (11)" xr:uid="{00000000-0004-0000-0D00-000009000000}"/>
    <hyperlink ref="B25" location="Notas_generales!B15:C15" display="Deutsche Bank (Chile) (12)" xr:uid="{00000000-0004-0000-0D00-00000A000000}"/>
    <hyperlink ref="B18" location="Notas_generales!B16:C16" display="Banco Paris (13)" xr:uid="{00000000-0004-0000-0D00-00000B000000}"/>
    <hyperlink ref="B19" location="Notas_generales!B17:C17" display="Banco Penta (14)" xr:uid="{00000000-0004-0000-0D00-00000C000000}"/>
    <hyperlink ref="B29" location="Notas_generales!B18:C18" display="Banco Rabobank (15)" xr:uid="{00000000-0004-0000-0D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20" zoomScaleNormal="120" workbookViewId="0">
      <pane ySplit="5" topLeftCell="A6" activePane="bottomLeft" state="frozenSplit"/>
      <selection activeCell="D2" sqref="D2"/>
      <selection pane="bottomLeft" activeCell="D2" sqref="D2"/>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B4" location="Notas_generales!B2:C15" display="Notas generales" xr:uid="{00000000-0004-0000-0100-00000B000000}"/>
    <hyperlink ref="F8" location="'1_01'!B2:BV36" display="Colocaciones totales" xr:uid="{00000000-0004-0000-0100-00000C000000}"/>
    <hyperlink ref="F13" location="'1_06'!Área_de_impresión" display="Colocaciones de empresas" xr:uid="{00000000-0004-0000-0100-00000D000000}"/>
    <hyperlink ref="B5" location="Glosario!B2:D19" display="Glosario"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6"/>
  <sheetViews>
    <sheetView zoomScale="135" zoomScaleNormal="135" workbookViewId="0">
      <pane ySplit="2" topLeftCell="A3" activePane="bottomLeft" state="frozenSplit"/>
      <selection activeCell="D2" sqref="D2"/>
      <selection pane="bottomLeft" activeCell="C3" sqref="C3"/>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2"/>
      <c r="L4" s="92"/>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ht="14.25">
      <c r="C26" s="45" t="s">
        <v>87</v>
      </c>
      <c r="D26" s="37"/>
      <c r="E26" s="37"/>
      <c r="F26" s="37"/>
      <c r="G26" s="37"/>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A2" location="Índice_general!B4" display="Índice general" xr:uid="{00000000-0004-0000-0200-00000A000000}"/>
    <hyperlink ref="N2" location="'1_10'!B2" display="1_10" xr:uid="{00000000-0004-0000-0200-00000B000000}"/>
    <hyperlink ref="C26" location="Índice_general!B6:F19" display="Índice Capítulo 1" xr:uid="{00000000-0004-0000-0200-00000C000000}"/>
    <hyperlink ref="B23:C23" r:id="rId1" display="Compendio de Normas Contables de la Superintendencia de Bancos e Instituciones Financieras" xr:uid="{00000000-0004-0000-0200-00000D000000}"/>
    <hyperlink ref="B22:C22" location="Glosario!D2" display="MB2" xr:uid="{00000000-0004-0000-0200-00000E000000}"/>
    <hyperlink ref="B24" r:id="rId2" xr:uid="{00000000-0004-0000-0200-00000F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9"/>
  <sheetViews>
    <sheetView zoomScale="115" zoomScaleNormal="115" workbookViewId="0">
      <pane ySplit="3" topLeftCell="A4" activePane="bottomLeft" state="frozenSplit"/>
      <selection activeCell="D2" sqref="D2"/>
      <selection pane="bottomLeft" activeCell="B4" sqref="B4"/>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C40"/>
  <sheetViews>
    <sheetView tabSelected="1" zoomScale="95" zoomScaleNormal="95" workbookViewId="0">
      <pane xSplit="2" ySplit="6" topLeftCell="EP7" activePane="bottomRight" state="frozenSplit"/>
      <selection activeCell="EP3" sqref="EP3"/>
      <selection pane="topRight" activeCell="EP3" sqref="EP3"/>
      <selection pane="bottomLeft" activeCell="EP3" sqref="EP3"/>
      <selection pane="bottomRight" activeCell="FC6" sqref="FC6"/>
    </sheetView>
  </sheetViews>
  <sheetFormatPr baseColWidth="10" defaultColWidth="11.42578125" defaultRowHeight="12.75"/>
  <cols>
    <col min="1" max="1" width="11.7109375" style="4" customWidth="1"/>
    <col min="2" max="2" width="28.7109375" style="4" customWidth="1"/>
    <col min="3" max="159" width="9.7109375" style="4" customWidth="1"/>
    <col min="160" max="16384" width="11.42578125" style="4"/>
  </cols>
  <sheetData>
    <row r="1" spans="1:159">
      <c r="A1" s="25"/>
      <c r="B1" s="7"/>
    </row>
    <row r="2" spans="1:159"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59"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59"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59"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59"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row>
    <row r="7" spans="1:159"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row>
    <row r="8" spans="1:159"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row>
    <row r="9" spans="1:159"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row>
    <row r="10" spans="1:159"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row>
    <row r="11" spans="1:159"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row>
    <row r="12" spans="1:159"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row>
    <row r="13" spans="1:159"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c r="EZ13" s="56">
        <v>27422216.114838999</v>
      </c>
      <c r="FA13" s="56">
        <v>27542534.714804001</v>
      </c>
      <c r="FB13" s="56">
        <v>27484100.250365</v>
      </c>
      <c r="FC13" s="56">
        <v>28030277.769556001</v>
      </c>
    </row>
    <row r="14" spans="1:159"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row>
    <row r="15" spans="1:159"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row>
    <row r="16" spans="1:159"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row>
    <row r="17" spans="2:159"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row>
    <row r="18" spans="2:159"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row>
    <row r="19" spans="2:159"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row>
    <row r="20" spans="2:159"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row>
    <row r="21" spans="2:159"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row>
    <row r="22" spans="2:159"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row>
    <row r="23" spans="2:159"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row>
    <row r="24" spans="2:159"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row>
    <row r="25" spans="2:159"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row>
    <row r="26" spans="2:159"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row>
    <row r="27" spans="2:159"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row>
    <row r="28" spans="2:159"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row>
    <row r="29" spans="2:159"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row>
    <row r="30" spans="2:159"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row>
    <row r="31" spans="2:159"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row>
    <row r="32" spans="2:159"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row>
    <row r="33" spans="2:159"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row>
    <row r="34" spans="2:159" s="16" customFormat="1" ht="4.5" customHeight="1">
      <c r="DJ34" s="16">
        <v>149268994.252615</v>
      </c>
    </row>
    <row r="35" spans="2:159" s="16" customFormat="1" ht="9">
      <c r="B35" s="61"/>
      <c r="N35" s="19"/>
      <c r="Z35" s="19"/>
      <c r="AL35" s="19"/>
      <c r="AX35" s="19"/>
      <c r="BJ35" s="19"/>
      <c r="BV35" s="19"/>
      <c r="EZ35" s="91"/>
      <c r="FA35" s="91"/>
    </row>
    <row r="36" spans="2:159"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9">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9" ht="27">
      <c r="B38" s="52" t="s">
        <v>110</v>
      </c>
    </row>
    <row r="40" spans="2:159">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row>
  </sheetData>
  <sortState xmlns:xlrd2="http://schemas.microsoft.com/office/spreadsheetml/2017/richdata2" ref="B7:BO30">
    <sortCondition ref="B7:B30"/>
  </sortState>
  <hyperlinks>
    <hyperlink ref="B10" location="Notas_generales!B5:C5" display="Banco de Chile" xr:uid="{00000000-0004-0000-0400-000000000000}"/>
    <hyperlink ref="B23" location="Notas_generales!B6:C9" display="Banco Sudamericano (3) (4) (5) (6)" xr:uid="{00000000-0004-0000-0400-000001000000}"/>
    <hyperlink ref="B26" location="Notas_generales!B10:C11" display="DnB NOR Bank ASA (7) (8)" xr:uid="{00000000-0004-0000-0400-000002000000}"/>
    <hyperlink ref="B9" location="Notas_generales!B4:C4" display="Banco Consorcio (1)" xr:uid="{00000000-0004-0000-0400-000003000000}"/>
    <hyperlink ref="B30" location="Notas_generales!B6:C6" display="Scotiabank Chile (3) " xr:uid="{00000000-0004-0000-0400-000004000000}"/>
    <hyperlink ref="A2" location="Índice_general!E8:F8" display="Índice general" xr:uid="{00000000-0004-0000-0400-000005000000}"/>
    <hyperlink ref="A3" location="Notas_generales!B2:C11" display="Notas generales" xr:uid="{00000000-0004-0000-0400-000006000000}"/>
    <hyperlink ref="A4" r:id="rId1" xr:uid="{00000000-0004-0000-0400-000007000000}"/>
    <hyperlink ref="B17" location="Notas_generales!B13:C13" display="Banco Itaú Corpbanca (10)" xr:uid="{00000000-0004-0000-0400-000008000000}"/>
    <hyperlink ref="B24" location="Notas_generales!B14:C14" display="China Construction Bank, agencia en Chile (11)" xr:uid="{00000000-0004-0000-0400-000009000000}"/>
    <hyperlink ref="B25" location="Notas_generales!B15:C15" display="Deutsche Bank (Chile) (12)" xr:uid="{00000000-0004-0000-0400-00000A000000}"/>
    <hyperlink ref="B18" location="Notas_generales!B16:C16" display="Banco Paris (13)" xr:uid="{00000000-0004-0000-0400-00000B000000}"/>
    <hyperlink ref="B19" location="Notas_generales!B17:C17" display="Banco Penta (14)" xr:uid="{00000000-0004-0000-0400-00000C000000}"/>
    <hyperlink ref="B29" location="Notas_generales!B18:C18" display="Banco Rabobank (15)" xr:uid="{00000000-0004-0000-04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C39"/>
  <sheetViews>
    <sheetView zoomScaleNormal="100" workbookViewId="0">
      <pane xSplit="2" ySplit="6" topLeftCell="EP7" activePane="bottomRight" state="frozenSplit"/>
      <selection activeCell="FC33" sqref="FC33"/>
      <selection pane="topRight" activeCell="FC33" sqref="FC33"/>
      <selection pane="bottomLeft" activeCell="FC33" sqref="FC33"/>
      <selection pane="bottomRight" activeCell="FC33" sqref="FC33"/>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59" width="9.7109375" style="16" customWidth="1"/>
    <col min="160" max="16384" width="11.42578125" style="16"/>
  </cols>
  <sheetData>
    <row r="1" spans="1:159">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59"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59"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59"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59"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59"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row>
    <row r="7" spans="1:159"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row>
    <row r="8" spans="1:159"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row>
    <row r="9" spans="1:159"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row>
    <row r="10" spans="1:159"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row>
    <row r="11" spans="1:159"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row>
    <row r="12" spans="1:159"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row>
    <row r="13" spans="1:159"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c r="EZ13" s="56">
        <v>14122267.691784</v>
      </c>
      <c r="FA13" s="56">
        <v>14173112.938092999</v>
      </c>
      <c r="FB13" s="56">
        <v>14164444.777437</v>
      </c>
      <c r="FC13" s="56">
        <v>14558023.36819</v>
      </c>
    </row>
    <row r="14" spans="1:159"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row>
    <row r="15" spans="1:159"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row>
    <row r="16" spans="1:159"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row>
    <row r="17" spans="2:159"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row>
    <row r="18" spans="2:159"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row>
    <row r="19" spans="2:159"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row>
    <row r="20" spans="2:159"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row>
    <row r="21" spans="2:159"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row>
    <row r="22" spans="2:159"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row>
    <row r="23" spans="2:159"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row>
    <row r="24" spans="2:159"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row>
    <row r="25" spans="2:159"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row>
    <row r="26" spans="2:159"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row>
    <row r="27" spans="2:159"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row>
    <row r="28" spans="2:159"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row>
    <row r="29" spans="2:159"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row>
    <row r="30" spans="2:159"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row>
    <row r="31" spans="2:159"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row>
    <row r="32" spans="2:159"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row>
    <row r="33" spans="2:159"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row>
    <row r="34" spans="2:159" ht="2.1" customHeight="1">
      <c r="BP34" s="16"/>
      <c r="BQ34" s="16"/>
      <c r="BR34" s="16"/>
      <c r="BS34" s="16"/>
      <c r="BT34" s="16"/>
      <c r="BU34" s="16"/>
      <c r="BV34" s="16"/>
    </row>
    <row r="35" spans="2:159"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59"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9"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9" ht="27">
      <c r="B38" s="52" t="s">
        <v>110</v>
      </c>
    </row>
    <row r="39" spans="2:159"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hyperlinks>
    <hyperlink ref="A3" location="Notas_generales!B2:C11" display="Notas generales" xr:uid="{00000000-0004-0000-0500-000000000000}"/>
    <hyperlink ref="A2" location="Índice_general!E9:F9" display="Índice general" xr:uid="{00000000-0004-0000-0500-000001000000}"/>
    <hyperlink ref="B10" location="Notas_generales!B5:C5" display="Banco de Chile" xr:uid="{00000000-0004-0000-0500-000002000000}"/>
    <hyperlink ref="B23" location="Notas_generales!B6:C9" display="Banco Sudamericano (3) (4) (5) (6)" xr:uid="{00000000-0004-0000-0500-000003000000}"/>
    <hyperlink ref="B26" location="Notas_generales!B10:C11" display="DnB NOR Bank ASA (7) (8)" xr:uid="{00000000-0004-0000-0500-000004000000}"/>
    <hyperlink ref="B9" location="Notas_generales!B4:C4" display="Banco Consorcio (1)" xr:uid="{00000000-0004-0000-0500-000005000000}"/>
    <hyperlink ref="B30" location="Notas_generales!B6:C6" display="Scotiabank Chile (3) " xr:uid="{00000000-0004-0000-0500-000006000000}"/>
    <hyperlink ref="A4" r:id="rId1" xr:uid="{00000000-0004-0000-0500-000007000000}"/>
    <hyperlink ref="B17" location="Notas_generales!B13:C13" display="Banco Itaú Corpbanca (10)" xr:uid="{00000000-0004-0000-0500-000008000000}"/>
    <hyperlink ref="B24" location="Notas_generales!B14:C14" display="China Construction Bank, agencia en Chile (11)" xr:uid="{00000000-0004-0000-0500-000009000000}"/>
    <hyperlink ref="B25" location="Notas_generales!B15:C15" display="Deutsche Bank (Chile) (12)" xr:uid="{00000000-0004-0000-0500-00000A000000}"/>
    <hyperlink ref="B18" location="Notas_generales!B16:C16" display="Banco Paris (13)" xr:uid="{00000000-0004-0000-0500-00000B000000}"/>
    <hyperlink ref="B19" location="Notas_generales!B17:C17" display="Banco Penta (14)" xr:uid="{00000000-0004-0000-0500-00000C000000}"/>
    <hyperlink ref="B29" location="Notas_generales!B18:C18" display="Banco Rabobank (15)" xr:uid="{00000000-0004-0000-05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C39"/>
  <sheetViews>
    <sheetView zoomScaleNormal="100" workbookViewId="0">
      <pane xSplit="2" ySplit="6" topLeftCell="EQ7" activePane="bottomRight" state="frozenSplit"/>
      <selection activeCell="FC33" sqref="FC33"/>
      <selection pane="topRight" activeCell="FC33" sqref="FC33"/>
      <selection pane="bottomLeft" activeCell="FC33" sqref="FC33"/>
      <selection pane="bottomRight" activeCell="FC33" sqref="FC33"/>
    </sheetView>
  </sheetViews>
  <sheetFormatPr baseColWidth="10" defaultColWidth="11.42578125" defaultRowHeight="15"/>
  <cols>
    <col min="1" max="1" width="11.7109375" style="27" customWidth="1"/>
    <col min="2" max="2" width="28.7109375" style="27" customWidth="1"/>
    <col min="3" max="159" width="9.7109375" style="27" customWidth="1"/>
    <col min="160" max="16384" width="11.42578125" style="27"/>
  </cols>
  <sheetData>
    <row r="1" spans="1:159">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9"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9"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9"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9">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9"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row>
    <row r="7" spans="1:159"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c r="EZ7" s="28">
        <v>145795.015602</v>
      </c>
      <c r="FA7" s="28">
        <v>155458.53684799999</v>
      </c>
      <c r="FB7" s="28">
        <v>157768.471594</v>
      </c>
      <c r="FC7" s="28">
        <v>161132.58331799999</v>
      </c>
    </row>
    <row r="8" spans="1:159"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row>
    <row r="9" spans="1:159"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c r="EZ9" s="28">
        <v>92172.098400000003</v>
      </c>
      <c r="FA9" s="28">
        <v>91388.851504999999</v>
      </c>
      <c r="FB9" s="28">
        <v>90519.451256999993</v>
      </c>
      <c r="FC9" s="28">
        <v>89009.183330999993</v>
      </c>
    </row>
    <row r="10" spans="1:159"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c r="EZ10" s="28">
        <v>3608061.3435490001</v>
      </c>
      <c r="FA10" s="28">
        <v>3618787.3396700001</v>
      </c>
      <c r="FB10" s="28">
        <v>3576962.4825019999</v>
      </c>
      <c r="FC10" s="28">
        <v>3538162.9810270001</v>
      </c>
    </row>
    <row r="11" spans="1:159"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c r="EZ11" s="28">
        <v>2604708.0939420001</v>
      </c>
      <c r="FA11" s="28">
        <v>2598205.3965329998</v>
      </c>
      <c r="FB11" s="28">
        <v>2557070.7899039998</v>
      </c>
      <c r="FC11" s="28">
        <v>2538889.2312269998</v>
      </c>
    </row>
    <row r="12" spans="1:159"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row>
    <row r="13" spans="1:159"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c r="EZ13" s="57">
        <v>1920000.1751359999</v>
      </c>
      <c r="FA13" s="57">
        <v>1926785.4078470001</v>
      </c>
      <c r="FB13" s="57">
        <v>1901703.6389520001</v>
      </c>
      <c r="FC13" s="57">
        <v>1895143.2667419999</v>
      </c>
    </row>
    <row r="14" spans="1:159"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row>
    <row r="15" spans="1:159"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c r="EZ15" s="28">
        <v>939314.56940599997</v>
      </c>
      <c r="FA15" s="28">
        <v>931871.34263900004</v>
      </c>
      <c r="FB15" s="28">
        <v>922027.40863600001</v>
      </c>
      <c r="FC15" s="28">
        <v>918956.91108800005</v>
      </c>
    </row>
    <row r="16" spans="1:159"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c r="EZ16" s="28">
        <v>14332.924499000001</v>
      </c>
      <c r="FA16" s="28">
        <v>14578.091756</v>
      </c>
      <c r="FB16" s="28">
        <v>14493.182116</v>
      </c>
      <c r="FC16" s="28">
        <v>14627.822953000001</v>
      </c>
    </row>
    <row r="17" spans="2:159"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c r="EZ17" s="28">
        <v>1596702.5168300001</v>
      </c>
      <c r="FA17" s="28">
        <v>1600982.966361</v>
      </c>
      <c r="FB17" s="28">
        <v>1592376.70496</v>
      </c>
      <c r="FC17" s="28">
        <v>1589821.1087100001</v>
      </c>
    </row>
    <row r="18" spans="2:159"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row>
    <row r="19" spans="2:159"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row>
    <row r="20" spans="2:159"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c r="EZ20" s="28">
        <v>91215.251921999996</v>
      </c>
      <c r="FA20" s="28">
        <v>88812.577556000004</v>
      </c>
      <c r="FB20" s="28">
        <v>86558.069996999999</v>
      </c>
      <c r="FC20" s="28">
        <v>83736.812774999999</v>
      </c>
    </row>
    <row r="21" spans="2:159"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c r="EZ21" s="28">
        <v>4424101.9416410001</v>
      </c>
      <c r="FA21" s="28">
        <v>4428242.5158329997</v>
      </c>
      <c r="FB21" s="28">
        <v>4413872.0672469996</v>
      </c>
      <c r="FC21" s="28">
        <v>4327720.0413220003</v>
      </c>
    </row>
    <row r="22" spans="2:159"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c r="EZ22" s="28">
        <v>443240.92904000002</v>
      </c>
      <c r="FA22" s="28">
        <v>438185.04209499998</v>
      </c>
      <c r="FB22" s="28">
        <v>430245.14117900003</v>
      </c>
      <c r="FC22" s="28">
        <v>422620.56904099998</v>
      </c>
    </row>
    <row r="23" spans="2:159"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row>
    <row r="24" spans="2:159"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row>
    <row r="25" spans="2:159"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row>
    <row r="26" spans="2:159"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row>
    <row r="27" spans="2:159"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c r="EZ27" s="28">
        <v>143.64941200000001</v>
      </c>
      <c r="FA27" s="28">
        <v>138.343639</v>
      </c>
      <c r="FB27" s="28">
        <v>133.03610900000001</v>
      </c>
      <c r="FC27" s="28">
        <v>127.78887</v>
      </c>
    </row>
    <row r="28" spans="2:159"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row>
    <row r="29" spans="2:159"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row>
    <row r="30" spans="2:159"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c r="EZ30" s="28">
        <v>1817469.036819</v>
      </c>
      <c r="FA30" s="28">
        <v>1807173.9966130001</v>
      </c>
      <c r="FB30" s="28">
        <v>1791309.4994709999</v>
      </c>
      <c r="FC30" s="28">
        <v>1790466.771594</v>
      </c>
    </row>
    <row r="31" spans="2:159"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row>
    <row r="32" spans="2:159"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row>
    <row r="33" spans="2:159"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c r="EZ33" s="29">
        <v>17697257.546197999</v>
      </c>
      <c r="FA33" s="29">
        <v>17700610.408895001</v>
      </c>
      <c r="FB33" s="29">
        <v>17535039.943923999</v>
      </c>
      <c r="FC33" s="29">
        <v>17370415.071998</v>
      </c>
    </row>
    <row r="34" spans="2:159" s="16" customFormat="1" ht="2.1" customHeight="1"/>
    <row r="35" spans="2:159"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59"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9"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9" ht="27">
      <c r="B38" s="52" t="s">
        <v>110</v>
      </c>
    </row>
    <row r="39" spans="2:159">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row>
  </sheetData>
  <sortState xmlns:xlrd2="http://schemas.microsoft.com/office/spreadsheetml/2017/richdata2" ref="B7:BV30">
    <sortCondition ref="B7:B30"/>
  </sortState>
  <hyperlinks>
    <hyperlink ref="A3" location="Notas_generales!B2:C11" display="Notas generales" xr:uid="{00000000-0004-0000-0600-000000000000}"/>
    <hyperlink ref="A2" location="Índice_general!E10:F10" display="Índice general" xr:uid="{00000000-0004-0000-0600-000001000000}"/>
    <hyperlink ref="B10" location="Notas_generales!B5:C5" display="Banco de Chile" xr:uid="{00000000-0004-0000-0600-000002000000}"/>
    <hyperlink ref="B23" location="Notas_generales!B6:C9" display="Banco Sudamericano (3) (4) (5) (6)" xr:uid="{00000000-0004-0000-0600-000003000000}"/>
    <hyperlink ref="B26" location="Notas_generales!B10:C11" display="DnB NOR Bank ASA (7) (8)" xr:uid="{00000000-0004-0000-0600-000004000000}"/>
    <hyperlink ref="B9" location="Notas_generales!B4:C4" display="Banco Consorcio (1)" xr:uid="{00000000-0004-0000-0600-000005000000}"/>
    <hyperlink ref="B30" location="Notas_generales!B6:C6" display="Scotiabank Chile (3) " xr:uid="{00000000-0004-0000-0600-000006000000}"/>
    <hyperlink ref="A4" r:id="rId1" xr:uid="{00000000-0004-0000-0600-000007000000}"/>
    <hyperlink ref="B17" location="Notas_generales!B13:C13" display="Banco Itaú Corpbanca (10)" xr:uid="{00000000-0004-0000-0600-000008000000}"/>
    <hyperlink ref="B24" location="Notas_generales!B14:C14" display="China Construction Bank, agencia en Chile (11)" xr:uid="{00000000-0004-0000-0600-000009000000}"/>
    <hyperlink ref="B25" location="Notas_generales!B15:C15" display="Deutsche Bank (Chile) (12)" xr:uid="{00000000-0004-0000-0600-00000A000000}"/>
    <hyperlink ref="B18" location="Notas_generales!B16:C16" display="Banco Paris (13)" xr:uid="{00000000-0004-0000-0600-00000B000000}"/>
    <hyperlink ref="B19" location="Notas_generales!B17:C17" display="Banco Penta (14)" xr:uid="{00000000-0004-0000-0600-00000C000000}"/>
    <hyperlink ref="B29" location="Notas_generales!B18:C18" display="Banco Rabobank (15)" xr:uid="{00000000-0004-0000-06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C39"/>
  <sheetViews>
    <sheetView zoomScale="95" zoomScaleNormal="95" workbookViewId="0">
      <pane xSplit="2" ySplit="6" topLeftCell="EP7" activePane="bottomRight" state="frozenSplit"/>
      <selection activeCell="FC33" sqref="FC33"/>
      <selection pane="topRight" activeCell="FC33" sqref="FC33"/>
      <selection pane="bottomLeft" activeCell="FC33" sqref="FC33"/>
      <selection pane="bottomRight" activeCell="FC33" sqref="FC33"/>
    </sheetView>
  </sheetViews>
  <sheetFormatPr baseColWidth="10" defaultColWidth="11.42578125" defaultRowHeight="14.25"/>
  <cols>
    <col min="1" max="1" width="11.7109375" style="33" customWidth="1"/>
    <col min="2" max="2" width="28.7109375" style="33" customWidth="1"/>
    <col min="3" max="159" width="9.7109375" style="33" customWidth="1"/>
    <col min="160" max="16384" width="11.42578125" style="33"/>
  </cols>
  <sheetData>
    <row r="1" spans="1:159"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9"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9"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9"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9"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9"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row>
    <row r="7" spans="1:159"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c r="EZ7" s="28">
        <v>1239839.3484700001</v>
      </c>
      <c r="FA7" s="28">
        <v>1266325.8336390001</v>
      </c>
      <c r="FB7" s="28">
        <v>1278590.3018439999</v>
      </c>
      <c r="FC7" s="28">
        <v>1293728.818588</v>
      </c>
    </row>
    <row r="8" spans="1:159"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row>
    <row r="9" spans="1:159"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c r="EZ9" s="28">
        <v>646406.84327900002</v>
      </c>
      <c r="FA9" s="28">
        <v>682346.77127899998</v>
      </c>
      <c r="FB9" s="28">
        <v>709300.34946900001</v>
      </c>
      <c r="FC9" s="28">
        <v>741924.14323499997</v>
      </c>
    </row>
    <row r="10" spans="1:159"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c r="EZ10" s="28">
        <v>9265422.2656210009</v>
      </c>
      <c r="FA10" s="28">
        <v>9348386.9472950008</v>
      </c>
      <c r="FB10" s="28">
        <v>9388653.9384909999</v>
      </c>
      <c r="FC10" s="28">
        <v>9451600.9145350009</v>
      </c>
    </row>
    <row r="11" spans="1:159"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c r="EZ11" s="28">
        <v>7222348.8896260001</v>
      </c>
      <c r="FA11" s="28">
        <v>7335638.1091989996</v>
      </c>
      <c r="FB11" s="28">
        <v>7416285.5552139999</v>
      </c>
      <c r="FC11" s="28">
        <v>7502174.1715679998</v>
      </c>
    </row>
    <row r="12" spans="1:159"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row>
    <row r="13" spans="1:159"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c r="EZ13" s="57">
        <v>10340593.555342</v>
      </c>
      <c r="FA13" s="57">
        <v>10437637.6357</v>
      </c>
      <c r="FB13" s="57">
        <v>10536405.828596</v>
      </c>
      <c r="FC13" s="57">
        <v>10621992.402256999</v>
      </c>
    </row>
    <row r="14" spans="1:159"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row>
    <row r="15" spans="1:159"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c r="EZ15" s="28">
        <v>523737.645066</v>
      </c>
      <c r="FA15" s="28">
        <v>528663.05428200006</v>
      </c>
      <c r="FB15" s="28">
        <v>532180.28743000003</v>
      </c>
      <c r="FC15" s="28">
        <v>534084.33668299997</v>
      </c>
    </row>
    <row r="16" spans="1:159"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c r="EZ16" s="28">
        <v>40958.303121999998</v>
      </c>
      <c r="FA16" s="28">
        <v>41617.021775000001</v>
      </c>
      <c r="FB16" s="28">
        <v>42459.474816000002</v>
      </c>
      <c r="FC16" s="28">
        <v>43684.535608999999</v>
      </c>
    </row>
    <row r="17" spans="2:159"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c r="EZ17" s="28">
        <v>4544666.625279</v>
      </c>
      <c r="FA17" s="28">
        <v>4603776.3111420004</v>
      </c>
      <c r="FB17" s="28">
        <v>4634451.9333419995</v>
      </c>
      <c r="FC17" s="28">
        <v>4677004.2280660002</v>
      </c>
    </row>
    <row r="18" spans="2:159"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row>
    <row r="19" spans="2:159"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row>
    <row r="20" spans="2:159"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c r="EZ20" s="28">
        <v>23211.150793000001</v>
      </c>
      <c r="FA20" s="28">
        <v>23027.680144999998</v>
      </c>
      <c r="FB20" s="28">
        <v>22797.264898000001</v>
      </c>
      <c r="FC20" s="28">
        <v>22411.976209</v>
      </c>
    </row>
    <row r="21" spans="2:159"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c r="EZ21" s="28">
        <v>12210045.29999</v>
      </c>
      <c r="FA21" s="28">
        <v>12348772.978881</v>
      </c>
      <c r="FB21" s="28">
        <v>12411824.699279999</v>
      </c>
      <c r="FC21" s="28">
        <v>12472592.764566001</v>
      </c>
    </row>
    <row r="22" spans="2:159"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c r="EZ22" s="28">
        <v>702943.48100799997</v>
      </c>
      <c r="FA22" s="28">
        <v>710312.56859100005</v>
      </c>
      <c r="FB22" s="28">
        <v>712075.01075899997</v>
      </c>
      <c r="FC22" s="28">
        <v>718281.13509999996</v>
      </c>
    </row>
    <row r="23" spans="2:159"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row>
    <row r="24" spans="2:159"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c r="FA24" s="28">
        <v>0</v>
      </c>
      <c r="FB24" s="28">
        <v>0</v>
      </c>
      <c r="FC24" s="28">
        <v>0</v>
      </c>
    </row>
    <row r="25" spans="2:159"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row>
    <row r="26" spans="2:159"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row>
    <row r="27" spans="2:159"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row>
    <row r="28" spans="2:159"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row>
    <row r="29" spans="2:159"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row>
    <row r="30" spans="2:159"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c r="EZ30" s="28">
        <v>9803418.7537220009</v>
      </c>
      <c r="FA30" s="28">
        <v>9928513.0120930001</v>
      </c>
      <c r="FB30" s="28">
        <v>10020935.841166001</v>
      </c>
      <c r="FC30" s="28">
        <v>10099553.217445999</v>
      </c>
    </row>
    <row r="31" spans="2:159"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row>
    <row r="32" spans="2:159"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row>
    <row r="33" spans="2:159"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c r="EZ33" s="29">
        <v>56563592.161317997</v>
      </c>
      <c r="FA33" s="29">
        <v>57255017.924020998</v>
      </c>
      <c r="FB33" s="29">
        <v>57705960.485304996</v>
      </c>
      <c r="FC33" s="29">
        <v>58179032.643862002</v>
      </c>
    </row>
    <row r="34" spans="2:159" s="16" customFormat="1" ht="2.1" customHeight="1"/>
    <row r="35" spans="2:159"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59"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9"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9" ht="27">
      <c r="B38" s="52" t="s">
        <v>110</v>
      </c>
    </row>
    <row r="39" spans="2:159">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700-000000000000}"/>
    <hyperlink ref="A2" location="Índice_general!E11:F11" display="Índice general" xr:uid="{00000000-0004-0000-0700-000001000000}"/>
    <hyperlink ref="B10" location="Notas_generales!B5:C5" display="Banco de Chile" xr:uid="{00000000-0004-0000-0700-000002000000}"/>
    <hyperlink ref="B23" location="Notas_generales!B6:C9" display="Banco Sudamericano (3) (4) (5) (6)" xr:uid="{00000000-0004-0000-0700-000003000000}"/>
    <hyperlink ref="B26" location="Notas_generales!B10:C11" display="DnB NOR Bank ASA (7) (8)" xr:uid="{00000000-0004-0000-0700-000004000000}"/>
    <hyperlink ref="B9" location="Notas_generales!B4:C4" display="Banco Consorcio (1)" xr:uid="{00000000-0004-0000-0700-000005000000}"/>
    <hyperlink ref="B30" location="Notas_generales!B6:C6" display="Scotiabank Chile (3) " xr:uid="{00000000-0004-0000-0700-000006000000}"/>
    <hyperlink ref="A4" r:id="rId1" xr:uid="{00000000-0004-0000-0700-000007000000}"/>
    <hyperlink ref="B17" location="Notas_generales!B13:C13" display="Banco Itaú Corpbanca (10)" xr:uid="{00000000-0004-0000-0700-000008000000}"/>
    <hyperlink ref="B24" location="Notas_generales!B14:C14" display="China Construction Bank, agencia en Chile (11)" xr:uid="{00000000-0004-0000-0700-000009000000}"/>
    <hyperlink ref="B25" location="Notas_generales!B15:C15" display="Deutsche Bank (Chile) (12)" xr:uid="{00000000-0004-0000-0700-00000A000000}"/>
    <hyperlink ref="B18" location="Notas_generales!B16:C16" display="Banco Paris (13)" xr:uid="{00000000-0004-0000-0700-00000B000000}"/>
    <hyperlink ref="B19" location="Notas_generales!B17:C17" display="Banco Penta (14)" xr:uid="{00000000-0004-0000-0700-00000C000000}"/>
    <hyperlink ref="B29" location="Notas_generales!B18:C18" display="Banco Rabobank (15)" xr:uid="{00000000-0004-0000-07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C39"/>
  <sheetViews>
    <sheetView zoomScale="95" zoomScaleNormal="95" workbookViewId="0">
      <pane xSplit="2" ySplit="6" topLeftCell="EP7" activePane="bottomRight" state="frozenSplit"/>
      <selection activeCell="FC33" sqref="FC33"/>
      <selection pane="topRight" activeCell="FC33" sqref="FC33"/>
      <selection pane="bottomLeft" activeCell="FC33" sqref="FC33"/>
      <selection pane="bottomRight" activeCell="FC33" sqref="FC33"/>
    </sheetView>
  </sheetViews>
  <sheetFormatPr baseColWidth="10" defaultColWidth="11.42578125" defaultRowHeight="14.25"/>
  <cols>
    <col min="1" max="1" width="11.7109375" style="33" customWidth="1"/>
    <col min="2" max="2" width="28.7109375" style="33" customWidth="1"/>
    <col min="3" max="159" width="9.7109375" style="33" customWidth="1"/>
    <col min="160" max="16384" width="11.42578125" style="33"/>
  </cols>
  <sheetData>
    <row r="1" spans="1:159">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9"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9"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9"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9"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9"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row>
    <row r="7" spans="1:159"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c r="EZ7" s="28">
        <v>343199.22210700001</v>
      </c>
      <c r="FA7" s="28">
        <v>303672.801852</v>
      </c>
      <c r="FB7" s="28">
        <v>260815.529369</v>
      </c>
      <c r="FC7" s="28">
        <v>279210.03817000001</v>
      </c>
    </row>
    <row r="8" spans="1:159"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row>
    <row r="9" spans="1:159"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c r="EZ9" s="28">
        <v>67062.912668000004</v>
      </c>
      <c r="FA9" s="28">
        <v>65721.895915999994</v>
      </c>
      <c r="FB9" s="28">
        <v>56049.286886000002</v>
      </c>
      <c r="FC9" s="28">
        <v>52443.953641</v>
      </c>
    </row>
    <row r="10" spans="1:159"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c r="EZ10" s="28">
        <v>1708112.219702</v>
      </c>
      <c r="FA10" s="28">
        <v>1690547.0411350001</v>
      </c>
      <c r="FB10" s="28">
        <v>1482688.172919</v>
      </c>
      <c r="FC10" s="28">
        <v>1574228.1632330001</v>
      </c>
    </row>
    <row r="11" spans="1:159"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c r="EZ11" s="28">
        <v>1114389.76349</v>
      </c>
      <c r="FA11" s="28">
        <v>1011964.116868</v>
      </c>
      <c r="FB11" s="28">
        <v>863380.16544500005</v>
      </c>
      <c r="FC11" s="28">
        <v>953057.94226599997</v>
      </c>
    </row>
    <row r="12" spans="1:159"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row>
    <row r="13" spans="1:159"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c r="EZ13" s="57">
        <v>1039354.692577</v>
      </c>
      <c r="FA13" s="57">
        <v>1004998.733164</v>
      </c>
      <c r="FB13" s="57">
        <v>881546.00537999999</v>
      </c>
      <c r="FC13" s="57">
        <v>955118.73236699996</v>
      </c>
    </row>
    <row r="14" spans="1:159"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c r="EZ14" s="28">
        <v>9258.1488150000005</v>
      </c>
      <c r="FA14" s="28">
        <v>7335.6651110000003</v>
      </c>
      <c r="FB14" s="28">
        <v>5828.9514300000001</v>
      </c>
      <c r="FC14" s="28">
        <v>4069.4911510000002</v>
      </c>
    </row>
    <row r="15" spans="1:159"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row>
    <row r="16" spans="1:159"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c r="EZ16" s="28">
        <v>38597.663559000001</v>
      </c>
      <c r="FA16" s="28">
        <v>34778.346331000001</v>
      </c>
      <c r="FB16" s="28">
        <v>32878.099386000002</v>
      </c>
      <c r="FC16" s="28">
        <v>38031.247335</v>
      </c>
    </row>
    <row r="17" spans="2:159"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c r="EZ17" s="28">
        <v>1095537.224594</v>
      </c>
      <c r="FA17" s="28">
        <v>1035172.878995</v>
      </c>
      <c r="FB17" s="28">
        <v>950108.84703800001</v>
      </c>
      <c r="FC17" s="28">
        <v>976061.12709099997</v>
      </c>
    </row>
    <row r="18" spans="2:159"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row>
    <row r="19" spans="2:159"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row>
    <row r="20" spans="2:159"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row>
    <row r="21" spans="2:159"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c r="EZ21" s="28">
        <v>1648732.608731</v>
      </c>
      <c r="FA21" s="28">
        <v>1594669.5272319999</v>
      </c>
      <c r="FB21" s="28">
        <v>1506098.953552</v>
      </c>
      <c r="FC21" s="28">
        <v>1446708.9351830001</v>
      </c>
    </row>
    <row r="22" spans="2:159"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c r="EZ22" s="28">
        <v>185469.98299799999</v>
      </c>
      <c r="FA22" s="28">
        <v>175305.43299100001</v>
      </c>
      <c r="FB22" s="28">
        <v>152561.844705</v>
      </c>
      <c r="FC22" s="28">
        <v>157610.20656799999</v>
      </c>
    </row>
    <row r="23" spans="2:159"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row>
    <row r="24" spans="2:159"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c r="EZ24" s="28">
        <v>36601.878619000003</v>
      </c>
      <c r="FA24" s="28">
        <v>36115.656214000002</v>
      </c>
      <c r="FB24" s="28">
        <v>19626.839930999999</v>
      </c>
      <c r="FC24" s="28">
        <v>16418.741228999999</v>
      </c>
    </row>
    <row r="25" spans="2:159"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row>
    <row r="26" spans="2:159"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row>
    <row r="27" spans="2:159"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c r="EZ27" s="28">
        <v>26838.293838000001</v>
      </c>
      <c r="FA27" s="28">
        <v>26688.933355000001</v>
      </c>
      <c r="FB27" s="28">
        <v>8807.9823990000004</v>
      </c>
      <c r="FC27" s="28">
        <v>9049.0429700000004</v>
      </c>
    </row>
    <row r="28" spans="2:159"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row>
    <row r="29" spans="2:159"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row>
    <row r="30" spans="2:159"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c r="EZ30" s="28">
        <v>1551293.2260149999</v>
      </c>
      <c r="FA30" s="28">
        <v>1612451.7874400001</v>
      </c>
      <c r="FB30" s="28">
        <v>1243536.500118</v>
      </c>
      <c r="FC30" s="28">
        <v>1282291.432971</v>
      </c>
    </row>
    <row r="31" spans="2:159"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row>
    <row r="32" spans="2:159"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row>
    <row r="33" spans="2:159"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c r="EZ33" s="29">
        <v>8864447.8377129994</v>
      </c>
      <c r="FA33" s="29">
        <v>8599422.8166039996</v>
      </c>
      <c r="FB33" s="29">
        <v>7463927.1785580004</v>
      </c>
      <c r="FC33" s="29">
        <v>7744299.0541749997</v>
      </c>
    </row>
    <row r="34" spans="2:159" s="16" customFormat="1" ht="2.1" customHeight="1"/>
    <row r="35" spans="2:159"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59"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9"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9" ht="27">
      <c r="B38" s="52" t="s">
        <v>110</v>
      </c>
    </row>
    <row r="39" spans="2:159">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800-000000000000}"/>
    <hyperlink ref="A2" location="Índice_general!E12:F12" display="Índice general" xr:uid="{00000000-0004-0000-0800-000001000000}"/>
    <hyperlink ref="B10" location="Notas_generales!B5:C5" display="Banco de Chile" xr:uid="{00000000-0004-0000-0800-000002000000}"/>
    <hyperlink ref="B23" location="Notas_generales!B6:C9" display="Banco Sudamericano (3) (4) (5) (6)" xr:uid="{00000000-0004-0000-0800-000003000000}"/>
    <hyperlink ref="B26" location="Notas_generales!B10:C11" display="DnB NOR Bank ASA (7) (8)" xr:uid="{00000000-0004-0000-0800-000004000000}"/>
    <hyperlink ref="B9" location="Notas_generales!B4:C4" display="Banco Consorcio (1)" xr:uid="{00000000-0004-0000-0800-000005000000}"/>
    <hyperlink ref="B30" location="Notas_generales!B6:C6" display="Scotiabank Chile (3) " xr:uid="{00000000-0004-0000-0800-000006000000}"/>
    <hyperlink ref="A4" r:id="rId1" xr:uid="{00000000-0004-0000-0800-000007000000}"/>
    <hyperlink ref="B17" location="Notas_generales!B13:C13" display="Banco Itaú Corpbanca (10)" xr:uid="{00000000-0004-0000-0800-000008000000}"/>
    <hyperlink ref="B24" location="Notas_generales!B14:C14" display="China Construction Bank, agencia en Chile (11)" xr:uid="{00000000-0004-0000-0800-000009000000}"/>
    <hyperlink ref="B25" location="Notas_generales!B15:C15" display="Deutsche Bank (Chile) (12)" xr:uid="{00000000-0004-0000-0800-00000A000000}"/>
    <hyperlink ref="B18" location="Notas_generales!B16:C16" display="Banco Paris (13)" xr:uid="{00000000-0004-0000-0800-00000B000000}"/>
    <hyperlink ref="B19" location="Notas_generales!B17:C17" display="Banco Penta (14)" xr:uid="{00000000-0004-0000-0800-00000C000000}"/>
    <hyperlink ref="B29" location="Notas_generales!B18:C18" display="Banco Rabobank (15)" xr:uid="{00000000-0004-0000-08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2021-03-16T15:25:40Z</cp:lastPrinted>
  <dcterms:created xsi:type="dcterms:W3CDTF">2013-04-29T13:45:37Z</dcterms:created>
  <dcterms:modified xsi:type="dcterms:W3CDTF">2021-03-19T19:56:12Z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