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N:\GSL\DA\2021\UCP Depto Infraestructura y Servicios\90001049 MZT LICITACIÓN MIGRACIÓN DE CARGAS ELÉCTRICAS P3 AGUSTINAS\4. ANTECEDENTES\informacion publicada el 03 mayo 2021\"/>
    </mc:Choice>
  </mc:AlternateContent>
  <xr:revisionPtr revIDLastSave="0" documentId="13_ncr:1_{9E99A172-7120-4036-BC3E-AEE3E78D9FB2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03 may 202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3" i="2" l="1"/>
  <c r="F94" i="2" s="1"/>
  <c r="F95" i="2" l="1"/>
  <c r="F96" i="2" s="1"/>
  <c r="F97" i="2" l="1"/>
  <c r="F98" i="2" s="1"/>
</calcChain>
</file>

<file path=xl/sharedStrings.xml><?xml version="1.0" encoding="utf-8"?>
<sst xmlns="http://schemas.openxmlformats.org/spreadsheetml/2006/main" count="255" uniqueCount="156">
  <si>
    <t>ITEM</t>
  </si>
  <si>
    <t>PARTIDAS</t>
  </si>
  <si>
    <t>UN</t>
  </si>
  <si>
    <t>CANT</t>
  </si>
  <si>
    <t>P.U. ($) (COSTO DIRECTO)</t>
  </si>
  <si>
    <t>SUBTOTAL (COSTO DIRECTO)</t>
  </si>
  <si>
    <t/>
  </si>
  <si>
    <t>1.1</t>
  </si>
  <si>
    <t>1.2</t>
  </si>
  <si>
    <t>1.3</t>
  </si>
  <si>
    <t>1.4</t>
  </si>
  <si>
    <t>1.5</t>
  </si>
  <si>
    <t>ML</t>
  </si>
  <si>
    <t>2.1</t>
  </si>
  <si>
    <t>2.2</t>
  </si>
  <si>
    <t>2.3</t>
  </si>
  <si>
    <t>2.4</t>
  </si>
  <si>
    <t>2.5</t>
  </si>
  <si>
    <t>3.1</t>
  </si>
  <si>
    <t>GL</t>
  </si>
  <si>
    <t>3.5</t>
  </si>
  <si>
    <t>4.1</t>
  </si>
  <si>
    <t>4.5</t>
  </si>
  <si>
    <t>ENTREGA</t>
  </si>
  <si>
    <t>9.1</t>
  </si>
  <si>
    <t>ENTREGA DE PLANOS AS BUILT (CAD)</t>
  </si>
  <si>
    <t>9.2</t>
  </si>
  <si>
    <t>9.3</t>
  </si>
  <si>
    <t>ASEO FINAL Y ENTREGA</t>
  </si>
  <si>
    <t>Subtotal Costo Directo</t>
  </si>
  <si>
    <t>Gastos Generales</t>
  </si>
  <si>
    <t>%</t>
  </si>
  <si>
    <t>Utilidades</t>
  </si>
  <si>
    <t>TOTAL NETO</t>
  </si>
  <si>
    <t>IVA</t>
  </si>
  <si>
    <t>TOTAL BRUTO</t>
  </si>
  <si>
    <t>5.1</t>
  </si>
  <si>
    <t>6.1</t>
  </si>
  <si>
    <t>5.2</t>
  </si>
  <si>
    <t>6.2</t>
  </si>
  <si>
    <t>3.2</t>
  </si>
  <si>
    <t>3.3</t>
  </si>
  <si>
    <t>3.4</t>
  </si>
  <si>
    <t>4.2</t>
  </si>
  <si>
    <t>4.3</t>
  </si>
  <si>
    <t>4.4</t>
  </si>
  <si>
    <t>5.3</t>
  </si>
  <si>
    <t>CONDUCTOR TIPO LIBRE DE HALOGENO 6,00mm</t>
  </si>
  <si>
    <t>CONDUCTOR TIPO LIBRE DE HALOGENO 10,00mm</t>
  </si>
  <si>
    <t>CONDUCTOR TIPO LIBRE DE HALOGENO 16.00mm</t>
  </si>
  <si>
    <t>CONDUCTOR TIPO LIBRE DE HALOGENO 25,00mm</t>
  </si>
  <si>
    <t>CONDUCTOR TIPO LIBRE DE HALOGENO 35,00mm</t>
  </si>
  <si>
    <t>OBRAS CIVILES NIVEL TERCER PISO</t>
  </si>
  <si>
    <t>PERFORACIÓN DE MURO 83 CM DE ESPESOR, MEDIDA DE PERFORACIÓN 60 CM X 25 CM</t>
  </si>
  <si>
    <t>RETIRO E INSTALACIÓN DE SEÑALÉTICA EXISTENTE (si pierde adhesivo instalar una nueva según las existentes)</t>
  </si>
  <si>
    <t>REPARAR, ENLUCIR Y PINTAR SEGÚN LAS CONDICIONES DE MURO EXISTENTE EL EMBUTIDO DE TABLEROS EN SHAFT</t>
  </si>
  <si>
    <t>PASADAS DE MURO 1 1/2" (verificar materialidad del muro, prospección)</t>
  </si>
  <si>
    <t>VIGA FALSA DE METALCON DE 25 x 30 CM CON PERFIL 60x90mm, VOLCANITA DE 9mm 1 CARA</t>
  </si>
  <si>
    <t>ENLUCIDO Y AFINADO EN MURO Y VIGA FALSA</t>
  </si>
  <si>
    <t>ENLUCIDO Y PINTURA, HOMOLOGAR A EXISTENTE</t>
  </si>
  <si>
    <t>PINTURA EN MURO Y VIGA FALSA, SEGÚN LA EXISTENTE</t>
  </si>
  <si>
    <t>RETIRO Y REINSTALACIÓN DE CIELO AMERICANO (para realizar trabajos de colocación de tuberías)</t>
  </si>
  <si>
    <t>INTERVENCION DE SHAFT</t>
  </si>
  <si>
    <t>M2</t>
  </si>
  <si>
    <t>OBRAS SECTOR PATRIMONIAL</t>
  </si>
  <si>
    <t>MODULAR DE YESO DECORATIVA SEGÚN EL EXISTENTE</t>
  </si>
  <si>
    <t>ENLUCIDO Y ESTUCO AFINADO EN VIGA FALSA SEGÚN CARCATERISTICAS DE MURO EXISTEN PATRIMONIAL</t>
  </si>
  <si>
    <t>REPARACIÓN DE ESTUCO AFINADO DE MURO EXISTEN PATRIMONIAL, h=3,50 M</t>
  </si>
  <si>
    <t>6.3</t>
  </si>
  <si>
    <t>7.1</t>
  </si>
  <si>
    <t>7.2</t>
  </si>
  <si>
    <t>CONDUCTORES NORMAL NIVEL TERCER PISO (suministro)</t>
  </si>
  <si>
    <t>CONDUCTORES NORMAL NIVEL TERCER PISO (montaje)</t>
  </si>
  <si>
    <t>DUCTOS (suministro)</t>
  </si>
  <si>
    <t>TABLERO ELECTRICO INTERIOR ACORDE A ESPECIFICACIONES</t>
  </si>
  <si>
    <t>8.1</t>
  </si>
  <si>
    <t>8.2</t>
  </si>
  <si>
    <t>9.4</t>
  </si>
  <si>
    <t>9.5</t>
  </si>
  <si>
    <t>9.6</t>
  </si>
  <si>
    <t>10.1</t>
  </si>
  <si>
    <t>10.2</t>
  </si>
  <si>
    <t>10.3</t>
  </si>
  <si>
    <t>10.4</t>
  </si>
  <si>
    <t>10.5</t>
  </si>
  <si>
    <t>10.6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</si>
  <si>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</si>
  <si>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</si>
  <si>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</si>
  <si>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</si>
  <si>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</si>
  <si>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</si>
  <si>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</si>
  <si>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</si>
  <si>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</si>
  <si>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</si>
  <si>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12.1</t>
  </si>
  <si>
    <t>12.2</t>
  </si>
  <si>
    <t>12.3</t>
  </si>
  <si>
    <t>12.4</t>
  </si>
  <si>
    <t>12.5</t>
  </si>
  <si>
    <t>13</t>
  </si>
  <si>
    <t>13.1</t>
  </si>
  <si>
    <t>13.2</t>
  </si>
  <si>
    <t>13.3</t>
  </si>
  <si>
    <t xml:space="preserve">MIGRACIÓN DE CARGAS ELÉCTRICAS TERCER PISO EDIFICIO AGUSTINAS 
</t>
  </si>
  <si>
    <t>CONDUCTORES ESCENCIALES NIVEL TERCER PISO (suministro)</t>
  </si>
  <si>
    <t>CONDUCTORES ESCENCIALES NIVEL TERCER PISO (montaje)</t>
  </si>
  <si>
    <t>9.7</t>
  </si>
  <si>
    <t>TABLERO ELÉCTRICO  (suministro)</t>
  </si>
  <si>
    <t>BPC (incluye soportes, Suministro)</t>
  </si>
  <si>
    <t>B.P.C. 300x200mm c/tapa GALVANIZADA</t>
  </si>
  <si>
    <t>BPC (Montaje)</t>
  </si>
  <si>
    <t>VIGA FALSA DE METALCON DE 25 x 30 CM CON PERFIL 60x90mm, VOLCANITA DE 10mm 1 CARA</t>
  </si>
  <si>
    <t>B.P.C. 400x200mm c/tapa GALVANIZADA</t>
  </si>
  <si>
    <t xml:space="preserve">AUTOMATICO 1x50A 16kA </t>
  </si>
  <si>
    <t xml:space="preserve">AUTOMATICO 3x32A 25kA </t>
  </si>
  <si>
    <t xml:space="preserve">AUTOMATICO 3x80A 25kA </t>
  </si>
  <si>
    <t xml:space="preserve">AUTOMATICO 3x125A 25kA </t>
  </si>
  <si>
    <t xml:space="preserve">AUTOMATICO 3x250A 25kA </t>
  </si>
  <si>
    <t>7.3</t>
  </si>
  <si>
    <t xml:space="preserve">Separador de B.P.C. de 100mm de alto </t>
  </si>
  <si>
    <t>8.3</t>
  </si>
  <si>
    <t>SUB ALIMENTADOR DE TABLERO GRAL A TABLERO DE GRAL DE PISO</t>
  </si>
  <si>
    <t>Suministro e instalación de subalimentador sum. Normal de 67,4mm2 libre halogeno</t>
  </si>
  <si>
    <t>Suministro e instalación de subalimentador sum. Crítico de 21,2mm2 libre halogeno</t>
  </si>
  <si>
    <t>Suministro e instalación de subalimentador sum. Esencial de 33,6mm2 libre halogeno</t>
  </si>
  <si>
    <t>TABLERO ELÉCTRICO  (montaje)</t>
  </si>
  <si>
    <t>AUTOMATICO 1x50A 16kA (LEGRAND, SCHNEIDER O ABB)</t>
  </si>
  <si>
    <t>AUTOMATICO 3x32A 25kA (LEGRAND, SCHNEIDER O ABB)</t>
  </si>
  <si>
    <t>AUTOMATICO 3x80A 25kA (LEGRAND, SCHNEIDER O ABB)</t>
  </si>
  <si>
    <t>AUTOMATICO 3x125A 25kA (LEGRAND, SCHNEIDER O ABB)</t>
  </si>
  <si>
    <t>AUTOMATICO 3x200A 25kA (LEGRAND, SCHNEIDER O ABB)</t>
  </si>
  <si>
    <t>13.4</t>
  </si>
  <si>
    <t>Implementos Covid 19 (amonio cuaternario, mascarillas, alcohol gel, desinfección una vez al día)</t>
  </si>
  <si>
    <t>12.6</t>
  </si>
  <si>
    <t>Pasadas de muros con testiguera</t>
  </si>
  <si>
    <t xml:space="preserve">MONTAJE DE TABLERO 2000x800x400 </t>
  </si>
  <si>
    <t>SUMINISTRO DE TABLERO ELÉCTRICO 2000X800X400mm considerar apertura con dos puertas (400mm c/u)</t>
  </si>
  <si>
    <t xml:space="preserve">DUCTOS EMT. 1" </t>
  </si>
  <si>
    <t xml:space="preserve">DUCTOS EMT. 1½" </t>
  </si>
  <si>
    <t xml:space="preserve">DUCTOS EMT 2½" </t>
  </si>
  <si>
    <t xml:space="preserve">PUESTA EN SERVICIO </t>
  </si>
  <si>
    <t>DUCTOS (montaje con abrazaderas materialidad y riel)</t>
  </si>
  <si>
    <t>DUCTOS EMT. 1" y ferreteria</t>
  </si>
  <si>
    <t>DUCTOS EMT. 1½" y ferreteria</t>
  </si>
  <si>
    <t>DUCTOS EMT. 2½" y ferreteria</t>
  </si>
  <si>
    <t>B.P.C. 400x200mm c/tapa GALVANIZADA y ferreteria</t>
  </si>
  <si>
    <t>B.P.C. 300x200mm c/tapa GALVANIZADA y ferreteria</t>
  </si>
  <si>
    <t>PRUEBAS DE AISLACIÓN Y MALLA A TIERRA</t>
  </si>
  <si>
    <t>11.11</t>
  </si>
  <si>
    <t>11.12</t>
  </si>
  <si>
    <t xml:space="preserve">Registros "gateras" de 60x60cms </t>
  </si>
  <si>
    <t xml:space="preserve">Pintura de cielo de oficinas </t>
  </si>
  <si>
    <t>11.13</t>
  </si>
  <si>
    <t>Pasadas de muro para BPC 400X200mm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</si>
</sst>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$&quot;* #,##0_ ;_ &quot;$&quot;* \-#,##0_ ;_ &quot;$&quot;* &quot;-&quot;_ ;_ @_ "/>
    <numFmt numFmtId="164" formatCode="_-* #,##0.00\ &quot;€&quot;_-;\-* #,##0.00\ &quot;€&quot;_-;_-* &quot;-&quot;??\ &quot;€&quot;_-;_-@_-"/>
    <numFmt numFmtId="167" formatCode="_-&quot;$&quot;\ * #,##0_-;\-&quot;$&quot;\ * #,##0_-;_-&quot;$&quot;\ * &quot;-&quot;_-;_-@_-"/>
    <numFmt numFmtId="168" formatCode="0.0%"/>
    <numFmt numFmtId="169" formatCode="[$$-340A]\ 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10"/>
      <name val="Arial Narrow"/>
      <family val="2"/>
    </font>
    <font>
      <b/>
      <sz val="10"/>
      <name val="Calibri"/>
      <family val="2"/>
      <scheme val="minor"/>
    </font>
    <font>
      <sz val="10"/>
      <name val="Arial Narrow"/>
      <family val="2"/>
    </font>
    <font>
      <sz val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164" fontId="6" fillId="0" borderId="0" applyFont="0" applyFill="0" applyBorder="0" applyAlignment="0" applyProtection="0"/>
    <xf numFmtId="42" fontId="4" fillId="0" borderId="0" applyFont="0" applyFill="0" applyBorder="0" applyAlignment="0" applyProtection="0"/>
  </cellStyleXfs>
  <cellXfs count="39">
    <xf numFmtId="0" fontId="0" fillId="0" borderId="0" xfId="0"/>
    <xf numFmtId="49" fontId="2" fillId="0" borderId="1" xfId="0" applyNumberFormat="1" applyFont="1" applyBorder="1" applyAlignment="1">
      <alignment horizontal="center" vertical="top"/>
    </xf>
    <xf numFmtId="49" fontId="4" fillId="3" borderId="1" xfId="0" applyNumberFormat="1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49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38" fontId="5" fillId="0" borderId="1" xfId="0" applyNumberFormat="1" applyFont="1" applyBorder="1" applyAlignment="1">
      <alignment horizontal="center" vertical="top"/>
    </xf>
    <xf numFmtId="42" fontId="5" fillId="0" borderId="1" xfId="4" applyFont="1" applyFill="1" applyBorder="1" applyAlignment="1">
      <alignment horizontal="center" vertical="top"/>
    </xf>
    <xf numFmtId="49" fontId="5" fillId="0" borderId="1" xfId="0" applyNumberFormat="1" applyFont="1" applyBorder="1" applyAlignment="1">
      <alignment vertical="top"/>
    </xf>
    <xf numFmtId="3" fontId="5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0" fontId="3" fillId="3" borderId="1" xfId="0" applyFont="1" applyFill="1" applyBorder="1" applyAlignment="1">
      <alignment horizontal="center" vertical="top"/>
    </xf>
    <xf numFmtId="49" fontId="3" fillId="3" borderId="1" xfId="0" applyNumberFormat="1" applyFont="1" applyFill="1" applyBorder="1" applyAlignment="1">
      <alignment horizontal="center" vertical="top"/>
    </xf>
    <xf numFmtId="0" fontId="8" fillId="0" borderId="1" xfId="0" applyFont="1" applyBorder="1" applyAlignment="1" applyProtection="1">
      <alignment horizontal="center" vertical="top"/>
      <protection locked="0"/>
    </xf>
    <xf numFmtId="3" fontId="9" fillId="0" borderId="1" xfId="0" applyNumberFormat="1" applyFont="1" applyBorder="1" applyAlignment="1" applyProtection="1">
      <alignment horizontal="right" vertical="top"/>
      <protection locked="0"/>
    </xf>
    <xf numFmtId="3" fontId="9" fillId="0" borderId="1" xfId="0" applyNumberFormat="1" applyFont="1" applyBorder="1" applyAlignment="1" applyProtection="1">
      <alignment horizontal="center" vertical="top"/>
      <protection locked="0"/>
    </xf>
    <xf numFmtId="3" fontId="9" fillId="0" borderId="1" xfId="1" applyNumberFormat="1" applyFont="1" applyFill="1" applyBorder="1" applyAlignment="1" applyProtection="1">
      <alignment horizontal="center" vertical="top"/>
      <protection locked="0"/>
    </xf>
    <xf numFmtId="167" fontId="10" fillId="0" borderId="1" xfId="3" applyNumberFormat="1" applyFont="1" applyFill="1" applyBorder="1" applyAlignment="1" applyProtection="1">
      <alignment horizontal="center" vertical="top"/>
      <protection locked="0"/>
    </xf>
    <xf numFmtId="167" fontId="8" fillId="0" borderId="1" xfId="3" applyNumberFormat="1" applyFont="1" applyFill="1" applyBorder="1" applyAlignment="1" applyProtection="1">
      <alignment horizontal="center" vertical="top"/>
      <protection locked="0"/>
    </xf>
    <xf numFmtId="168" fontId="9" fillId="0" borderId="1" xfId="0" applyNumberFormat="1" applyFont="1" applyBorder="1" applyAlignment="1" applyProtection="1">
      <alignment horizontal="center" vertical="top"/>
      <protection locked="0"/>
    </xf>
    <xf numFmtId="9" fontId="8" fillId="0" borderId="1" xfId="1" applyFont="1" applyFill="1" applyBorder="1" applyAlignment="1" applyProtection="1">
      <alignment horizontal="center" vertical="top"/>
      <protection locked="0"/>
    </xf>
    <xf numFmtId="9" fontId="9" fillId="0" borderId="1" xfId="0" applyNumberFormat="1" applyFont="1" applyBorder="1" applyAlignment="1" applyProtection="1">
      <alignment horizontal="center" vertical="top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169" fontId="12" fillId="0" borderId="1" xfId="0" applyNumberFormat="1" applyFont="1" applyBorder="1"/>
    <xf numFmtId="49" fontId="3" fillId="3" borderId="1" xfId="2" applyNumberFormat="1" applyFont="1" applyFill="1" applyBorder="1" applyAlignment="1">
      <alignment vertical="top"/>
    </xf>
    <xf numFmtId="49" fontId="4" fillId="3" borderId="1" xfId="2" applyNumberFormat="1" applyFont="1" applyFill="1" applyBorder="1" applyAlignment="1">
      <alignment horizontal="center" vertical="top"/>
    </xf>
    <xf numFmtId="3" fontId="4" fillId="3" borderId="1" xfId="2" applyNumberFormat="1" applyFont="1" applyFill="1" applyBorder="1" applyAlignment="1">
      <alignment horizontal="center" vertical="top"/>
    </xf>
    <xf numFmtId="0" fontId="4" fillId="3" borderId="1" xfId="2" applyFont="1" applyFill="1" applyBorder="1" applyAlignment="1">
      <alignment horizontal="center" vertical="top"/>
    </xf>
    <xf numFmtId="49" fontId="4" fillId="0" borderId="1" xfId="2" applyNumberFormat="1" applyFont="1" applyFill="1" applyBorder="1" applyAlignment="1">
      <alignment horizontal="center" vertical="top"/>
    </xf>
    <xf numFmtId="3" fontId="4" fillId="0" borderId="1" xfId="2" applyNumberFormat="1" applyFont="1" applyFill="1" applyBorder="1" applyAlignment="1">
      <alignment horizontal="center" vertical="top"/>
    </xf>
    <xf numFmtId="0" fontId="4" fillId="0" borderId="1" xfId="2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3" fontId="5" fillId="0" borderId="1" xfId="0" applyNumberFormat="1" applyFont="1" applyBorder="1" applyAlignment="1">
      <alignment vertical="top"/>
    </xf>
    <xf numFmtId="42" fontId="5" fillId="0" borderId="1" xfId="4" applyFont="1" applyFill="1" applyBorder="1" applyAlignment="1">
      <alignment vertical="top"/>
    </xf>
    <xf numFmtId="0" fontId="4" fillId="0" borderId="2" xfId="0" applyFont="1" applyFill="1" applyBorder="1" applyAlignment="1">
      <alignment horizontal="center" vertical="top"/>
    </xf>
    <xf numFmtId="49" fontId="3" fillId="3" borderId="1" xfId="0" applyNumberFormat="1" applyFont="1" applyFill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center" vertical="top"/>
    </xf>
  </cellXfs>
  <cellStyles count="5">
    <cellStyle name="40% - Énfasis1" xfId="2" builtinId="31"/>
    <cellStyle name="Moneda [0] 2" xfId="4" xr:uid="{1C58340F-5B07-4972-8F9B-320203B4539B}"/>
    <cellStyle name="Moneda 2" xfId="3" xr:uid="{E11543DB-98E2-45DE-A09D-192A8B8CCE36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FB398-6598-4113-8010-889FFCB0C06C}">
  <dimension ref="A2:F98"/>
  <sheetViews>
    <sheetView tabSelected="1" topLeftCell="A73" workbookViewId="0">
      <selection activeCell="B30" sqref="B30"/>
    </sheetView>
  </sheetViews>
  <sheetFormatPr baseColWidth="10" defaultRowHeight="14.5" x14ac:dyDescent="0.35"/>
  <cols>
    <col min="2" max="2" width="83.54296875" bestFit="1" customWidth="1"/>
    <col min="5" max="5" width="14.6328125" customWidth="1"/>
    <col min="6" max="6" width="13.81640625" customWidth="1"/>
  </cols>
  <sheetData>
    <row r="2" spans="1:6" ht="15.5" x14ac:dyDescent="0.35">
      <c r="A2" s="37" t="s">
        <v>105</v>
      </c>
      <c r="B2" s="38"/>
      <c r="C2" s="38"/>
      <c r="D2" s="38"/>
      <c r="E2" s="38"/>
      <c r="F2" s="38"/>
    </row>
    <row r="3" spans="1:6" x14ac:dyDescent="0.3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</row>
    <row r="4" spans="1:6" ht="15.5" x14ac:dyDescent="0.35">
      <c r="A4" s="2"/>
      <c r="B4" s="24"/>
      <c r="C4" s="25" t="s">
        <v>6</v>
      </c>
      <c r="D4" s="26"/>
      <c r="E4" s="27"/>
      <c r="F4" s="27"/>
    </row>
    <row r="5" spans="1:6" ht="15.5" x14ac:dyDescent="0.35">
      <c r="A5" s="3">
        <v>1</v>
      </c>
      <c r="B5" s="24" t="s">
        <v>106</v>
      </c>
      <c r="C5" s="25" t="s">
        <v>6</v>
      </c>
      <c r="D5" s="26"/>
      <c r="E5" s="27"/>
      <c r="F5" s="27"/>
    </row>
    <row r="6" spans="1:6" x14ac:dyDescent="0.35">
      <c r="A6" s="4" t="s">
        <v>7</v>
      </c>
      <c r="B6" s="5" t="s">
        <v>47</v>
      </c>
      <c r="C6" s="4" t="s">
        <v>12</v>
      </c>
      <c r="D6" s="6">
        <v>840</v>
      </c>
      <c r="E6" s="7"/>
      <c r="F6" s="7"/>
    </row>
    <row r="7" spans="1:6" x14ac:dyDescent="0.35">
      <c r="A7" s="4" t="s">
        <v>8</v>
      </c>
      <c r="B7" s="5" t="s">
        <v>48</v>
      </c>
      <c r="C7" s="4" t="s">
        <v>12</v>
      </c>
      <c r="D7" s="6">
        <v>16</v>
      </c>
      <c r="E7" s="7"/>
      <c r="F7" s="7"/>
    </row>
    <row r="8" spans="1:6" x14ac:dyDescent="0.35">
      <c r="A8" s="4" t="s">
        <v>9</v>
      </c>
      <c r="B8" s="5" t="s">
        <v>49</v>
      </c>
      <c r="C8" s="4" t="s">
        <v>12</v>
      </c>
      <c r="D8" s="6">
        <v>168</v>
      </c>
      <c r="E8" s="7"/>
      <c r="F8" s="7"/>
    </row>
    <row r="9" spans="1:6" x14ac:dyDescent="0.35">
      <c r="A9" s="4" t="s">
        <v>10</v>
      </c>
      <c r="B9" s="5" t="s">
        <v>50</v>
      </c>
      <c r="C9" s="4" t="s">
        <v>12</v>
      </c>
      <c r="D9" s="6">
        <v>276</v>
      </c>
      <c r="E9" s="7"/>
      <c r="F9" s="7"/>
    </row>
    <row r="10" spans="1:6" x14ac:dyDescent="0.35">
      <c r="A10" s="4" t="s">
        <v>11</v>
      </c>
      <c r="B10" s="8" t="s">
        <v>51</v>
      </c>
      <c r="C10" s="4" t="s">
        <v>12</v>
      </c>
      <c r="D10" s="9">
        <v>272</v>
      </c>
      <c r="E10" s="7"/>
      <c r="F10" s="7"/>
    </row>
    <row r="11" spans="1:6" ht="15.5" x14ac:dyDescent="0.35">
      <c r="A11" s="3">
        <v>2</v>
      </c>
      <c r="B11" s="24" t="s">
        <v>107</v>
      </c>
      <c r="C11" s="25" t="s">
        <v>6</v>
      </c>
      <c r="D11" s="26"/>
      <c r="E11" s="27"/>
      <c r="F11" s="27"/>
    </row>
    <row r="12" spans="1:6" x14ac:dyDescent="0.35">
      <c r="A12" s="4" t="s">
        <v>13</v>
      </c>
      <c r="B12" s="5" t="s">
        <v>47</v>
      </c>
      <c r="C12" s="4" t="s">
        <v>12</v>
      </c>
      <c r="D12" s="6">
        <v>840</v>
      </c>
      <c r="E12" s="7"/>
      <c r="F12" s="7"/>
    </row>
    <row r="13" spans="1:6" x14ac:dyDescent="0.35">
      <c r="A13" s="4" t="s">
        <v>14</v>
      </c>
      <c r="B13" s="5" t="s">
        <v>48</v>
      </c>
      <c r="C13" s="4" t="s">
        <v>12</v>
      </c>
      <c r="D13" s="6">
        <v>16</v>
      </c>
      <c r="E13" s="7"/>
      <c r="F13" s="7"/>
    </row>
    <row r="14" spans="1:6" x14ac:dyDescent="0.35">
      <c r="A14" s="4" t="s">
        <v>15</v>
      </c>
      <c r="B14" s="5" t="s">
        <v>49</v>
      </c>
      <c r="C14" s="4" t="s">
        <v>12</v>
      </c>
      <c r="D14" s="6">
        <v>168</v>
      </c>
      <c r="E14" s="7"/>
      <c r="F14" s="7"/>
    </row>
    <row r="15" spans="1:6" x14ac:dyDescent="0.35">
      <c r="A15" s="4" t="s">
        <v>16</v>
      </c>
      <c r="B15" s="5" t="s">
        <v>50</v>
      </c>
      <c r="C15" s="4" t="s">
        <v>12</v>
      </c>
      <c r="D15" s="6">
        <v>276</v>
      </c>
      <c r="E15" s="7"/>
      <c r="F15" s="7"/>
    </row>
    <row r="16" spans="1:6" x14ac:dyDescent="0.35">
      <c r="A16" s="4" t="s">
        <v>17</v>
      </c>
      <c r="B16" s="8" t="s">
        <v>51</v>
      </c>
      <c r="C16" s="4" t="s">
        <v>12</v>
      </c>
      <c r="D16" s="9">
        <v>272</v>
      </c>
      <c r="E16" s="7"/>
      <c r="F16" s="7"/>
    </row>
    <row r="17" spans="1:6" ht="15.5" x14ac:dyDescent="0.35">
      <c r="A17" s="3">
        <v>3</v>
      </c>
      <c r="B17" s="24" t="s">
        <v>71</v>
      </c>
      <c r="C17" s="25" t="s">
        <v>6</v>
      </c>
      <c r="D17" s="26"/>
      <c r="E17" s="27"/>
      <c r="F17" s="27"/>
    </row>
    <row r="18" spans="1:6" x14ac:dyDescent="0.35">
      <c r="A18" s="4" t="s">
        <v>18</v>
      </c>
      <c r="B18" s="5" t="s">
        <v>47</v>
      </c>
      <c r="C18" s="4" t="s">
        <v>12</v>
      </c>
      <c r="D18" s="6">
        <v>32</v>
      </c>
      <c r="E18" s="7"/>
      <c r="F18" s="7"/>
    </row>
    <row r="19" spans="1:6" x14ac:dyDescent="0.35">
      <c r="A19" s="4" t="s">
        <v>40</v>
      </c>
      <c r="B19" s="5" t="s">
        <v>48</v>
      </c>
      <c r="C19" s="4" t="s">
        <v>12</v>
      </c>
      <c r="D19" s="6">
        <v>16</v>
      </c>
      <c r="E19" s="7"/>
      <c r="F19" s="7"/>
    </row>
    <row r="20" spans="1:6" x14ac:dyDescent="0.35">
      <c r="A20" s="4" t="s">
        <v>41</v>
      </c>
      <c r="B20" s="5" t="s">
        <v>49</v>
      </c>
      <c r="C20" s="4" t="s">
        <v>12</v>
      </c>
      <c r="D20" s="6">
        <v>64</v>
      </c>
      <c r="E20" s="7"/>
      <c r="F20" s="7"/>
    </row>
    <row r="21" spans="1:6" x14ac:dyDescent="0.35">
      <c r="A21" s="4" t="s">
        <v>42</v>
      </c>
      <c r="B21" s="5" t="s">
        <v>50</v>
      </c>
      <c r="C21" s="4" t="s">
        <v>12</v>
      </c>
      <c r="D21" s="6">
        <v>68</v>
      </c>
      <c r="E21" s="7"/>
      <c r="F21" s="7"/>
    </row>
    <row r="22" spans="1:6" x14ac:dyDescent="0.35">
      <c r="A22" s="4" t="s">
        <v>20</v>
      </c>
      <c r="B22" s="8" t="s">
        <v>51</v>
      </c>
      <c r="C22" s="4" t="s">
        <v>12</v>
      </c>
      <c r="D22" s="9">
        <v>272</v>
      </c>
      <c r="E22" s="7"/>
      <c r="F22" s="7"/>
    </row>
    <row r="23" spans="1:6" ht="15.5" x14ac:dyDescent="0.35">
      <c r="A23" s="3">
        <v>4</v>
      </c>
      <c r="B23" s="24" t="s">
        <v>72</v>
      </c>
      <c r="C23" s="25" t="s">
        <v>6</v>
      </c>
      <c r="D23" s="26"/>
      <c r="E23" s="27"/>
      <c r="F23" s="27"/>
    </row>
    <row r="24" spans="1:6" x14ac:dyDescent="0.35">
      <c r="A24" s="4" t="s">
        <v>21</v>
      </c>
      <c r="B24" s="5" t="s">
        <v>47</v>
      </c>
      <c r="C24" s="4" t="s">
        <v>12</v>
      </c>
      <c r="D24" s="6">
        <v>32</v>
      </c>
      <c r="E24" s="7"/>
      <c r="F24" s="7"/>
    </row>
    <row r="25" spans="1:6" x14ac:dyDescent="0.35">
      <c r="A25" s="4" t="s">
        <v>43</v>
      </c>
      <c r="B25" s="5" t="s">
        <v>48</v>
      </c>
      <c r="C25" s="4" t="s">
        <v>12</v>
      </c>
      <c r="D25" s="6">
        <v>16</v>
      </c>
      <c r="E25" s="7"/>
      <c r="F25" s="7"/>
    </row>
    <row r="26" spans="1:6" x14ac:dyDescent="0.35">
      <c r="A26" s="4" t="s">
        <v>44</v>
      </c>
      <c r="B26" s="5" t="s">
        <v>49</v>
      </c>
      <c r="C26" s="4" t="s">
        <v>12</v>
      </c>
      <c r="D26" s="6">
        <v>64</v>
      </c>
      <c r="E26" s="7"/>
      <c r="F26" s="7"/>
    </row>
    <row r="27" spans="1:6" x14ac:dyDescent="0.35">
      <c r="A27" s="4" t="s">
        <v>45</v>
      </c>
      <c r="B27" s="5" t="s">
        <v>50</v>
      </c>
      <c r="C27" s="4" t="s">
        <v>12</v>
      </c>
      <c r="D27" s="6">
        <v>68</v>
      </c>
      <c r="E27" s="7"/>
      <c r="F27" s="7"/>
    </row>
    <row r="28" spans="1:6" x14ac:dyDescent="0.35">
      <c r="A28" s="4" t="s">
        <v>22</v>
      </c>
      <c r="B28" s="8" t="s">
        <v>51</v>
      </c>
      <c r="C28" s="4" t="s">
        <v>12</v>
      </c>
      <c r="D28" s="9">
        <v>272</v>
      </c>
      <c r="E28" s="7"/>
      <c r="F28" s="7"/>
    </row>
    <row r="29" spans="1:6" ht="15.5" x14ac:dyDescent="0.35">
      <c r="A29" s="11">
        <v>5</v>
      </c>
      <c r="B29" s="24" t="s">
        <v>73</v>
      </c>
      <c r="C29" s="25"/>
      <c r="D29" s="26"/>
      <c r="E29" s="27"/>
      <c r="F29" s="27"/>
    </row>
    <row r="30" spans="1:6" x14ac:dyDescent="0.35">
      <c r="A30" s="4" t="s">
        <v>36</v>
      </c>
      <c r="B30" s="8" t="s">
        <v>144</v>
      </c>
      <c r="C30" s="4" t="s">
        <v>12</v>
      </c>
      <c r="D30" s="9">
        <v>330</v>
      </c>
      <c r="E30" s="23"/>
      <c r="F30" s="7"/>
    </row>
    <row r="31" spans="1:6" x14ac:dyDescent="0.35">
      <c r="A31" s="4" t="s">
        <v>38</v>
      </c>
      <c r="B31" s="8" t="s">
        <v>145</v>
      </c>
      <c r="C31" s="4" t="s">
        <v>12</v>
      </c>
      <c r="D31" s="9">
        <v>145</v>
      </c>
      <c r="E31" s="23"/>
      <c r="F31" s="7"/>
    </row>
    <row r="32" spans="1:6" x14ac:dyDescent="0.35">
      <c r="A32" s="4" t="s">
        <v>46</v>
      </c>
      <c r="B32" s="8" t="s">
        <v>146</v>
      </c>
      <c r="C32" s="4" t="s">
        <v>12</v>
      </c>
      <c r="D32" s="9">
        <v>85</v>
      </c>
      <c r="E32" s="7"/>
      <c r="F32" s="7"/>
    </row>
    <row r="33" spans="1:6" ht="15.5" x14ac:dyDescent="0.35">
      <c r="A33" s="11">
        <v>6</v>
      </c>
      <c r="B33" s="24" t="s">
        <v>143</v>
      </c>
      <c r="C33" s="25"/>
      <c r="D33" s="26"/>
      <c r="E33" s="27"/>
      <c r="F33" s="27"/>
    </row>
    <row r="34" spans="1:6" x14ac:dyDescent="0.35">
      <c r="A34" s="4" t="s">
        <v>37</v>
      </c>
      <c r="B34" s="8" t="s">
        <v>139</v>
      </c>
      <c r="C34" s="4" t="s">
        <v>12</v>
      </c>
      <c r="D34" s="9">
        <v>330</v>
      </c>
      <c r="E34" s="23"/>
      <c r="F34" s="7"/>
    </row>
    <row r="35" spans="1:6" x14ac:dyDescent="0.35">
      <c r="A35" s="4" t="s">
        <v>39</v>
      </c>
      <c r="B35" s="8" t="s">
        <v>140</v>
      </c>
      <c r="C35" s="4" t="s">
        <v>12</v>
      </c>
      <c r="D35" s="9">
        <v>145</v>
      </c>
      <c r="E35" s="23"/>
      <c r="F35" s="7"/>
    </row>
    <row r="36" spans="1:6" x14ac:dyDescent="0.35">
      <c r="A36" s="4" t="s">
        <v>68</v>
      </c>
      <c r="B36" s="8" t="s">
        <v>141</v>
      </c>
      <c r="C36" s="4" t="s">
        <v>12</v>
      </c>
      <c r="D36" s="9">
        <v>85</v>
      </c>
      <c r="E36" s="7"/>
      <c r="F36" s="7"/>
    </row>
    <row r="37" spans="1:6" ht="15.5" x14ac:dyDescent="0.35">
      <c r="A37" s="11">
        <v>7</v>
      </c>
      <c r="B37" s="24" t="s">
        <v>110</v>
      </c>
      <c r="C37" s="25"/>
      <c r="D37" s="26"/>
      <c r="E37" s="27"/>
      <c r="F37" s="27"/>
    </row>
    <row r="38" spans="1:6" x14ac:dyDescent="0.35">
      <c r="A38" s="4" t="s">
        <v>69</v>
      </c>
      <c r="B38" s="8" t="s">
        <v>147</v>
      </c>
      <c r="C38" s="4" t="s">
        <v>12</v>
      </c>
      <c r="D38" s="9">
        <v>20</v>
      </c>
      <c r="E38" s="7"/>
      <c r="F38" s="7"/>
    </row>
    <row r="39" spans="1:6" x14ac:dyDescent="0.35">
      <c r="A39" s="4" t="s">
        <v>70</v>
      </c>
      <c r="B39" s="8" t="s">
        <v>148</v>
      </c>
      <c r="C39" s="4" t="s">
        <v>12</v>
      </c>
      <c r="D39" s="9">
        <v>35</v>
      </c>
      <c r="E39" s="7"/>
      <c r="F39" s="7"/>
    </row>
    <row r="40" spans="1:6" x14ac:dyDescent="0.35">
      <c r="A40" s="4" t="s">
        <v>120</v>
      </c>
      <c r="B40" s="8" t="s">
        <v>121</v>
      </c>
      <c r="C40" s="4" t="s">
        <v>12</v>
      </c>
      <c r="D40" s="9">
        <v>25</v>
      </c>
      <c r="E40" s="7"/>
      <c r="F40" s="7"/>
    </row>
    <row r="41" spans="1:6" ht="15.5" x14ac:dyDescent="0.35">
      <c r="A41" s="11">
        <v>8</v>
      </c>
      <c r="B41" s="24" t="s">
        <v>112</v>
      </c>
      <c r="C41" s="25"/>
      <c r="D41" s="26"/>
      <c r="E41" s="27"/>
      <c r="F41" s="27"/>
    </row>
    <row r="42" spans="1:6" x14ac:dyDescent="0.35">
      <c r="A42" s="4" t="s">
        <v>75</v>
      </c>
      <c r="B42" s="8" t="s">
        <v>114</v>
      </c>
      <c r="C42" s="4" t="s">
        <v>12</v>
      </c>
      <c r="D42" s="9">
        <v>20</v>
      </c>
      <c r="E42" s="7"/>
      <c r="F42" s="7"/>
    </row>
    <row r="43" spans="1:6" x14ac:dyDescent="0.35">
      <c r="A43" s="4" t="s">
        <v>76</v>
      </c>
      <c r="B43" s="8" t="s">
        <v>111</v>
      </c>
      <c r="C43" s="4" t="s">
        <v>12</v>
      </c>
      <c r="D43" s="9">
        <v>35</v>
      </c>
      <c r="E43" s="7"/>
      <c r="F43" s="7"/>
    </row>
    <row r="44" spans="1:6" x14ac:dyDescent="0.35">
      <c r="A44" s="4" t="s">
        <v>122</v>
      </c>
      <c r="B44" s="8" t="s">
        <v>121</v>
      </c>
      <c r="C44" s="4" t="s">
        <v>12</v>
      </c>
      <c r="D44" s="9">
        <v>25</v>
      </c>
      <c r="E44" s="7"/>
      <c r="F44" s="7"/>
    </row>
    <row r="45" spans="1:6" ht="15.5" x14ac:dyDescent="0.35">
      <c r="A45" s="11">
        <v>9</v>
      </c>
      <c r="B45" s="24" t="s">
        <v>109</v>
      </c>
      <c r="C45" s="25"/>
      <c r="D45" s="26"/>
      <c r="E45" s="27"/>
      <c r="F45" s="27"/>
    </row>
    <row r="46" spans="1:6" ht="15.5" x14ac:dyDescent="0.35">
      <c r="A46" s="31" t="s">
        <v>24</v>
      </c>
      <c r="B46" s="10" t="s">
        <v>138</v>
      </c>
      <c r="C46" s="28" t="s">
        <v>2</v>
      </c>
      <c r="D46" s="29">
        <v>1</v>
      </c>
      <c r="E46" s="30"/>
      <c r="F46" s="30"/>
    </row>
    <row r="47" spans="1:6" ht="16.5" customHeight="1" x14ac:dyDescent="0.35">
      <c r="A47" s="31" t="s">
        <v>26</v>
      </c>
      <c r="B47" s="10" t="s">
        <v>128</v>
      </c>
      <c r="C47" s="4" t="s">
        <v>2</v>
      </c>
      <c r="D47" s="9">
        <v>2</v>
      </c>
      <c r="E47" s="7"/>
      <c r="F47" s="7"/>
    </row>
    <row r="48" spans="1:6" ht="15.5" x14ac:dyDescent="0.35">
      <c r="A48" s="31" t="s">
        <v>27</v>
      </c>
      <c r="B48" s="10" t="s">
        <v>129</v>
      </c>
      <c r="C48" s="4" t="s">
        <v>2</v>
      </c>
      <c r="D48" s="9">
        <v>4</v>
      </c>
      <c r="E48" s="7"/>
      <c r="F48" s="7"/>
    </row>
    <row r="49" spans="1:6" ht="15.5" x14ac:dyDescent="0.35">
      <c r="A49" s="31" t="s">
        <v>77</v>
      </c>
      <c r="B49" s="10" t="s">
        <v>130</v>
      </c>
      <c r="C49" s="4" t="s">
        <v>2</v>
      </c>
      <c r="D49" s="9">
        <v>2</v>
      </c>
      <c r="E49" s="7"/>
      <c r="F49" s="7"/>
    </row>
    <row r="50" spans="1:6" ht="15.5" x14ac:dyDescent="0.35">
      <c r="A50" s="31" t="s">
        <v>78</v>
      </c>
      <c r="B50" s="10" t="s">
        <v>131</v>
      </c>
      <c r="C50" s="4" t="s">
        <v>2</v>
      </c>
      <c r="D50" s="9">
        <v>4</v>
      </c>
      <c r="E50" s="7"/>
      <c r="F50" s="7"/>
    </row>
    <row r="51" spans="1:6" ht="15.5" x14ac:dyDescent="0.35">
      <c r="A51" s="31" t="s">
        <v>79</v>
      </c>
      <c r="B51" s="10" t="s">
        <v>132</v>
      </c>
      <c r="C51" s="4" t="s">
        <v>2</v>
      </c>
      <c r="D51" s="9">
        <v>1</v>
      </c>
      <c r="E51" s="7"/>
      <c r="F51" s="7"/>
    </row>
    <row r="52" spans="1:6" ht="15.5" x14ac:dyDescent="0.35">
      <c r="A52" s="36" t="s">
        <v>108</v>
      </c>
      <c r="B52" s="10" t="s">
        <v>74</v>
      </c>
      <c r="C52" s="4" t="s">
        <v>19</v>
      </c>
      <c r="D52" s="9">
        <v>1</v>
      </c>
      <c r="E52" s="7"/>
      <c r="F52" s="7"/>
    </row>
    <row r="53" spans="1:6" ht="15.5" x14ac:dyDescent="0.35">
      <c r="A53" s="11">
        <v>10</v>
      </c>
      <c r="B53" s="24" t="s">
        <v>127</v>
      </c>
      <c r="C53" s="25"/>
      <c r="D53" s="26"/>
      <c r="E53" s="27"/>
      <c r="F53" s="27"/>
    </row>
    <row r="54" spans="1:6" ht="15.5" x14ac:dyDescent="0.35">
      <c r="A54" s="31" t="s">
        <v>24</v>
      </c>
      <c r="B54" s="10" t="s">
        <v>137</v>
      </c>
      <c r="C54" s="28" t="s">
        <v>2</v>
      </c>
      <c r="D54" s="29">
        <v>1</v>
      </c>
      <c r="E54" s="30"/>
      <c r="F54" s="30"/>
    </row>
    <row r="55" spans="1:6" x14ac:dyDescent="0.35">
      <c r="A55" s="4" t="s">
        <v>80</v>
      </c>
      <c r="B55" s="10" t="s">
        <v>115</v>
      </c>
      <c r="C55" s="4" t="s">
        <v>2</v>
      </c>
      <c r="D55" s="9">
        <v>2</v>
      </c>
      <c r="E55" s="7"/>
      <c r="F55" s="7"/>
    </row>
    <row r="56" spans="1:6" x14ac:dyDescent="0.35">
      <c r="A56" s="4" t="s">
        <v>81</v>
      </c>
      <c r="B56" s="10" t="s">
        <v>116</v>
      </c>
      <c r="C56" s="4" t="s">
        <v>2</v>
      </c>
      <c r="D56" s="9">
        <v>4</v>
      </c>
      <c r="E56" s="7"/>
      <c r="F56" s="7"/>
    </row>
    <row r="57" spans="1:6" x14ac:dyDescent="0.35">
      <c r="A57" s="4" t="s">
        <v>82</v>
      </c>
      <c r="B57" s="10" t="s">
        <v>117</v>
      </c>
      <c r="C57" s="4" t="s">
        <v>2</v>
      </c>
      <c r="D57" s="9">
        <v>2</v>
      </c>
      <c r="E57" s="7"/>
      <c r="F57" s="7"/>
    </row>
    <row r="58" spans="1:6" x14ac:dyDescent="0.35">
      <c r="A58" s="4" t="s">
        <v>83</v>
      </c>
      <c r="B58" s="10" t="s">
        <v>118</v>
      </c>
      <c r="C58" s="4" t="s">
        <v>2</v>
      </c>
      <c r="D58" s="9">
        <v>4</v>
      </c>
      <c r="E58" s="7"/>
      <c r="F58" s="7"/>
    </row>
    <row r="59" spans="1:6" x14ac:dyDescent="0.35">
      <c r="A59" s="4" t="s">
        <v>84</v>
      </c>
      <c r="B59" s="10" t="s">
        <v>119</v>
      </c>
      <c r="C59" s="4" t="s">
        <v>2</v>
      </c>
      <c r="D59" s="9">
        <v>1</v>
      </c>
      <c r="E59" s="7"/>
      <c r="F59" s="7"/>
    </row>
    <row r="60" spans="1:6" x14ac:dyDescent="0.35">
      <c r="A60" s="4" t="s">
        <v>85</v>
      </c>
      <c r="B60" s="10" t="s">
        <v>74</v>
      </c>
      <c r="C60" s="4" t="s">
        <v>19</v>
      </c>
      <c r="D60" s="9">
        <v>1</v>
      </c>
      <c r="E60" s="7"/>
      <c r="F60" s="7"/>
    </row>
    <row r="61" spans="1:6" ht="15.5" x14ac:dyDescent="0.35">
      <c r="A61" s="11">
        <v>11</v>
      </c>
      <c r="B61" s="24" t="s">
        <v>52</v>
      </c>
      <c r="C61" s="25"/>
      <c r="D61" s="26"/>
      <c r="E61" s="27"/>
      <c r="F61" s="27"/>
    </row>
    <row r="62" spans="1:6" x14ac:dyDescent="0.35">
      <c r="A62" s="4" t="s">
        <v>86</v>
      </c>
      <c r="B62" s="10" t="s">
        <v>53</v>
      </c>
      <c r="C62" s="4" t="s">
        <v>2</v>
      </c>
      <c r="D62" s="9">
        <v>1</v>
      </c>
      <c r="E62" s="7"/>
      <c r="F62" s="7"/>
    </row>
    <row r="63" spans="1:6" x14ac:dyDescent="0.35">
      <c r="A63" s="4" t="s">
        <v>87</v>
      </c>
      <c r="B63" s="10" t="s">
        <v>62</v>
      </c>
      <c r="C63" s="4" t="s">
        <v>19</v>
      </c>
      <c r="D63" s="9">
        <v>1</v>
      </c>
      <c r="E63" s="7"/>
      <c r="F63" s="7"/>
    </row>
    <row r="64" spans="1:6" x14ac:dyDescent="0.35">
      <c r="A64" s="4" t="s">
        <v>88</v>
      </c>
      <c r="B64" s="10" t="s">
        <v>54</v>
      </c>
      <c r="C64" s="4" t="s">
        <v>19</v>
      </c>
      <c r="D64" s="9">
        <v>1</v>
      </c>
      <c r="E64" s="7"/>
      <c r="F64" s="7"/>
    </row>
    <row r="65" spans="1:6" x14ac:dyDescent="0.35">
      <c r="A65" s="4" t="s">
        <v>89</v>
      </c>
      <c r="B65" s="10" t="s">
        <v>55</v>
      </c>
      <c r="C65" s="4" t="s">
        <v>63</v>
      </c>
      <c r="D65" s="9">
        <v>14.4</v>
      </c>
      <c r="E65" s="7"/>
      <c r="F65" s="7"/>
    </row>
    <row r="66" spans="1:6" x14ac:dyDescent="0.35">
      <c r="A66" s="4" t="s">
        <v>90</v>
      </c>
      <c r="B66" s="10" t="s">
        <v>56</v>
      </c>
      <c r="C66" s="4" t="s">
        <v>2</v>
      </c>
      <c r="D66" s="9">
        <v>6</v>
      </c>
      <c r="E66" s="7"/>
      <c r="F66" s="7"/>
    </row>
    <row r="67" spans="1:6" x14ac:dyDescent="0.35">
      <c r="A67" s="4" t="s">
        <v>91</v>
      </c>
      <c r="B67" s="10" t="s">
        <v>57</v>
      </c>
      <c r="C67" s="4" t="s">
        <v>12</v>
      </c>
      <c r="D67" s="9">
        <v>35</v>
      </c>
      <c r="E67" s="7"/>
      <c r="F67" s="7"/>
    </row>
    <row r="68" spans="1:6" x14ac:dyDescent="0.35">
      <c r="A68" s="4" t="s">
        <v>92</v>
      </c>
      <c r="B68" s="10" t="s">
        <v>58</v>
      </c>
      <c r="C68" s="4" t="s">
        <v>12</v>
      </c>
      <c r="D68" s="9">
        <v>19</v>
      </c>
      <c r="E68" s="7"/>
      <c r="F68" s="7"/>
    </row>
    <row r="69" spans="1:6" x14ac:dyDescent="0.35">
      <c r="A69" s="4" t="s">
        <v>93</v>
      </c>
      <c r="B69" s="10" t="s">
        <v>59</v>
      </c>
      <c r="C69" s="4" t="s">
        <v>63</v>
      </c>
      <c r="D69" s="9">
        <v>19</v>
      </c>
      <c r="E69" s="7"/>
      <c r="F69" s="7"/>
    </row>
    <row r="70" spans="1:6" x14ac:dyDescent="0.35">
      <c r="A70" s="4" t="s">
        <v>94</v>
      </c>
      <c r="B70" s="10" t="s">
        <v>60</v>
      </c>
      <c r="C70" s="4" t="s">
        <v>63</v>
      </c>
      <c r="D70" s="9">
        <v>19</v>
      </c>
      <c r="E70" s="7"/>
      <c r="F70" s="7"/>
    </row>
    <row r="71" spans="1:6" x14ac:dyDescent="0.35">
      <c r="A71" s="4" t="s">
        <v>95</v>
      </c>
      <c r="B71" s="10" t="s">
        <v>61</v>
      </c>
      <c r="C71" s="4" t="s">
        <v>63</v>
      </c>
      <c r="D71" s="9">
        <v>15</v>
      </c>
      <c r="E71" s="7"/>
      <c r="F71" s="7"/>
    </row>
    <row r="72" spans="1:6" x14ac:dyDescent="0.35">
      <c r="A72" s="4" t="s">
        <v>150</v>
      </c>
      <c r="B72" s="10" t="s">
        <v>152</v>
      </c>
      <c r="C72" s="4" t="s">
        <v>2</v>
      </c>
      <c r="D72" s="9">
        <v>6</v>
      </c>
      <c r="E72" s="7"/>
      <c r="F72" s="7"/>
    </row>
    <row r="73" spans="1:6" x14ac:dyDescent="0.35">
      <c r="A73" s="4" t="s">
        <v>151</v>
      </c>
      <c r="B73" s="10" t="s">
        <v>153</v>
      </c>
      <c r="C73" s="4" t="s">
        <v>63</v>
      </c>
      <c r="D73" s="9">
        <v>40</v>
      </c>
      <c r="E73" s="7"/>
      <c r="F73" s="7"/>
    </row>
    <row r="74" spans="1:6" x14ac:dyDescent="0.35">
      <c r="A74" s="4" t="s">
        <v>154</v>
      </c>
      <c r="B74" s="10" t="s">
        <v>155</v>
      </c>
      <c r="C74" s="4" t="s">
        <v>2</v>
      </c>
      <c r="D74" s="9">
        <v>2</v>
      </c>
      <c r="E74" s="7"/>
      <c r="F74" s="7"/>
    </row>
    <row r="75" spans="1:6" ht="15.5" x14ac:dyDescent="0.35">
      <c r="A75" s="11">
        <v>12</v>
      </c>
      <c r="B75" s="24" t="s">
        <v>64</v>
      </c>
      <c r="C75" s="25"/>
      <c r="D75" s="26"/>
      <c r="E75" s="27"/>
      <c r="F75" s="27"/>
    </row>
    <row r="76" spans="1:6" x14ac:dyDescent="0.35">
      <c r="A76" s="4" t="s">
        <v>96</v>
      </c>
      <c r="B76" s="10" t="s">
        <v>113</v>
      </c>
      <c r="C76" s="4" t="s">
        <v>12</v>
      </c>
      <c r="D76" s="9">
        <v>68</v>
      </c>
      <c r="E76" s="7"/>
      <c r="F76" s="7"/>
    </row>
    <row r="77" spans="1:6" x14ac:dyDescent="0.35">
      <c r="A77" s="4" t="s">
        <v>97</v>
      </c>
      <c r="B77" s="10" t="s">
        <v>65</v>
      </c>
      <c r="C77" s="4" t="s">
        <v>12</v>
      </c>
      <c r="D77" s="9">
        <v>68</v>
      </c>
      <c r="E77" s="7"/>
      <c r="F77" s="7"/>
    </row>
    <row r="78" spans="1:6" x14ac:dyDescent="0.35">
      <c r="A78" s="4" t="s">
        <v>98</v>
      </c>
      <c r="B78" s="10" t="s">
        <v>66</v>
      </c>
      <c r="C78" s="4" t="s">
        <v>63</v>
      </c>
      <c r="D78" s="9">
        <v>37.400000000000006</v>
      </c>
      <c r="E78" s="7"/>
      <c r="F78" s="7"/>
    </row>
    <row r="79" spans="1:6" x14ac:dyDescent="0.35">
      <c r="A79" s="4" t="s">
        <v>99</v>
      </c>
      <c r="B79" s="10" t="s">
        <v>67</v>
      </c>
      <c r="C79" s="4" t="s">
        <v>63</v>
      </c>
      <c r="D79" s="9">
        <v>238</v>
      </c>
      <c r="E79" s="7"/>
      <c r="F79" s="7"/>
    </row>
    <row r="80" spans="1:6" x14ac:dyDescent="0.35">
      <c r="A80" s="4" t="s">
        <v>100</v>
      </c>
      <c r="B80" s="10" t="s">
        <v>60</v>
      </c>
      <c r="C80" s="4" t="s">
        <v>63</v>
      </c>
      <c r="D80" s="9">
        <v>238</v>
      </c>
      <c r="E80" s="7"/>
      <c r="F80" s="7"/>
    </row>
    <row r="81" spans="1:6" x14ac:dyDescent="0.35">
      <c r="A81" s="4" t="s">
        <v>135</v>
      </c>
      <c r="B81" s="10" t="s">
        <v>136</v>
      </c>
      <c r="C81" s="4" t="s">
        <v>2</v>
      </c>
      <c r="D81" s="9">
        <v>2</v>
      </c>
      <c r="E81" s="7"/>
      <c r="F81" s="7"/>
    </row>
    <row r="82" spans="1:6" ht="15.5" x14ac:dyDescent="0.35">
      <c r="A82" s="32" t="s">
        <v>101</v>
      </c>
      <c r="B82" s="33" t="s">
        <v>123</v>
      </c>
      <c r="C82" s="8"/>
      <c r="D82" s="34"/>
      <c r="E82" s="35"/>
      <c r="F82" s="35"/>
    </row>
    <row r="83" spans="1:6" x14ac:dyDescent="0.35">
      <c r="A83" s="4" t="s">
        <v>102</v>
      </c>
      <c r="B83" s="5" t="s">
        <v>124</v>
      </c>
      <c r="C83" s="4" t="s">
        <v>12</v>
      </c>
      <c r="D83" s="9">
        <v>40</v>
      </c>
      <c r="E83" s="7"/>
      <c r="F83" s="7"/>
    </row>
    <row r="84" spans="1:6" x14ac:dyDescent="0.35">
      <c r="A84" s="4" t="s">
        <v>103</v>
      </c>
      <c r="B84" s="5" t="s">
        <v>125</v>
      </c>
      <c r="C84" s="4" t="s">
        <v>12</v>
      </c>
      <c r="D84" s="9">
        <v>40</v>
      </c>
      <c r="E84" s="7"/>
      <c r="F84" s="7"/>
    </row>
    <row r="85" spans="1:6" x14ac:dyDescent="0.35">
      <c r="A85" s="4" t="s">
        <v>104</v>
      </c>
      <c r="B85" s="5" t="s">
        <v>126</v>
      </c>
      <c r="C85" s="4" t="s">
        <v>12</v>
      </c>
      <c r="D85" s="9">
        <v>40</v>
      </c>
      <c r="E85" s="7"/>
      <c r="F85" s="7"/>
    </row>
    <row r="86" spans="1:6" ht="15.5" x14ac:dyDescent="0.35">
      <c r="A86" s="12" t="s">
        <v>101</v>
      </c>
      <c r="B86" s="24" t="s">
        <v>23</v>
      </c>
      <c r="C86" s="25"/>
      <c r="D86" s="26"/>
      <c r="E86" s="27"/>
      <c r="F86" s="27"/>
    </row>
    <row r="87" spans="1:6" x14ac:dyDescent="0.35">
      <c r="A87" s="4" t="s">
        <v>102</v>
      </c>
      <c r="B87" s="8" t="s">
        <v>25</v>
      </c>
      <c r="C87" s="4" t="s">
        <v>19</v>
      </c>
      <c r="D87" s="9">
        <v>1</v>
      </c>
      <c r="E87" s="7"/>
      <c r="F87" s="7"/>
    </row>
    <row r="88" spans="1:6" x14ac:dyDescent="0.35">
      <c r="A88" s="4" t="s">
        <v>103</v>
      </c>
      <c r="B88" s="8" t="s">
        <v>149</v>
      </c>
      <c r="C88" s="4" t="s">
        <v>19</v>
      </c>
      <c r="D88" s="9">
        <v>1</v>
      </c>
      <c r="E88" s="7"/>
      <c r="F88" s="7"/>
    </row>
    <row r="89" spans="1:6" x14ac:dyDescent="0.35">
      <c r="A89" s="4" t="s">
        <v>104</v>
      </c>
      <c r="B89" s="8" t="s">
        <v>142</v>
      </c>
      <c r="C89" s="4"/>
      <c r="D89" s="9"/>
      <c r="E89" s="7"/>
      <c r="F89" s="7"/>
    </row>
    <row r="90" spans="1:6" x14ac:dyDescent="0.35">
      <c r="A90" s="4" t="s">
        <v>104</v>
      </c>
      <c r="B90" s="8" t="s">
        <v>28</v>
      </c>
      <c r="C90" s="4" t="s">
        <v>19</v>
      </c>
      <c r="D90" s="9">
        <v>1</v>
      </c>
      <c r="E90" s="7"/>
      <c r="F90" s="7"/>
    </row>
    <row r="91" spans="1:6" x14ac:dyDescent="0.35">
      <c r="A91" s="4" t="s">
        <v>133</v>
      </c>
      <c r="B91" s="8" t="s">
        <v>134</v>
      </c>
      <c r="C91" s="4" t="s">
        <v>19</v>
      </c>
      <c r="D91" s="9">
        <v>1</v>
      </c>
      <c r="E91" s="7"/>
      <c r="F91" s="7"/>
    </row>
    <row r="92" spans="1:6" x14ac:dyDescent="0.35">
      <c r="A92" s="4"/>
      <c r="B92" s="8"/>
      <c r="C92" s="4"/>
      <c r="D92" s="9"/>
      <c r="E92" s="7"/>
      <c r="F92" s="7"/>
    </row>
    <row r="93" spans="1:6" x14ac:dyDescent="0.35">
      <c r="A93" s="13"/>
      <c r="B93" s="14" t="s">
        <v>29</v>
      </c>
      <c r="C93" s="15"/>
      <c r="D93" s="16"/>
      <c r="E93" s="17"/>
      <c r="F93" s="18">
        <f>SUM(F6:F92)</f>
        <v>0</v>
      </c>
    </row>
    <row r="94" spans="1:6" x14ac:dyDescent="0.35">
      <c r="A94" s="13"/>
      <c r="B94" s="14" t="s">
        <v>30</v>
      </c>
      <c r="C94" s="19"/>
      <c r="D94" s="15" t="s">
        <v>31</v>
      </c>
      <c r="E94" s="20"/>
      <c r="F94" s="18">
        <f>F93*C94</f>
        <v>0</v>
      </c>
    </row>
    <row r="95" spans="1:6" x14ac:dyDescent="0.35">
      <c r="A95" s="13"/>
      <c r="B95" s="14" t="s">
        <v>32</v>
      </c>
      <c r="C95" s="19"/>
      <c r="D95" s="15" t="s">
        <v>31</v>
      </c>
      <c r="E95" s="20"/>
      <c r="F95" s="18">
        <f>F93*C95</f>
        <v>0</v>
      </c>
    </row>
    <row r="96" spans="1:6" x14ac:dyDescent="0.35">
      <c r="A96" s="13"/>
      <c r="B96" s="14" t="s">
        <v>33</v>
      </c>
      <c r="C96" s="15"/>
      <c r="D96" s="15"/>
      <c r="E96" s="17"/>
      <c r="F96" s="18">
        <f>SUM(F93:F95)</f>
        <v>0</v>
      </c>
    </row>
    <row r="97" spans="1:6" x14ac:dyDescent="0.35">
      <c r="A97" s="13"/>
      <c r="B97" s="14" t="s">
        <v>34</v>
      </c>
      <c r="C97" s="21">
        <v>0.19</v>
      </c>
      <c r="D97" s="15" t="s">
        <v>31</v>
      </c>
      <c r="E97" s="22"/>
      <c r="F97" s="18">
        <f>F96*C97</f>
        <v>0</v>
      </c>
    </row>
    <row r="98" spans="1:6" x14ac:dyDescent="0.35">
      <c r="A98" s="13"/>
      <c r="B98" s="14" t="s">
        <v>35</v>
      </c>
      <c r="C98" s="15"/>
      <c r="D98" s="15"/>
      <c r="E98" s="17"/>
      <c r="F98" s="18">
        <f>SUM(F96:F97)</f>
        <v>0</v>
      </c>
    </row>
  </sheetData>
  <mergeCells count="1">
    <mergeCell ref="A2:F2"/>
  </mergeCells>
  <phoneticPr fontId="1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 may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Sebastiàn M</dc:creator>
  <cp:lastModifiedBy>Cecilia Krebs G.</cp:lastModifiedBy>
  <cp:lastPrinted>2020-07-15T17:37:28Z</cp:lastPrinted>
  <dcterms:created xsi:type="dcterms:W3CDTF">2015-06-05T18:17:20Z</dcterms:created>
  <dcterms:modified xsi:type="dcterms:W3CDTF">2021-05-04T02:00:16Z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2021-04-26T16:30:17Z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9c905072-6f1f-46ee-ab3b-bc7cc97d5b99</vt:lpwstr>
  </property>
  <property fmtid="{D5CDD505-2E9C-101B-9397-08002B2CF9AE}" pid="8" name="MSIP_Label_6f509eeb-56d7-4078-8c25-542621925144_ContentBits">
    <vt:lpwstr>0</vt:lpwstr>
  </property>
</Properties>
</file>