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I9" i="1" l="1"/>
  <c r="I10" i="1"/>
  <c r="I11" i="1"/>
  <c r="I12" i="1"/>
  <c r="I13" i="1"/>
  <c r="I14" i="1"/>
  <c r="I8" i="1"/>
  <c r="E9" i="1"/>
  <c r="E10" i="1"/>
  <c r="E11" i="1"/>
  <c r="E12" i="1"/>
  <c r="E8" i="1"/>
  <c r="H15" i="1" l="1"/>
</calcChain>
</file>

<file path=xl/sharedStrings.xml><?xml version="1.0" encoding="utf-8"?>
<sst xmlns="http://schemas.openxmlformats.org/spreadsheetml/2006/main" count="20" uniqueCount="18">
  <si>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</si>
  <si>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</si>
  <si>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</si>
  <si>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</si>
  <si>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</si>
  <si>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</si>
  <si>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</si>
  <si>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</si>
  <si>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</si>
  <si>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</si>
  <si>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</si>
  <si>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</si>
  <si>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</si>
  <si>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</si>
  <si>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</si>
  <si>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</si>
  <si>
    <t>BTP0400323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</si>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</sst>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2">
        <v>43985</v>
      </c>
      <c r="H3" s="23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1" t="s">
        <v>14</v>
      </c>
      <c r="D5" s="21"/>
      <c r="E5" s="21"/>
      <c r="F5" s="21"/>
      <c r="G5" s="21"/>
      <c r="H5" s="21"/>
      <c r="I5" s="21"/>
      <c r="J5" s="21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+IF(D8="","",IF(D8&lt;5000000,"Menor al corte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+IF(H8="","",IF(H8&lt;500,"Menor al corte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2" si="0">+IF(D9="","",IF(D9&lt;5000000,"Menor al corte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4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17</v>
      </c>
      <c r="H10" s="5"/>
      <c r="I10" s="11" t="str">
        <f t="shared" si="1"/>
        <v/>
      </c>
      <c r="J10" s="9"/>
    </row>
    <row r="11" spans="1:10">
      <c r="C11" s="19" t="s">
        <v>16</v>
      </c>
      <c r="D11" s="5"/>
      <c r="E11" s="11" t="str">
        <f t="shared" si="0"/>
        <v/>
      </c>
      <c r="F11" s="10"/>
      <c r="G11" s="8" t="s">
        <v>10</v>
      </c>
      <c r="H11" s="5"/>
      <c r="I11" s="11" t="str">
        <f t="shared" si="1"/>
        <v/>
      </c>
      <c r="J11" s="9"/>
    </row>
    <row r="12" spans="1:10">
      <c r="C12" s="20" t="s">
        <v>15</v>
      </c>
      <c r="D12" s="6"/>
      <c r="E12" s="11" t="str">
        <f t="shared" si="0"/>
        <v/>
      </c>
      <c r="F12" s="10"/>
      <c r="G12" s="8" t="s">
        <v>11</v>
      </c>
      <c r="H12" s="5"/>
      <c r="I12" s="11" t="str">
        <f t="shared" si="1"/>
        <v/>
      </c>
      <c r="J12" s="9"/>
    </row>
    <row r="13" spans="1:10">
      <c r="C13" s="9"/>
      <c r="D13" s="9" t="str">
        <f>+IF(SUM(D8:D12)=0,"",IF(SUM(D8:D12)&lt;1000000000,"MENOR A POSTURA MÍNIMA",""))</f>
        <v/>
      </c>
      <c r="F13" s="10"/>
      <c r="G13" s="8" t="s">
        <v>12</v>
      </c>
      <c r="H13" s="5"/>
      <c r="I13" s="11" t="str">
        <f t="shared" si="1"/>
        <v/>
      </c>
      <c r="J13" s="9"/>
    </row>
    <row r="14" spans="1:10">
      <c r="C14" s="9"/>
      <c r="D14" s="9"/>
      <c r="F14" s="10"/>
      <c r="G14" s="24" t="s">
        <v>13</v>
      </c>
      <c r="H14" s="6"/>
      <c r="I14" s="11" t="str">
        <f t="shared" si="1"/>
        <v/>
      </c>
      <c r="J14" s="9"/>
    </row>
    <row r="15" spans="1:10">
      <c r="C15" s="9"/>
      <c r="D15" s="9"/>
      <c r="F15" s="10"/>
      <c r="G15" s="9"/>
      <c r="H15" s="9" t="str">
        <f>+IF(SUM(H8:H14)=0,"",IF(SUM(H8:H14)&lt;50000,"MENOR A POSTURA MÍNIMA",""))</f>
        <v/>
      </c>
      <c r="I15" s="11"/>
      <c r="J15" s="9"/>
    </row>
    <row r="16" spans="1:10">
      <c r="C16" s="9"/>
      <c r="D16" s="9"/>
      <c r="F16" s="10"/>
      <c r="G16" s="9"/>
      <c r="H16" s="9"/>
      <c r="I16" s="11"/>
      <c r="J16" s="9"/>
    </row>
    <row r="17" spans="3:10">
      <c r="C17" s="9"/>
      <c r="D17" s="9"/>
      <c r="F17" s="10"/>
      <c r="G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C19" s="9"/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I36" s="10"/>
      <c r="J36" s="9"/>
    </row>
    <row r="37" spans="4:10" hidden="1">
      <c r="D37" s="9"/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G39" s="9"/>
      <c r="H39" s="9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Ev1L+1aOcgrBOsvR5vqQhZsEoDFPcDMt2UPfxaDGzbSCSQtKPlc44qHJc5AlnNKZabhZO1zR6rB/+sCuZ2KfqA==" saltValue="PO8AtMyH5w/m7nWSAyOqlQ==" spinCount="100000" sheet="1" objects="1" scenarios="1"/>
  <mergeCells count="2">
    <mergeCell ref="C5:J5"/>
    <mergeCell ref="G3:H3"/>
  </mergeCells>
  <conditionalFormatting sqref="D8:E12 I8:I16">
    <cfRule type="containsBlanks" dxfId="15" priority="38">
      <formula>LEN(TRIM(D8))=0</formula>
    </cfRule>
    <cfRule type="cellIs" dxfId="14" priority="40" operator="lessThan">
      <formula>5000000</formula>
    </cfRule>
  </conditionalFormatting>
  <conditionalFormatting sqref="H8:H14 I17:I36">
    <cfRule type="containsBlanks" dxfId="13" priority="36">
      <formula>LEN(TRIM(H8))=0</formula>
    </cfRule>
    <cfRule type="cellIs" dxfId="12" priority="37" operator="lessThan">
      <formula>500</formula>
    </cfRule>
  </conditionalFormatting>
  <conditionalFormatting sqref="E7">
    <cfRule type="containsBlanks" dxfId="11" priority="34">
      <formula>LEN(TRIM(E7))=0</formula>
    </cfRule>
    <cfRule type="cellIs" dxfId="10" priority="35" operator="lessThan">
      <formula>5000000</formula>
    </cfRule>
  </conditionalFormatting>
  <conditionalFormatting sqref="E8:E12 I8:I16">
    <cfRule type="containsText" dxfId="9" priority="33" operator="containsText" text="Menor al corte mínimo">
      <formula>NOT(ISERROR(SEARCH("Menor al corte mínimo",E8)))</formula>
    </cfRule>
  </conditionalFormatting>
  <conditionalFormatting sqref="I7">
    <cfRule type="containsBlanks" dxfId="8" priority="29">
      <formula>LEN(TRIM(I7))=0</formula>
    </cfRule>
    <cfRule type="cellIs" dxfId="7" priority="30" operator="lessThan">
      <formula>500</formula>
    </cfRule>
  </conditionalFormatting>
  <conditionalFormatting sqref="H16">
    <cfRule type="containsBlanks" dxfId="6" priority="21">
      <formula>LEN(TRIM(H16))=0</formula>
    </cfRule>
    <cfRule type="cellIs" dxfId="5" priority="22" operator="lessThan">
      <formula>500</formula>
    </cfRule>
  </conditionalFormatting>
  <conditionalFormatting sqref="D13 H15:H16">
    <cfRule type="containsText" dxfId="4" priority="14" operator="containsText" text="MENOR A POSTURA MÍNIMA">
      <formula>NOT(ISERROR(SEARCH("MENOR A POSTURA MÍNIMA",D13)))</formula>
    </cfRule>
  </conditionalFormatting>
  <conditionalFormatting sqref="C8:C12">
    <cfRule type="containsBlanks" dxfId="3" priority="10">
      <formula>LEN(TRIM(C8))=0</formula>
    </cfRule>
    <cfRule type="cellIs" dxfId="2" priority="11" operator="lessThan">
      <formula>5000000</formula>
    </cfRule>
  </conditionalFormatting>
  <conditionalFormatting sqref="E8:E12">
    <cfRule type="cellIs" dxfId="1" priority="3" operator="equal">
      <formula>"No corresponde al múltiplo"</formula>
    </cfRule>
  </conditionalFormatting>
  <conditionalFormatting sqref="I8:I14">
    <cfRule type="cellIs" dxfId="0" priority="2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Rodrigo Lozano</cp:lastModifiedBy>
  <dcterms:created xsi:type="dcterms:W3CDTF">2018-10-26T12:15:01Z</dcterms:created>
  <dcterms:modified xsi:type="dcterms:W3CDTF">2020-06-01T23:47:32Z</dcterms:modified>
</cp:coreProperties>
</file>