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Compra bonos bancarios 2020\"/>
    </mc:Choice>
  </mc:AlternateContent>
  <bookViews>
    <workbookView xWindow="0" yWindow="465" windowWidth="25605" windowHeight="13020"/>
  </bookViews>
  <sheets>
    <sheet name="Cartera" sheetId="1" r:id="rId1"/>
  </sheets>
  <definedNames>
    <definedName name="_xlnm._FilterDatabase" localSheetId="0" hidden="1">Cartera!$B$10:$I$327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8" i="1" l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188" i="1" l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1" i="1"/>
  <c r="I12" i="1"/>
  <c r="I13" i="1"/>
  <c r="I14" i="1"/>
  <c r="I15" i="1"/>
  <c r="I16" i="1"/>
  <c r="I17" i="1"/>
  <c r="I18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2" i="1"/>
  <c r="E13" i="1"/>
  <c r="E14" i="1"/>
  <c r="E15" i="1"/>
  <c r="E16" i="1"/>
  <c r="E17" i="1"/>
  <c r="A8" i="1"/>
  <c r="I8" i="1"/>
  <c r="E11" i="1" l="1"/>
</calcChain>
</file>

<file path=xl/sharedStrings.xml><?xml version="1.0" encoding="utf-8"?>
<sst xmlns="http://schemas.openxmlformats.org/spreadsheetml/2006/main" count="361" uniqueCount="358">
  <si>
    <t>BANCO CENTRAL DE CHILE</t>
  </si>
  <si>
    <t>OFERTA DE INSTRUMENTOS COMPRA DE BONOS BANCARIOS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</si>
  <si>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</si>
  <si>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</si>
  <si>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</si>
  <si>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</si>
  <si>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</si>
  <si>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</si>
  <si>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BFAL-F0615</t>
  </si>
  <si>
    <t>BSECZ10715</t>
  </si>
  <si>
    <t>BCOR-P0110</t>
  </si>
  <si>
    <t>BCHIDH0916</t>
  </si>
  <si>
    <t>BCORBW0914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</si>
  <si>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</si>
  <si>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</si>
  <si>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</si>
  <si>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</si>
  <si>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</si>
  <si>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</si>
  <si>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</si>
  <si>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</si>
  <si>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</si>
  <si>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</si>
  <si>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</si>
  <si>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</si>
  <si>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</si>
  <si>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</si>
  <si>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</si>
  <si>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</si>
  <si>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</si>
  <si>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</si>
  <si>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</si>
  <si>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</si>
  <si>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</si>
  <si>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</si>
  <si>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</si>
  <si>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</si>
  <si>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</si>
  <si>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</si>
  <si>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BBNS-J0610</t>
  </si>
  <si>
    <t>BBBVJ61215</t>
  </si>
  <si>
    <t>BCORAI0710</t>
  </si>
  <si>
    <t>BESTO60715</t>
  </si>
  <si>
    <t>BCOR-R0110</t>
  </si>
  <si>
    <t>BSTD020216</t>
  </si>
  <si>
    <t>BCHIAL0213</t>
  </si>
  <si>
    <t>BSTDP80315</t>
  </si>
  <si>
    <t>BCHIAM0413</t>
  </si>
  <si>
    <t>BESTO81015</t>
  </si>
  <si>
    <t>BITA-S1112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</si>
  <si>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</si>
  <si>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</si>
  <si>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</si>
  <si>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</si>
  <si>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</si>
  <si>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</si>
  <si>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</si>
  <si>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</si>
  <si>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</si>
  <si>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</si>
  <si>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</si>
  <si>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</si>
  <si>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</si>
  <si>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</si>
  <si>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</si>
  <si>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</si>
  <si>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</si>
  <si>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</si>
  <si>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</si>
  <si>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</si>
  <si>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</si>
  <si>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</si>
  <si>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</si>
  <si>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</si>
  <si>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</si>
  <si>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</si>
  <si>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</si>
  <si>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</si>
  <si>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</si>
  <si>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</si>
  <si>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</si>
  <si>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</si>
  <si>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</si>
  <si>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</si>
  <si>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</si>
  <si>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</si>
  <si>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</si>
  <si>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</si>
  <si>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</si>
  <si>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</si>
  <si>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</si>
  <si>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</si>
  <si>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</si>
  <si>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</si>
  <si>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</si>
  <si>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</si>
  <si>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</si>
  <si>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</si>
  <si>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</si>
  <si>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</si>
  <si>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</si>
  <si>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</si>
  <si>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</si>
  <si>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</si>
  <si>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</si>
  <si>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</si>
  <si>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</si>
  <si>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</si>
  <si>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</si>
  <si>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</si>
  <si>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</si>
  <si>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</si>
  <si>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</si>
  <si>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</si>
  <si>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</si>
  <si>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</si>
  <si>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</si>
  <si>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</si>
  <si>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</si>
  <si>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</si>
  <si>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</si>
  <si>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</si>
  <si>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</si>
  <si>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</si>
  <si>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</si>
  <si>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</si>
  <si>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</si>
  <si>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</si>
  <si>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</si>
  <si>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</si>
  <si>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</si>
  <si>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</si>
  <si>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</si>
  <si>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</si>
  <si>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</si>
  <si>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</si>
  <si>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</si>
  <si>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</si>
  <si>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</si>
  <si>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</si>
  <si>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</si>
  <si>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</si>
  <si>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</si>
  <si>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</si>
  <si>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</si>
  <si>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</si>
  <si>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</si>
  <si>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</si>
  <si>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</si>
  <si>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</si>
  <si>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</si>
  <si>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</si>
  <si>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</si>
  <si>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</si>
  <si>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</si>
  <si>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</si>
  <si>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</si>
  <si>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</si>
  <si>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</si>
  <si>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</si>
  <si>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</si>
  <si>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</si>
  <si>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</si>
  <si>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</si>
  <si>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</si>
  <si>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</si>
  <si>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</si>
  <si>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</si>
  <si>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</si>
  <si>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</si>
  <si>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</si>
  <si>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</si>
  <si>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</si>
  <si>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</si>
  <si>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</si>
  <si>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</si>
  <si>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</si>
  <si>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</si>
  <si>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</si>
  <si>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</si>
  <si>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</si>
  <si>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</si>
  <si>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</si>
  <si>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</si>
  <si>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</si>
  <si>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</si>
  <si>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</si>
  <si>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</si>
  <si>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</si>
  <si>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</si>
  <si>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</si>
  <si>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</si>
  <si>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</si>
  <si>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</si>
  <si>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</si>
  <si>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</si>
  <si>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</si>
  <si>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</si>
  <si>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</si>
  <si>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Tasa</t>
  </si>
  <si>
    <t>BBIC640116</t>
  </si>
  <si>
    <t>BSECZ20816</t>
  </si>
  <si>
    <t>BBIC650116</t>
  </si>
  <si>
    <t>BSECZ31217</t>
  </si>
  <si>
    <t>BSECB40615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</si>
  <si>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</si>
  <si>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</si>
  <si>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</si>
  <si>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</si>
  <si>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</si>
  <si>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</si>
  <si>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</si>
  <si>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</si>
  <si>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</si>
  <si>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</si>
  <si>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</si>
  <si>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</si>
  <si>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</si>
  <si>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</si>
  <si>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</si>
  <si>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</si>
  <si>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</si>
  <si>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</si>
  <si>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</si>
  <si>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</si>
  <si>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</si>
  <si>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</si>
  <si>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</si>
  <si>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</si>
  <si>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</si>
  <si>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</si>
  <si>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</si>
  <si>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</si>
  <si>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</si>
  <si>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</si>
  <si>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</si>
  <si>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</si>
  <si>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</si>
  <si>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</si>
  <si>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</si>
  <si>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</si>
  <si>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</si>
  <si>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</si>
  <si>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</si>
  <si>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</si>
  <si>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</si>
  <si>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</si>
  <si>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</si>
  <si>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</si>
  <si>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</si>
  <si>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</si>
  <si>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</si>
  <si>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</si>
  <si>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</si>
  <si>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</si>
  <si>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</si>
  <si>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</si>
  <si>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</si>
  <si>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</si>
  <si>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</si>
  <si>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</si>
  <si>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</si>
  <si>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</si>
  <si>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</si>
  <si>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</si>
  <si>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</si>
  <si>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</si>
  <si>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</si>
  <si>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</si>
  <si>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</si>
  <si>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</si>
  <si>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</si>
  <si>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BFAL-G1217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</si>
  <si>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</si>
  <si>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</si>
  <si>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</si>
  <si>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</si>
  <si>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</si>
  <si>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</si>
  <si>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</si>
  <si>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</si>
  <si>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</si>
  <si>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</si>
  <si>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</si>
  <si>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</si>
  <si>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</si>
  <si>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</si>
  <si>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</si>
  <si>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</si>
  <si>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</si>
  <si>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</si>
  <si>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</si>
  <si>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</si>
  <si>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</si>
  <si>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</si>
  <si>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</si>
  <si>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</si>
  <si>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</si>
  <si>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</si>
  <si>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</si>
  <si>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</si>
  <si>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</si>
  <si>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</si>
  <si>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</si>
  <si>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</si>
  <si>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</si>
  <si>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</si>
  <si>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</si>
  <si>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</si>
  <si>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</si>
  <si>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</si>
  <si>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</si>
  <si>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</si>
  <si>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</si>
  <si>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</si>
  <si>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</si>
  <si>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</si>
  <si>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</si>
  <si>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</si>
  <si>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</si>
  <si>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</si>
  <si>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</si>
  <si>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</si>
  <si>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</si>
  <si>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</si>
  <si>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</si>
  <si>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</si>
  <si>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</si>
  <si>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</si>
  <si>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</si>
  <si>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</si>
  <si>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</si>
  <si>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</si>
  <si>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</si>
  <si>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</si>
  <si>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BFAL-C0711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</si>
  <si>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</si>
  <si>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</si>
  <si>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</si>
  <si>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</si>
  <si>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</si>
  <si>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</si>
  <si>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</si>
  <si>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</si>
  <si>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</si>
  <si>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BFAL-B0510</t>
  </si>
  <si>
    <t>BBNS-H0610</t>
  </si>
  <si>
    <t>BBIC490710</t>
  </si>
  <si>
    <t>BFAL-E0615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</si>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</sst>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#,##0_ ;\-#,##0\ 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1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4"/>
  <sheetViews>
    <sheetView showGridLines="0" tabSelected="1" workbookViewId="0">
      <selection activeCell="D11" sqref="D11"/>
    </sheetView>
  </sheetViews>
  <sheetFormatPr baseColWidth="10" defaultColWidth="0" defaultRowHeight="15"/>
  <cols>
    <col min="1" max="2" width="28.5703125" style="10" customWidth="1"/>
    <col min="3" max="3" width="17.140625" style="10" customWidth="1"/>
    <col min="4" max="4" width="28.5703125" style="10" customWidth="1"/>
    <col min="5" max="5" width="23" style="10" customWidth="1"/>
    <col min="6" max="6" width="28.5703125" style="10" customWidth="1"/>
    <col min="7" max="7" width="17.140625" style="10" customWidth="1"/>
    <col min="8" max="9" width="28.5703125" style="10" customWidth="1"/>
    <col min="10" max="25" width="11.42578125" style="10" hidden="1" customWidth="1"/>
    <col min="26" max="26" width="19.28515625" style="10" hidden="1" customWidth="1"/>
    <col min="27" max="27" width="11.42578125" style="10" hidden="1" customWidth="1"/>
    <col min="28" max="28" width="19.28515625" style="10" hidden="1" customWidth="1"/>
    <col min="29" max="29" width="11.42578125" style="10" hidden="1" customWidth="1"/>
    <col min="30" max="33" width="19.28515625" style="10" hidden="1" customWidth="1"/>
    <col min="34" max="16384" width="11.42578125" style="10" hidden="1"/>
  </cols>
  <sheetData>
    <row r="1" spans="1:9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</row>
    <row r="2" spans="1:9" customFormat="1">
      <c r="A2" s="1" t="s">
        <v>6</v>
      </c>
      <c r="B2" s="10"/>
      <c r="C2" s="10"/>
      <c r="D2" s="10"/>
      <c r="E2" s="10"/>
      <c r="F2" s="19">
        <v>43977</v>
      </c>
      <c r="G2" s="19"/>
      <c r="H2" s="19"/>
      <c r="I2" s="10"/>
    </row>
    <row r="3" spans="1:9" customFormat="1">
      <c r="A3" s="1" t="s">
        <v>7</v>
      </c>
      <c r="B3" s="10"/>
      <c r="C3" s="10"/>
      <c r="D3" s="10"/>
      <c r="E3" s="10"/>
      <c r="F3" s="10"/>
      <c r="G3" s="10"/>
      <c r="H3" s="10"/>
      <c r="I3" s="10"/>
    </row>
    <row r="4" spans="1:9" customFormat="1">
      <c r="A4" s="1"/>
      <c r="B4" s="10"/>
      <c r="C4" s="10"/>
      <c r="D4" s="10"/>
      <c r="E4" s="10"/>
      <c r="F4" s="10"/>
      <c r="G4" s="10"/>
      <c r="H4" s="10"/>
      <c r="I4" s="10"/>
    </row>
    <row r="5" spans="1:9" customFormat="1">
      <c r="A5" s="1"/>
      <c r="B5" s="10"/>
      <c r="C5" s="10"/>
      <c r="D5" s="10"/>
      <c r="E5" s="10"/>
      <c r="F5" s="10"/>
      <c r="G5" s="10"/>
      <c r="H5" s="10"/>
      <c r="I5" s="10"/>
    </row>
    <row r="6" spans="1:9" s="2" customFormat="1">
      <c r="A6" s="12"/>
      <c r="B6" s="23" t="s">
        <v>1</v>
      </c>
      <c r="C6" s="23"/>
      <c r="D6" s="23"/>
      <c r="E6" s="23"/>
      <c r="F6" s="23"/>
      <c r="G6" s="23"/>
      <c r="H6" s="23"/>
      <c r="I6"/>
    </row>
    <row r="7" spans="1:9" customFormat="1">
      <c r="A7" s="10"/>
      <c r="B7" s="10"/>
      <c r="C7" s="10"/>
      <c r="D7" s="10"/>
      <c r="E7" s="10"/>
      <c r="F7" s="10"/>
      <c r="G7" s="10"/>
      <c r="H7" s="10"/>
      <c r="I7" s="10"/>
    </row>
    <row r="8" spans="1:9" customFormat="1">
      <c r="A8" s="16" t="str">
        <f>+IF(SUM(D11:D45)=0,"",IF(SUM(D11:D45)&lt;200000000,"MENOR A POSTURA MÍNIMA",""))</f>
        <v/>
      </c>
      <c r="B8" s="20" t="s">
        <v>2</v>
      </c>
      <c r="C8" s="21"/>
      <c r="D8" s="22"/>
      <c r="E8" s="9"/>
      <c r="F8" s="20" t="s">
        <v>3</v>
      </c>
      <c r="G8" s="21"/>
      <c r="H8" s="22"/>
      <c r="I8" s="16" t="str">
        <f>+IF(SUM(H11:H192)=0,"",IF(SUM(H11:H192)&lt;10000,"MENOR A POSTURA MÍNIMA",""))</f>
        <v/>
      </c>
    </row>
    <row r="9" spans="1:9" customFormat="1">
      <c r="A9" s="10"/>
      <c r="B9" s="10"/>
      <c r="C9" s="10"/>
      <c r="D9" s="10"/>
      <c r="E9" s="10"/>
      <c r="F9" s="10"/>
      <c r="G9" s="10"/>
      <c r="H9" s="10"/>
      <c r="I9" s="11"/>
    </row>
    <row r="10" spans="1:9" customFormat="1" ht="36.75" customHeight="1">
      <c r="A10" s="10"/>
      <c r="B10" s="13" t="s">
        <v>4</v>
      </c>
      <c r="C10" s="14" t="s">
        <v>199</v>
      </c>
      <c r="D10" s="14" t="s">
        <v>5</v>
      </c>
      <c r="E10" s="11"/>
      <c r="F10" s="13" t="s">
        <v>4</v>
      </c>
      <c r="G10" s="14" t="s">
        <v>199</v>
      </c>
      <c r="H10" s="14" t="s">
        <v>5</v>
      </c>
      <c r="I10" s="11"/>
    </row>
    <row r="11" spans="1:9" customFormat="1">
      <c r="A11" s="10"/>
      <c r="B11" s="5" t="s">
        <v>8</v>
      </c>
      <c r="C11" s="17">
        <v>3.08</v>
      </c>
      <c r="D11" s="3"/>
      <c r="E11" s="9" t="str">
        <f>+IF(D11="","",IF(D11&lt;5000000,"Menor al corte mínimo",IF(INT(D11/200000000)&lt;&gt;D11/200000000,"No corresponde al múltiplo","")))</f>
        <v/>
      </c>
      <c r="F11" s="8" t="s">
        <v>204</v>
      </c>
      <c r="G11" s="17">
        <v>0.65</v>
      </c>
      <c r="H11" s="3"/>
      <c r="I11" s="9" t="str">
        <f t="shared" ref="I11:I42" si="0">+IF(H11="","",IF(H11&lt;500,"Menor al corte mínimo",IF(INT(H11/10000)&lt;&gt;H11/10000,"No corresponde al múltiplo","")))</f>
        <v/>
      </c>
    </row>
    <row r="12" spans="1:9" customFormat="1">
      <c r="A12" s="10"/>
      <c r="B12" s="6" t="s">
        <v>9</v>
      </c>
      <c r="C12" s="17">
        <v>3.08</v>
      </c>
      <c r="D12" s="3"/>
      <c r="E12" s="9" t="str">
        <f t="shared" ref="E12:E45" si="1">+IF(D12="","",IF(D12&lt;5000000,"Menor al corte mínimo",IF(INT(D12/200000000)&lt;&gt;D12/200000000,"No corresponde al múltiplo","")))</f>
        <v/>
      </c>
      <c r="F12" s="8" t="s">
        <v>39</v>
      </c>
      <c r="G12" s="17">
        <v>0.55000000000000004</v>
      </c>
      <c r="H12" s="3"/>
      <c r="I12" s="9" t="str">
        <f t="shared" si="0"/>
        <v/>
      </c>
    </row>
    <row r="13" spans="1:9" customFormat="1">
      <c r="A13" s="10"/>
      <c r="B13" s="6" t="s">
        <v>10</v>
      </c>
      <c r="C13" s="17">
        <v>3.07</v>
      </c>
      <c r="D13" s="3"/>
      <c r="E13" s="9" t="str">
        <f t="shared" si="1"/>
        <v/>
      </c>
      <c r="F13" s="8" t="s">
        <v>40</v>
      </c>
      <c r="G13" s="17">
        <v>0.62</v>
      </c>
      <c r="H13" s="3"/>
      <c r="I13" s="9" t="str">
        <f t="shared" si="0"/>
        <v/>
      </c>
    </row>
    <row r="14" spans="1:9" customFormat="1">
      <c r="A14" s="10"/>
      <c r="B14" s="6" t="s">
        <v>12</v>
      </c>
      <c r="C14" s="17">
        <v>3.05</v>
      </c>
      <c r="D14" s="3"/>
      <c r="E14" s="9" t="str">
        <f t="shared" si="1"/>
        <v/>
      </c>
      <c r="F14" s="8" t="s">
        <v>41</v>
      </c>
      <c r="G14" s="17">
        <v>0.88</v>
      </c>
      <c r="H14" s="3"/>
      <c r="I14" s="9" t="str">
        <f t="shared" si="0"/>
        <v/>
      </c>
    </row>
    <row r="15" spans="1:9" customFormat="1">
      <c r="A15" s="10"/>
      <c r="B15" s="6" t="s">
        <v>11</v>
      </c>
      <c r="C15" s="17">
        <v>2.95</v>
      </c>
      <c r="D15" s="3"/>
      <c r="E15" s="9" t="str">
        <f t="shared" si="1"/>
        <v/>
      </c>
      <c r="F15" s="8" t="s">
        <v>42</v>
      </c>
      <c r="G15" s="17">
        <v>0.78</v>
      </c>
      <c r="H15" s="3"/>
      <c r="I15" s="9" t="str">
        <f t="shared" si="0"/>
        <v/>
      </c>
    </row>
    <row r="16" spans="1:9" customFormat="1">
      <c r="A16" s="10"/>
      <c r="B16" s="6" t="s">
        <v>200</v>
      </c>
      <c r="C16" s="17">
        <v>3.04</v>
      </c>
      <c r="D16" s="3"/>
      <c r="E16" s="9" t="str">
        <f t="shared" si="1"/>
        <v/>
      </c>
      <c r="F16" s="8" t="s">
        <v>43</v>
      </c>
      <c r="G16" s="17">
        <v>0.95</v>
      </c>
      <c r="H16" s="3"/>
      <c r="I16" s="9" t="str">
        <f t="shared" si="0"/>
        <v/>
      </c>
    </row>
    <row r="17" spans="1:9" customFormat="1">
      <c r="A17" s="10"/>
      <c r="B17" s="6" t="s">
        <v>13</v>
      </c>
      <c r="C17" s="17">
        <v>2.94</v>
      </c>
      <c r="D17" s="3"/>
      <c r="E17" s="9" t="str">
        <f t="shared" si="1"/>
        <v/>
      </c>
      <c r="F17" s="8" t="s">
        <v>44</v>
      </c>
      <c r="G17" s="17">
        <v>1.02</v>
      </c>
      <c r="H17" s="3"/>
      <c r="I17" s="9" t="str">
        <f t="shared" si="0"/>
        <v/>
      </c>
    </row>
    <row r="18" spans="1:9" customFormat="1">
      <c r="A18" s="10"/>
      <c r="B18" s="6" t="s">
        <v>14</v>
      </c>
      <c r="C18" s="17">
        <v>2.94</v>
      </c>
      <c r="D18" s="3"/>
      <c r="E18" s="9" t="str">
        <f t="shared" si="1"/>
        <v/>
      </c>
      <c r="F18" s="8" t="s">
        <v>45</v>
      </c>
      <c r="G18" s="17">
        <v>1.02</v>
      </c>
      <c r="H18" s="3"/>
      <c r="I18" s="9" t="str">
        <f t="shared" si="0"/>
        <v/>
      </c>
    </row>
    <row r="19" spans="1:9" customFormat="1">
      <c r="A19" s="10"/>
      <c r="B19" s="6" t="s">
        <v>15</v>
      </c>
      <c r="C19" s="17">
        <v>2.96</v>
      </c>
      <c r="D19" s="3"/>
      <c r="E19" s="9" t="str">
        <f t="shared" si="1"/>
        <v/>
      </c>
      <c r="F19" s="8" t="s">
        <v>46</v>
      </c>
      <c r="G19" s="17">
        <v>1.26</v>
      </c>
      <c r="H19" s="3"/>
      <c r="I19" s="9" t="str">
        <f t="shared" si="0"/>
        <v/>
      </c>
    </row>
    <row r="20" spans="1:9" customFormat="1">
      <c r="A20" s="10"/>
      <c r="B20" s="6" t="s">
        <v>16</v>
      </c>
      <c r="C20" s="17">
        <v>2.98</v>
      </c>
      <c r="D20" s="3"/>
      <c r="E20" s="9" t="str">
        <f t="shared" si="1"/>
        <v/>
      </c>
      <c r="F20" s="8" t="s">
        <v>48</v>
      </c>
      <c r="G20" s="17">
        <v>1.49</v>
      </c>
      <c r="H20" s="3"/>
      <c r="I20" s="9" t="str">
        <f t="shared" si="0"/>
        <v/>
      </c>
    </row>
    <row r="21" spans="1:9" customFormat="1">
      <c r="A21" s="10"/>
      <c r="B21" s="6" t="s">
        <v>17</v>
      </c>
      <c r="C21" s="17">
        <v>3.08</v>
      </c>
      <c r="D21" s="3"/>
      <c r="E21" s="9" t="str">
        <f t="shared" si="1"/>
        <v/>
      </c>
      <c r="F21" s="8" t="s">
        <v>47</v>
      </c>
      <c r="G21" s="17">
        <v>1.49</v>
      </c>
      <c r="H21" s="3"/>
      <c r="I21" s="9" t="str">
        <f t="shared" si="0"/>
        <v/>
      </c>
    </row>
    <row r="22" spans="1:9" customFormat="1">
      <c r="A22" s="10"/>
      <c r="B22" s="6" t="s">
        <v>18</v>
      </c>
      <c r="C22" s="17">
        <v>2.99</v>
      </c>
      <c r="D22" s="3"/>
      <c r="E22" s="9" t="str">
        <f t="shared" si="1"/>
        <v/>
      </c>
      <c r="F22" s="8" t="s">
        <v>49</v>
      </c>
      <c r="G22" s="17">
        <v>1.83</v>
      </c>
      <c r="H22" s="3"/>
      <c r="I22" s="9" t="str">
        <f t="shared" si="0"/>
        <v/>
      </c>
    </row>
    <row r="23" spans="1:9">
      <c r="B23" s="6" t="s">
        <v>19</v>
      </c>
      <c r="C23" s="17">
        <v>3</v>
      </c>
      <c r="D23" s="3"/>
      <c r="E23" s="9" t="str">
        <f t="shared" si="1"/>
        <v/>
      </c>
      <c r="F23" s="8" t="s">
        <v>51</v>
      </c>
      <c r="G23" s="17">
        <v>1.75</v>
      </c>
      <c r="H23" s="3"/>
      <c r="I23" s="9" t="str">
        <f t="shared" si="0"/>
        <v/>
      </c>
    </row>
    <row r="24" spans="1:9">
      <c r="B24" s="6" t="s">
        <v>20</v>
      </c>
      <c r="C24" s="17">
        <v>3.01</v>
      </c>
      <c r="D24" s="3"/>
      <c r="E24" s="9" t="str">
        <f t="shared" si="1"/>
        <v/>
      </c>
      <c r="F24" s="8" t="s">
        <v>205</v>
      </c>
      <c r="G24" s="17">
        <v>1.74</v>
      </c>
      <c r="H24" s="3"/>
      <c r="I24" s="9" t="str">
        <f t="shared" si="0"/>
        <v/>
      </c>
    </row>
    <row r="25" spans="1:9">
      <c r="B25" s="6" t="s">
        <v>201</v>
      </c>
      <c r="C25" s="17">
        <v>3.12</v>
      </c>
      <c r="D25" s="3"/>
      <c r="E25" s="9" t="str">
        <f t="shared" si="1"/>
        <v/>
      </c>
      <c r="F25" s="8" t="s">
        <v>53</v>
      </c>
      <c r="G25" s="17">
        <v>1.64</v>
      </c>
      <c r="H25" s="3"/>
      <c r="I25" s="9" t="str">
        <f t="shared" si="0"/>
        <v/>
      </c>
    </row>
    <row r="26" spans="1:9">
      <c r="B26" s="6" t="s">
        <v>21</v>
      </c>
      <c r="C26" s="17">
        <v>3.02</v>
      </c>
      <c r="D26" s="3"/>
      <c r="E26" s="9" t="str">
        <f t="shared" si="1"/>
        <v/>
      </c>
      <c r="F26" s="8" t="s">
        <v>54</v>
      </c>
      <c r="G26" s="17">
        <v>1.55</v>
      </c>
      <c r="H26" s="3"/>
      <c r="I26" s="9" t="str">
        <f t="shared" si="0"/>
        <v/>
      </c>
    </row>
    <row r="27" spans="1:9">
      <c r="B27" s="6" t="s">
        <v>22</v>
      </c>
      <c r="C27" s="17">
        <v>3.02</v>
      </c>
      <c r="D27" s="3"/>
      <c r="E27" s="9" t="str">
        <f t="shared" si="1"/>
        <v/>
      </c>
      <c r="F27" s="8" t="s">
        <v>56</v>
      </c>
      <c r="G27" s="17">
        <v>1.34</v>
      </c>
      <c r="H27" s="3"/>
      <c r="I27" s="9" t="str">
        <f t="shared" si="0"/>
        <v/>
      </c>
    </row>
    <row r="28" spans="1:9">
      <c r="B28" s="6" t="s">
        <v>23</v>
      </c>
      <c r="C28" s="17">
        <v>3.03</v>
      </c>
      <c r="D28" s="3"/>
      <c r="E28" s="9" t="str">
        <f t="shared" si="1"/>
        <v/>
      </c>
      <c r="F28" s="8" t="s">
        <v>55</v>
      </c>
      <c r="G28" s="17">
        <v>1.34</v>
      </c>
      <c r="H28" s="3"/>
      <c r="I28" s="9" t="str">
        <f t="shared" si="0"/>
        <v/>
      </c>
    </row>
    <row r="29" spans="1:9">
      <c r="B29" s="6" t="s">
        <v>24</v>
      </c>
      <c r="C29" s="17">
        <v>3.03</v>
      </c>
      <c r="D29" s="3"/>
      <c r="E29" s="9" t="str">
        <f t="shared" si="1"/>
        <v/>
      </c>
      <c r="F29" s="8" t="s">
        <v>57</v>
      </c>
      <c r="G29" s="17">
        <v>1.34</v>
      </c>
      <c r="H29" s="3"/>
      <c r="I29" s="9" t="str">
        <f t="shared" si="0"/>
        <v/>
      </c>
    </row>
    <row r="30" spans="1:9">
      <c r="B30" s="6" t="s">
        <v>25</v>
      </c>
      <c r="C30" s="17">
        <v>3.04</v>
      </c>
      <c r="D30" s="3"/>
      <c r="E30" s="9" t="str">
        <f t="shared" si="1"/>
        <v/>
      </c>
      <c r="F30" s="8" t="s">
        <v>50</v>
      </c>
      <c r="G30" s="17">
        <v>1.92</v>
      </c>
      <c r="H30" s="3"/>
      <c r="I30" s="9" t="str">
        <f t="shared" si="0"/>
        <v/>
      </c>
    </row>
    <row r="31" spans="1:9">
      <c r="B31" s="6" t="s">
        <v>26</v>
      </c>
      <c r="C31" s="17">
        <v>3.16</v>
      </c>
      <c r="D31" s="3"/>
      <c r="E31" s="9" t="str">
        <f t="shared" si="1"/>
        <v/>
      </c>
      <c r="F31" s="8" t="s">
        <v>59</v>
      </c>
      <c r="G31" s="17">
        <v>1.26</v>
      </c>
      <c r="H31" s="3"/>
      <c r="I31" s="9" t="str">
        <f t="shared" si="0"/>
        <v/>
      </c>
    </row>
    <row r="32" spans="1:9">
      <c r="B32" s="6" t="s">
        <v>27</v>
      </c>
      <c r="C32" s="17">
        <v>3.06</v>
      </c>
      <c r="D32" s="3"/>
      <c r="E32" s="9" t="str">
        <f t="shared" si="1"/>
        <v/>
      </c>
      <c r="F32" s="8" t="s">
        <v>60</v>
      </c>
      <c r="G32" s="17">
        <v>1.26</v>
      </c>
      <c r="H32" s="3"/>
      <c r="I32" s="9" t="str">
        <f t="shared" si="0"/>
        <v/>
      </c>
    </row>
    <row r="33" spans="2:9">
      <c r="B33" s="6" t="s">
        <v>29</v>
      </c>
      <c r="C33" s="17">
        <v>3.09</v>
      </c>
      <c r="D33" s="3"/>
      <c r="E33" s="9" t="str">
        <f t="shared" si="1"/>
        <v/>
      </c>
      <c r="F33" s="8" t="s">
        <v>58</v>
      </c>
      <c r="G33" s="17">
        <v>1.36</v>
      </c>
      <c r="H33" s="3"/>
      <c r="I33" s="9" t="str">
        <f t="shared" si="0"/>
        <v/>
      </c>
    </row>
    <row r="34" spans="2:9">
      <c r="B34" s="6" t="s">
        <v>28</v>
      </c>
      <c r="C34" s="17">
        <v>3.08</v>
      </c>
      <c r="D34" s="3"/>
      <c r="E34" s="9" t="str">
        <f t="shared" si="1"/>
        <v/>
      </c>
      <c r="F34" s="8" t="s">
        <v>61</v>
      </c>
      <c r="G34" s="17">
        <v>1.25</v>
      </c>
      <c r="H34" s="3"/>
      <c r="I34" s="9" t="str">
        <f t="shared" si="0"/>
        <v/>
      </c>
    </row>
    <row r="35" spans="2:9">
      <c r="B35" s="6" t="s">
        <v>202</v>
      </c>
      <c r="C35" s="17">
        <v>3.2</v>
      </c>
      <c r="D35" s="3"/>
      <c r="E35" s="9" t="str">
        <f t="shared" si="1"/>
        <v/>
      </c>
      <c r="F35" s="8" t="s">
        <v>52</v>
      </c>
      <c r="G35" s="17">
        <v>1.74</v>
      </c>
      <c r="H35" s="3"/>
      <c r="I35" s="9" t="str">
        <f t="shared" si="0"/>
        <v/>
      </c>
    </row>
    <row r="36" spans="2:9">
      <c r="B36" s="6" t="s">
        <v>30</v>
      </c>
      <c r="C36" s="17">
        <v>3.12</v>
      </c>
      <c r="D36" s="3"/>
      <c r="E36" s="9" t="str">
        <f t="shared" si="1"/>
        <v/>
      </c>
      <c r="F36" s="8" t="s">
        <v>63</v>
      </c>
      <c r="G36" s="17">
        <v>1.34</v>
      </c>
      <c r="H36" s="3"/>
      <c r="I36" s="9" t="str">
        <f t="shared" si="0"/>
        <v/>
      </c>
    </row>
    <row r="37" spans="2:9">
      <c r="B37" s="6" t="s">
        <v>203</v>
      </c>
      <c r="C37" s="17">
        <v>3.24</v>
      </c>
      <c r="D37" s="3"/>
      <c r="E37" s="9" t="str">
        <f t="shared" si="1"/>
        <v/>
      </c>
      <c r="F37" s="8" t="s">
        <v>62</v>
      </c>
      <c r="G37" s="17">
        <v>1.24</v>
      </c>
      <c r="H37" s="3"/>
      <c r="I37" s="9" t="str">
        <f t="shared" si="0"/>
        <v/>
      </c>
    </row>
    <row r="38" spans="2:9">
      <c r="B38" s="6" t="s">
        <v>31</v>
      </c>
      <c r="C38" s="17">
        <v>3.15</v>
      </c>
      <c r="D38" s="3"/>
      <c r="E38" s="9" t="str">
        <f t="shared" si="1"/>
        <v/>
      </c>
      <c r="F38" s="8" t="s">
        <v>64</v>
      </c>
      <c r="G38" s="17">
        <v>1.24</v>
      </c>
      <c r="H38" s="3"/>
      <c r="I38" s="9" t="str">
        <f t="shared" si="0"/>
        <v/>
      </c>
    </row>
    <row r="39" spans="2:9">
      <c r="B39" s="6" t="s">
        <v>33</v>
      </c>
      <c r="C39" s="17">
        <v>3.28</v>
      </c>
      <c r="D39" s="3"/>
      <c r="E39" s="9" t="str">
        <f t="shared" si="1"/>
        <v/>
      </c>
      <c r="F39" s="8" t="s">
        <v>66</v>
      </c>
      <c r="G39" s="17">
        <v>1.21</v>
      </c>
      <c r="H39" s="3"/>
      <c r="I39" s="9" t="str">
        <f t="shared" si="0"/>
        <v/>
      </c>
    </row>
    <row r="40" spans="2:9">
      <c r="B40" s="6" t="s">
        <v>32</v>
      </c>
      <c r="C40" s="17">
        <v>3.18</v>
      </c>
      <c r="D40" s="3"/>
      <c r="E40" s="9" t="str">
        <f t="shared" si="1"/>
        <v/>
      </c>
      <c r="F40" s="8" t="s">
        <v>65</v>
      </c>
      <c r="G40" s="17">
        <v>1.21</v>
      </c>
      <c r="H40" s="3"/>
      <c r="I40" s="9" t="str">
        <f t="shared" si="0"/>
        <v/>
      </c>
    </row>
    <row r="41" spans="2:9">
      <c r="B41" s="6" t="s">
        <v>34</v>
      </c>
      <c r="C41" s="17">
        <v>3.38</v>
      </c>
      <c r="D41" s="3"/>
      <c r="E41" s="9" t="str">
        <f t="shared" si="1"/>
        <v/>
      </c>
      <c r="F41" s="8" t="s">
        <v>206</v>
      </c>
      <c r="G41" s="17">
        <v>1.21</v>
      </c>
      <c r="H41" s="3"/>
      <c r="I41" s="9" t="str">
        <f t="shared" si="0"/>
        <v/>
      </c>
    </row>
    <row r="42" spans="2:9">
      <c r="B42" s="6" t="s">
        <v>35</v>
      </c>
      <c r="C42" s="17">
        <v>3.29</v>
      </c>
      <c r="D42" s="3"/>
      <c r="E42" s="9" t="str">
        <f t="shared" si="1"/>
        <v/>
      </c>
      <c r="F42" s="8" t="s">
        <v>207</v>
      </c>
      <c r="G42" s="17">
        <v>1.31</v>
      </c>
      <c r="H42" s="3"/>
      <c r="I42" s="9" t="str">
        <f t="shared" si="0"/>
        <v/>
      </c>
    </row>
    <row r="43" spans="2:9">
      <c r="B43" s="6" t="s">
        <v>36</v>
      </c>
      <c r="C43" s="17">
        <v>3.45</v>
      </c>
      <c r="D43" s="3"/>
      <c r="E43" s="9" t="str">
        <f t="shared" si="1"/>
        <v/>
      </c>
      <c r="F43" s="8" t="s">
        <v>68</v>
      </c>
      <c r="G43" s="17">
        <v>1.19</v>
      </c>
      <c r="H43" s="3"/>
      <c r="I43" s="9" t="str">
        <f t="shared" ref="I43:I73" si="2">+IF(H43="","",IF(H43&lt;500,"Menor al corte mínimo",IF(INT(H43/10000)&lt;&gt;H43/10000,"No corresponde al múltiplo","")))</f>
        <v/>
      </c>
    </row>
    <row r="44" spans="2:9">
      <c r="B44" s="6" t="s">
        <v>37</v>
      </c>
      <c r="C44" s="17">
        <v>3.39</v>
      </c>
      <c r="D44" s="3"/>
      <c r="E44" s="9" t="str">
        <f t="shared" si="1"/>
        <v/>
      </c>
      <c r="F44" s="8" t="s">
        <v>67</v>
      </c>
      <c r="G44" s="17">
        <v>1.29</v>
      </c>
      <c r="H44" s="3"/>
      <c r="I44" s="9" t="str">
        <f t="shared" si="2"/>
        <v/>
      </c>
    </row>
    <row r="45" spans="2:9">
      <c r="B45" s="7" t="s">
        <v>38</v>
      </c>
      <c r="C45" s="18">
        <v>3.64</v>
      </c>
      <c r="D45" s="4"/>
      <c r="E45" s="9" t="str">
        <f t="shared" si="1"/>
        <v/>
      </c>
      <c r="F45" s="8" t="s">
        <v>70</v>
      </c>
      <c r="G45" s="17">
        <v>1.1599999999999999</v>
      </c>
      <c r="H45" s="3"/>
      <c r="I45" s="9" t="str">
        <f t="shared" si="2"/>
        <v/>
      </c>
    </row>
    <row r="46" spans="2:9">
      <c r="C46"/>
      <c r="E46" s="9"/>
      <c r="F46" s="8" t="s">
        <v>69</v>
      </c>
      <c r="G46" s="17">
        <v>1.1599999999999999</v>
      </c>
      <c r="H46" s="3"/>
      <c r="I46" s="9" t="str">
        <f t="shared" si="2"/>
        <v/>
      </c>
    </row>
    <row r="47" spans="2:9">
      <c r="C47"/>
      <c r="E47" s="9"/>
      <c r="F47" s="8" t="s">
        <v>71</v>
      </c>
      <c r="G47" s="17">
        <v>1.1599999999999999</v>
      </c>
      <c r="H47" s="3"/>
      <c r="I47" s="9" t="str">
        <f t="shared" si="2"/>
        <v/>
      </c>
    </row>
    <row r="48" spans="2:9">
      <c r="C48"/>
      <c r="E48" s="9"/>
      <c r="F48" s="8" t="s">
        <v>72</v>
      </c>
      <c r="G48" s="17">
        <v>1.24</v>
      </c>
      <c r="H48" s="3"/>
      <c r="I48" s="9" t="str">
        <f t="shared" si="2"/>
        <v/>
      </c>
    </row>
    <row r="49" spans="3:9">
      <c r="C49"/>
      <c r="E49" s="9"/>
      <c r="F49" s="8" t="s">
        <v>74</v>
      </c>
      <c r="G49" s="17">
        <v>1.1200000000000001</v>
      </c>
      <c r="H49" s="3"/>
      <c r="I49" s="9" t="str">
        <f t="shared" si="2"/>
        <v/>
      </c>
    </row>
    <row r="50" spans="3:9">
      <c r="C50"/>
      <c r="E50" s="9"/>
      <c r="F50" s="8" t="s">
        <v>73</v>
      </c>
      <c r="G50" s="17">
        <v>1.1299999999999999</v>
      </c>
      <c r="H50" s="3"/>
      <c r="I50" s="9" t="str">
        <f t="shared" si="2"/>
        <v/>
      </c>
    </row>
    <row r="51" spans="3:9">
      <c r="C51"/>
      <c r="E51" s="9"/>
      <c r="F51" s="8" t="s">
        <v>75</v>
      </c>
      <c r="G51" s="17">
        <v>1.1000000000000001</v>
      </c>
      <c r="H51" s="3"/>
      <c r="I51" s="9" t="str">
        <f t="shared" si="2"/>
        <v/>
      </c>
    </row>
    <row r="52" spans="3:9">
      <c r="C52"/>
      <c r="E52" s="9"/>
      <c r="F52" s="8" t="s">
        <v>76</v>
      </c>
      <c r="G52" s="17">
        <v>1.08</v>
      </c>
      <c r="H52" s="3"/>
      <c r="I52" s="9" t="str">
        <f t="shared" si="2"/>
        <v/>
      </c>
    </row>
    <row r="53" spans="3:9">
      <c r="C53"/>
      <c r="E53" s="9"/>
      <c r="F53" s="8" t="s">
        <v>77</v>
      </c>
      <c r="G53" s="17">
        <v>1.07</v>
      </c>
      <c r="H53" s="3"/>
      <c r="I53" s="9" t="str">
        <f t="shared" si="2"/>
        <v/>
      </c>
    </row>
    <row r="54" spans="3:9">
      <c r="C54"/>
      <c r="E54" s="9"/>
      <c r="F54" s="8" t="s">
        <v>78</v>
      </c>
      <c r="G54" s="17">
        <v>1.07</v>
      </c>
      <c r="H54" s="3"/>
      <c r="I54" s="9" t="str">
        <f t="shared" si="2"/>
        <v/>
      </c>
    </row>
    <row r="55" spans="3:9">
      <c r="C55"/>
      <c r="E55" s="9"/>
      <c r="F55" s="8" t="s">
        <v>208</v>
      </c>
      <c r="G55" s="17">
        <v>1.1499999999999999</v>
      </c>
      <c r="H55" s="3"/>
      <c r="I55" s="9" t="str">
        <f t="shared" si="2"/>
        <v/>
      </c>
    </row>
    <row r="56" spans="3:9">
      <c r="C56"/>
      <c r="E56" s="9"/>
      <c r="F56" s="8" t="s">
        <v>79</v>
      </c>
      <c r="G56" s="17">
        <v>1.05</v>
      </c>
      <c r="H56" s="3"/>
      <c r="I56" s="9" t="str">
        <f t="shared" si="2"/>
        <v/>
      </c>
    </row>
    <row r="57" spans="3:9">
      <c r="C57"/>
      <c r="E57" s="9"/>
      <c r="F57" s="8" t="s">
        <v>80</v>
      </c>
      <c r="G57" s="17">
        <v>1.05</v>
      </c>
      <c r="H57" s="3"/>
      <c r="I57" s="9" t="str">
        <f t="shared" si="2"/>
        <v/>
      </c>
    </row>
    <row r="58" spans="3:9">
      <c r="C58"/>
      <c r="E58" s="9"/>
      <c r="F58" s="8" t="s">
        <v>81</v>
      </c>
      <c r="G58" s="17">
        <v>1.03</v>
      </c>
      <c r="H58" s="3"/>
      <c r="I58" s="9" t="str">
        <f t="shared" si="2"/>
        <v/>
      </c>
    </row>
    <row r="59" spans="3:9">
      <c r="C59"/>
      <c r="E59" s="9"/>
      <c r="F59" s="8" t="s">
        <v>82</v>
      </c>
      <c r="G59" s="17">
        <v>1.03</v>
      </c>
      <c r="H59" s="3"/>
      <c r="I59" s="9" t="str">
        <f t="shared" si="2"/>
        <v/>
      </c>
    </row>
    <row r="60" spans="3:9">
      <c r="C60"/>
      <c r="E60" s="9"/>
      <c r="F60" s="8" t="s">
        <v>84</v>
      </c>
      <c r="G60" s="17">
        <v>1.03</v>
      </c>
      <c r="H60" s="3"/>
      <c r="I60" s="9" t="str">
        <f t="shared" si="2"/>
        <v/>
      </c>
    </row>
    <row r="61" spans="3:9">
      <c r="C61"/>
      <c r="E61" s="9"/>
      <c r="F61" s="8" t="s">
        <v>83</v>
      </c>
      <c r="G61" s="17">
        <v>1.03</v>
      </c>
      <c r="H61" s="3"/>
      <c r="I61" s="9" t="str">
        <f t="shared" si="2"/>
        <v/>
      </c>
    </row>
    <row r="62" spans="3:9">
      <c r="C62"/>
      <c r="E62" s="9"/>
      <c r="F62" s="8" t="s">
        <v>85</v>
      </c>
      <c r="G62" s="17">
        <v>1.02</v>
      </c>
      <c r="H62" s="3"/>
      <c r="I62" s="9" t="str">
        <f t="shared" si="2"/>
        <v/>
      </c>
    </row>
    <row r="63" spans="3:9">
      <c r="C63"/>
      <c r="E63" s="9"/>
      <c r="F63" s="8" t="s">
        <v>87</v>
      </c>
      <c r="G63" s="17">
        <v>1</v>
      </c>
      <c r="H63" s="3"/>
      <c r="I63" s="9" t="str">
        <f t="shared" si="2"/>
        <v/>
      </c>
    </row>
    <row r="64" spans="3:9">
      <c r="C64"/>
      <c r="E64" s="9"/>
      <c r="F64" s="8" t="s">
        <v>86</v>
      </c>
      <c r="G64" s="17">
        <v>1.01</v>
      </c>
      <c r="H64" s="3"/>
      <c r="I64" s="9" t="str">
        <f t="shared" si="2"/>
        <v/>
      </c>
    </row>
    <row r="65" spans="3:9">
      <c r="C65"/>
      <c r="E65" s="9"/>
      <c r="F65" s="8" t="s">
        <v>88</v>
      </c>
      <c r="G65" s="17">
        <v>1</v>
      </c>
      <c r="H65" s="3"/>
      <c r="I65" s="9" t="str">
        <f t="shared" si="2"/>
        <v/>
      </c>
    </row>
    <row r="66" spans="3:9">
      <c r="C66"/>
      <c r="E66" s="9"/>
      <c r="F66" s="8" t="s">
        <v>89</v>
      </c>
      <c r="G66" s="17">
        <v>0.99</v>
      </c>
      <c r="H66" s="3"/>
      <c r="I66" s="9" t="str">
        <f t="shared" si="2"/>
        <v/>
      </c>
    </row>
    <row r="67" spans="3:9">
      <c r="C67"/>
      <c r="E67" s="9"/>
      <c r="F67" s="8" t="s">
        <v>90</v>
      </c>
      <c r="G67" s="17">
        <v>1.0900000000000001</v>
      </c>
      <c r="H67" s="3"/>
      <c r="I67" s="9" t="str">
        <f t="shared" si="2"/>
        <v/>
      </c>
    </row>
    <row r="68" spans="3:9">
      <c r="C68"/>
      <c r="E68" s="9"/>
      <c r="F68" s="8" t="s">
        <v>92</v>
      </c>
      <c r="G68" s="17">
        <v>0.99</v>
      </c>
      <c r="H68" s="3"/>
      <c r="I68" s="9" t="str">
        <f t="shared" si="2"/>
        <v/>
      </c>
    </row>
    <row r="69" spans="3:9">
      <c r="C69"/>
      <c r="E69" s="9"/>
      <c r="F69" s="8" t="s">
        <v>91</v>
      </c>
      <c r="G69" s="17">
        <v>0.99</v>
      </c>
      <c r="H69" s="3"/>
      <c r="I69" s="9" t="str">
        <f t="shared" si="2"/>
        <v/>
      </c>
    </row>
    <row r="70" spans="3:9">
      <c r="C70"/>
      <c r="E70" s="9"/>
      <c r="F70" s="8" t="s">
        <v>93</v>
      </c>
      <c r="G70" s="17">
        <v>0.99</v>
      </c>
      <c r="H70" s="3"/>
      <c r="I70" s="9" t="str">
        <f t="shared" si="2"/>
        <v/>
      </c>
    </row>
    <row r="71" spans="3:9">
      <c r="C71"/>
      <c r="E71" s="9"/>
      <c r="F71" s="8" t="s">
        <v>94</v>
      </c>
      <c r="G71" s="17">
        <v>0.98</v>
      </c>
      <c r="H71" s="3"/>
      <c r="I71" s="9" t="str">
        <f t="shared" si="2"/>
        <v/>
      </c>
    </row>
    <row r="72" spans="3:9">
      <c r="C72"/>
      <c r="E72" s="9"/>
      <c r="F72" s="8" t="s">
        <v>95</v>
      </c>
      <c r="G72" s="17">
        <v>1.08</v>
      </c>
      <c r="H72" s="3"/>
      <c r="I72" s="9" t="str">
        <f t="shared" si="2"/>
        <v/>
      </c>
    </row>
    <row r="73" spans="3:9">
      <c r="C73"/>
      <c r="E73" s="9"/>
      <c r="F73" s="8" t="s">
        <v>97</v>
      </c>
      <c r="G73" s="17">
        <v>0.99</v>
      </c>
      <c r="H73" s="3"/>
      <c r="I73" s="9" t="str">
        <f t="shared" si="2"/>
        <v/>
      </c>
    </row>
    <row r="74" spans="3:9">
      <c r="C74"/>
      <c r="E74" s="9"/>
      <c r="F74" s="8" t="s">
        <v>209</v>
      </c>
      <c r="G74" s="17">
        <v>0.99</v>
      </c>
      <c r="H74" s="3"/>
      <c r="I74" s="9" t="str">
        <f t="shared" ref="I74:I137" si="3">+IF(H74="","",IF(H74&lt;500,"Menor al corte mínimo",IF(INT(H74/10000)&lt;&gt;H74/10000,"No corresponde al múltiplo","")))</f>
        <v/>
      </c>
    </row>
    <row r="75" spans="3:9">
      <c r="C75"/>
      <c r="E75" s="9"/>
      <c r="F75" s="8" t="s">
        <v>96</v>
      </c>
      <c r="G75" s="17">
        <v>0.99</v>
      </c>
      <c r="H75" s="3"/>
      <c r="I75" s="9" t="str">
        <f t="shared" si="3"/>
        <v/>
      </c>
    </row>
    <row r="76" spans="3:9">
      <c r="C76"/>
      <c r="E76" s="9"/>
      <c r="F76" s="8" t="s">
        <v>98</v>
      </c>
      <c r="G76" s="17">
        <v>1</v>
      </c>
      <c r="H76" s="3"/>
      <c r="I76" s="9" t="str">
        <f t="shared" si="3"/>
        <v/>
      </c>
    </row>
    <row r="77" spans="3:9">
      <c r="C77"/>
      <c r="E77" s="9"/>
      <c r="F77" s="8" t="s">
        <v>99</v>
      </c>
      <c r="G77" s="17">
        <v>1</v>
      </c>
      <c r="H77" s="3"/>
      <c r="I77" s="9" t="str">
        <f t="shared" si="3"/>
        <v/>
      </c>
    </row>
    <row r="78" spans="3:9">
      <c r="C78"/>
      <c r="E78" s="9"/>
      <c r="F78" s="8" t="s">
        <v>210</v>
      </c>
      <c r="G78" s="17">
        <v>1.1000000000000001</v>
      </c>
      <c r="H78" s="3"/>
      <c r="I78" s="9" t="str">
        <f t="shared" si="3"/>
        <v/>
      </c>
    </row>
    <row r="79" spans="3:9">
      <c r="C79"/>
      <c r="E79" s="9"/>
      <c r="F79" s="8" t="s">
        <v>100</v>
      </c>
      <c r="G79" s="17">
        <v>1</v>
      </c>
      <c r="H79" s="3"/>
      <c r="I79" s="9" t="str">
        <f t="shared" si="3"/>
        <v/>
      </c>
    </row>
    <row r="80" spans="3:9">
      <c r="C80"/>
      <c r="E80" s="9"/>
      <c r="F80" s="8" t="s">
        <v>101</v>
      </c>
      <c r="G80" s="17">
        <v>1</v>
      </c>
      <c r="H80" s="3"/>
      <c r="I80" s="9" t="str">
        <f t="shared" si="3"/>
        <v/>
      </c>
    </row>
    <row r="81" spans="3:9">
      <c r="C81"/>
      <c r="E81" s="9"/>
      <c r="F81" s="8" t="s">
        <v>103</v>
      </c>
      <c r="G81" s="17">
        <v>1.1100000000000001</v>
      </c>
      <c r="H81" s="3"/>
      <c r="I81" s="9" t="str">
        <f t="shared" si="3"/>
        <v/>
      </c>
    </row>
    <row r="82" spans="3:9">
      <c r="C82"/>
      <c r="E82" s="9"/>
      <c r="F82" s="8" t="s">
        <v>105</v>
      </c>
      <c r="G82" s="17">
        <v>1.01</v>
      </c>
      <c r="H82" s="3"/>
      <c r="I82" s="9" t="str">
        <f t="shared" si="3"/>
        <v/>
      </c>
    </row>
    <row r="83" spans="3:9">
      <c r="C83"/>
      <c r="E83" s="9"/>
      <c r="F83" s="8" t="s">
        <v>102</v>
      </c>
      <c r="G83" s="17">
        <v>1.1100000000000001</v>
      </c>
      <c r="H83" s="3"/>
      <c r="I83" s="9" t="str">
        <f t="shared" si="3"/>
        <v/>
      </c>
    </row>
    <row r="84" spans="3:9">
      <c r="C84"/>
      <c r="E84" s="9"/>
      <c r="F84" s="8" t="s">
        <v>106</v>
      </c>
      <c r="G84" s="17">
        <v>1.01</v>
      </c>
      <c r="H84" s="3"/>
      <c r="I84" s="9" t="str">
        <f t="shared" si="3"/>
        <v/>
      </c>
    </row>
    <row r="85" spans="3:9">
      <c r="C85"/>
      <c r="E85" s="9"/>
      <c r="F85" s="8" t="s">
        <v>107</v>
      </c>
      <c r="G85" s="17">
        <v>1.1100000000000001</v>
      </c>
      <c r="H85" s="3"/>
      <c r="I85" s="9" t="str">
        <f t="shared" si="3"/>
        <v/>
      </c>
    </row>
    <row r="86" spans="3:9">
      <c r="C86"/>
      <c r="E86" s="9"/>
      <c r="F86" s="8" t="s">
        <v>108</v>
      </c>
      <c r="G86" s="17">
        <v>1.01</v>
      </c>
      <c r="H86" s="3"/>
      <c r="I86" s="9" t="str">
        <f t="shared" si="3"/>
        <v/>
      </c>
    </row>
    <row r="87" spans="3:9">
      <c r="C87"/>
      <c r="E87" s="9"/>
      <c r="F87" s="8" t="s">
        <v>109</v>
      </c>
      <c r="G87" s="17">
        <v>1.02</v>
      </c>
      <c r="H87" s="3"/>
      <c r="I87" s="9" t="str">
        <f t="shared" si="3"/>
        <v/>
      </c>
    </row>
    <row r="88" spans="3:9">
      <c r="C88"/>
      <c r="E88" s="9"/>
      <c r="F88" s="8" t="s">
        <v>110</v>
      </c>
      <c r="G88" s="17">
        <v>1.02</v>
      </c>
      <c r="H88" s="3"/>
      <c r="I88" s="9" t="str">
        <f t="shared" si="3"/>
        <v/>
      </c>
    </row>
    <row r="89" spans="3:9">
      <c r="C89"/>
      <c r="E89" s="9"/>
      <c r="F89" s="8" t="s">
        <v>111</v>
      </c>
      <c r="G89" s="17">
        <v>1.02</v>
      </c>
      <c r="H89" s="3"/>
      <c r="I89" s="9" t="str">
        <f t="shared" si="3"/>
        <v/>
      </c>
    </row>
    <row r="90" spans="3:9">
      <c r="C90"/>
      <c r="E90" s="9"/>
      <c r="F90" s="8" t="s">
        <v>112</v>
      </c>
      <c r="G90" s="17">
        <v>1.03</v>
      </c>
      <c r="H90" s="3"/>
      <c r="I90" s="9" t="str">
        <f t="shared" si="3"/>
        <v/>
      </c>
    </row>
    <row r="91" spans="3:9">
      <c r="C91"/>
      <c r="E91" s="9"/>
      <c r="F91" s="8" t="s">
        <v>114</v>
      </c>
      <c r="G91" s="17">
        <v>1.03</v>
      </c>
      <c r="H91" s="3"/>
      <c r="I91" s="9" t="str">
        <f t="shared" si="3"/>
        <v/>
      </c>
    </row>
    <row r="92" spans="3:9">
      <c r="C92"/>
      <c r="E92" s="9"/>
      <c r="F92" s="8" t="s">
        <v>113</v>
      </c>
      <c r="G92" s="17">
        <v>1.03</v>
      </c>
      <c r="H92" s="3"/>
      <c r="I92" s="9" t="str">
        <f t="shared" si="3"/>
        <v/>
      </c>
    </row>
    <row r="93" spans="3:9">
      <c r="C93"/>
      <c r="E93" s="9"/>
      <c r="F93" s="8" t="s">
        <v>118</v>
      </c>
      <c r="G93" s="17">
        <v>1.04</v>
      </c>
      <c r="H93" s="3"/>
      <c r="I93" s="9" t="str">
        <f t="shared" si="3"/>
        <v/>
      </c>
    </row>
    <row r="94" spans="3:9">
      <c r="C94"/>
      <c r="E94" s="9"/>
      <c r="F94" s="8" t="s">
        <v>117</v>
      </c>
      <c r="G94" s="17">
        <v>1.04</v>
      </c>
      <c r="H94" s="3"/>
      <c r="I94" s="9" t="str">
        <f t="shared" si="3"/>
        <v/>
      </c>
    </row>
    <row r="95" spans="3:9">
      <c r="C95"/>
      <c r="E95" s="9"/>
      <c r="F95" s="8" t="s">
        <v>120</v>
      </c>
      <c r="G95" s="17">
        <v>1.05</v>
      </c>
      <c r="H95" s="3"/>
      <c r="I95" s="9" t="str">
        <f t="shared" si="3"/>
        <v/>
      </c>
    </row>
    <row r="96" spans="3:9">
      <c r="C96"/>
      <c r="E96" s="9"/>
      <c r="F96" s="8" t="s">
        <v>121</v>
      </c>
      <c r="G96" s="17">
        <v>1.05</v>
      </c>
      <c r="H96" s="3"/>
      <c r="I96" s="9" t="str">
        <f t="shared" si="3"/>
        <v/>
      </c>
    </row>
    <row r="97" spans="3:9">
      <c r="C97"/>
      <c r="E97" s="9"/>
      <c r="F97" s="8" t="s">
        <v>115</v>
      </c>
      <c r="G97" s="17">
        <v>1.1399999999999999</v>
      </c>
      <c r="H97" s="3"/>
      <c r="I97" s="9" t="str">
        <f t="shared" si="3"/>
        <v/>
      </c>
    </row>
    <row r="98" spans="3:9">
      <c r="C98"/>
      <c r="E98" s="9"/>
      <c r="F98" s="8" t="s">
        <v>116</v>
      </c>
      <c r="G98" s="17">
        <v>1.04</v>
      </c>
      <c r="H98" s="3"/>
      <c r="I98" s="9" t="str">
        <f t="shared" si="3"/>
        <v/>
      </c>
    </row>
    <row r="99" spans="3:9">
      <c r="C99"/>
      <c r="E99" s="9"/>
      <c r="F99" s="8" t="s">
        <v>119</v>
      </c>
      <c r="G99" s="17">
        <v>1.05</v>
      </c>
      <c r="H99" s="3"/>
      <c r="I99" s="9" t="str">
        <f t="shared" si="3"/>
        <v/>
      </c>
    </row>
    <row r="100" spans="3:9">
      <c r="C100"/>
      <c r="E100" s="9"/>
      <c r="F100" s="8" t="s">
        <v>123</v>
      </c>
      <c r="G100" s="17">
        <v>1.05</v>
      </c>
      <c r="H100" s="3"/>
      <c r="I100" s="9" t="str">
        <f t="shared" si="3"/>
        <v/>
      </c>
    </row>
    <row r="101" spans="3:9">
      <c r="C101"/>
      <c r="E101" s="9"/>
      <c r="F101" s="8" t="s">
        <v>124</v>
      </c>
      <c r="G101" s="17">
        <v>1.05</v>
      </c>
      <c r="H101" s="3"/>
      <c r="I101" s="9" t="str">
        <f t="shared" si="3"/>
        <v/>
      </c>
    </row>
    <row r="102" spans="3:9">
      <c r="C102"/>
      <c r="E102" s="9"/>
      <c r="F102" s="8" t="s">
        <v>122</v>
      </c>
      <c r="G102" s="17">
        <v>1.05</v>
      </c>
      <c r="H102" s="3"/>
      <c r="I102" s="9" t="str">
        <f t="shared" si="3"/>
        <v/>
      </c>
    </row>
    <row r="103" spans="3:9">
      <c r="C103"/>
      <c r="E103" s="9"/>
      <c r="F103" s="8" t="s">
        <v>128</v>
      </c>
      <c r="G103" s="17">
        <v>1.06</v>
      </c>
      <c r="H103" s="3"/>
      <c r="I103" s="9" t="str">
        <f t="shared" si="3"/>
        <v/>
      </c>
    </row>
    <row r="104" spans="3:9">
      <c r="C104"/>
      <c r="E104" s="9"/>
      <c r="F104" s="8" t="s">
        <v>126</v>
      </c>
      <c r="G104" s="17">
        <v>1.1499999999999999</v>
      </c>
      <c r="H104" s="3"/>
      <c r="I104" s="9" t="str">
        <f t="shared" si="3"/>
        <v/>
      </c>
    </row>
    <row r="105" spans="3:9">
      <c r="C105"/>
      <c r="E105" s="9"/>
      <c r="F105" s="8" t="s">
        <v>127</v>
      </c>
      <c r="G105" s="17">
        <v>1.06</v>
      </c>
      <c r="H105" s="3"/>
      <c r="I105" s="9" t="str">
        <f t="shared" si="3"/>
        <v/>
      </c>
    </row>
    <row r="106" spans="3:9">
      <c r="C106"/>
      <c r="E106" s="9"/>
      <c r="F106" s="8" t="s">
        <v>125</v>
      </c>
      <c r="G106" s="17">
        <v>1.05</v>
      </c>
      <c r="H106" s="3"/>
      <c r="I106" s="9" t="str">
        <f t="shared" si="3"/>
        <v/>
      </c>
    </row>
    <row r="107" spans="3:9">
      <c r="C107"/>
      <c r="E107" s="9"/>
      <c r="F107" s="8" t="s">
        <v>130</v>
      </c>
      <c r="G107" s="17">
        <v>1.06</v>
      </c>
      <c r="H107" s="3"/>
      <c r="I107" s="9" t="str">
        <f t="shared" si="3"/>
        <v/>
      </c>
    </row>
    <row r="108" spans="3:9">
      <c r="C108"/>
      <c r="E108" s="9"/>
      <c r="F108" s="8" t="s">
        <v>129</v>
      </c>
      <c r="G108" s="17">
        <v>1.06</v>
      </c>
      <c r="H108" s="3"/>
      <c r="I108" s="9" t="str">
        <f t="shared" si="3"/>
        <v/>
      </c>
    </row>
    <row r="109" spans="3:9">
      <c r="C109"/>
      <c r="E109" s="9"/>
      <c r="F109" s="8" t="s">
        <v>211</v>
      </c>
      <c r="G109" s="17">
        <v>1.1599999999999999</v>
      </c>
      <c r="H109" s="3"/>
      <c r="I109" s="9" t="str">
        <f t="shared" si="3"/>
        <v/>
      </c>
    </row>
    <row r="110" spans="3:9">
      <c r="C110"/>
      <c r="E110" s="9"/>
      <c r="F110" s="8" t="s">
        <v>132</v>
      </c>
      <c r="G110" s="17">
        <v>1.06</v>
      </c>
      <c r="H110" s="3"/>
      <c r="I110" s="9" t="str">
        <f t="shared" si="3"/>
        <v/>
      </c>
    </row>
    <row r="111" spans="3:9">
      <c r="C111"/>
      <c r="E111" s="9"/>
      <c r="F111" s="8" t="s">
        <v>137</v>
      </c>
      <c r="G111" s="17">
        <v>1.07</v>
      </c>
      <c r="H111" s="3"/>
      <c r="I111" s="9" t="str">
        <f t="shared" si="3"/>
        <v/>
      </c>
    </row>
    <row r="112" spans="3:9">
      <c r="C112"/>
      <c r="E112" s="9"/>
      <c r="F112" s="8" t="s">
        <v>131</v>
      </c>
      <c r="G112" s="17">
        <v>1.06</v>
      </c>
      <c r="H112" s="3"/>
      <c r="I112" s="9" t="str">
        <f t="shared" si="3"/>
        <v/>
      </c>
    </row>
    <row r="113" spans="3:9">
      <c r="C113"/>
      <c r="E113" s="9"/>
      <c r="F113" s="8" t="s">
        <v>134</v>
      </c>
      <c r="G113" s="17">
        <v>1.07</v>
      </c>
      <c r="H113" s="3"/>
      <c r="I113" s="9" t="str">
        <f t="shared" si="3"/>
        <v/>
      </c>
    </row>
    <row r="114" spans="3:9">
      <c r="C114"/>
      <c r="E114" s="9"/>
      <c r="F114" s="8" t="s">
        <v>136</v>
      </c>
      <c r="G114" s="17">
        <v>1.07</v>
      </c>
      <c r="H114" s="3"/>
      <c r="I114" s="9" t="str">
        <f t="shared" si="3"/>
        <v/>
      </c>
    </row>
    <row r="115" spans="3:9">
      <c r="C115"/>
      <c r="E115" s="9"/>
      <c r="F115" s="8" t="s">
        <v>133</v>
      </c>
      <c r="G115" s="17">
        <v>1.17</v>
      </c>
      <c r="H115" s="3"/>
      <c r="I115" s="9" t="str">
        <f t="shared" si="3"/>
        <v/>
      </c>
    </row>
    <row r="116" spans="3:9">
      <c r="C116"/>
      <c r="E116" s="9"/>
      <c r="F116" s="8" t="s">
        <v>135</v>
      </c>
      <c r="G116" s="17">
        <v>1.07</v>
      </c>
      <c r="H116" s="3"/>
      <c r="I116" s="9" t="str">
        <f t="shared" si="3"/>
        <v/>
      </c>
    </row>
    <row r="117" spans="3:9">
      <c r="C117"/>
      <c r="E117" s="9"/>
      <c r="F117" s="8" t="s">
        <v>138</v>
      </c>
      <c r="G117" s="17">
        <v>1.07</v>
      </c>
      <c r="H117" s="3"/>
      <c r="I117" s="9" t="str">
        <f t="shared" si="3"/>
        <v/>
      </c>
    </row>
    <row r="118" spans="3:9">
      <c r="C118"/>
      <c r="E118" s="9"/>
      <c r="F118" s="8" t="s">
        <v>140</v>
      </c>
      <c r="G118" s="17">
        <v>1.08</v>
      </c>
      <c r="H118" s="3"/>
      <c r="I118" s="9" t="str">
        <f t="shared" si="3"/>
        <v/>
      </c>
    </row>
    <row r="119" spans="3:9">
      <c r="C119"/>
      <c r="E119" s="9"/>
      <c r="F119" s="8" t="s">
        <v>139</v>
      </c>
      <c r="G119" s="17">
        <v>1.08</v>
      </c>
      <c r="H119" s="3"/>
      <c r="I119" s="9" t="str">
        <f t="shared" si="3"/>
        <v/>
      </c>
    </row>
    <row r="120" spans="3:9">
      <c r="C120"/>
      <c r="E120" s="9"/>
      <c r="F120" s="8" t="s">
        <v>142</v>
      </c>
      <c r="G120" s="17">
        <v>1.08</v>
      </c>
      <c r="H120" s="3"/>
      <c r="I120" s="9" t="str">
        <f t="shared" si="3"/>
        <v/>
      </c>
    </row>
    <row r="121" spans="3:9">
      <c r="C121"/>
      <c r="E121" s="9"/>
      <c r="F121" s="8" t="s">
        <v>143</v>
      </c>
      <c r="G121" s="17">
        <v>1.08</v>
      </c>
      <c r="H121" s="3"/>
      <c r="I121" s="9" t="str">
        <f t="shared" si="3"/>
        <v/>
      </c>
    </row>
    <row r="122" spans="3:9">
      <c r="C122"/>
      <c r="E122" s="9"/>
      <c r="F122" s="8" t="s">
        <v>141</v>
      </c>
      <c r="G122" s="17">
        <v>1.08</v>
      </c>
      <c r="H122" s="3"/>
      <c r="I122" s="9" t="str">
        <f t="shared" si="3"/>
        <v/>
      </c>
    </row>
    <row r="123" spans="3:9">
      <c r="C123"/>
      <c r="E123" s="9"/>
      <c r="F123" s="8" t="s">
        <v>144</v>
      </c>
      <c r="G123" s="17">
        <v>1.0900000000000001</v>
      </c>
      <c r="H123" s="3"/>
      <c r="I123" s="9" t="str">
        <f t="shared" si="3"/>
        <v/>
      </c>
    </row>
    <row r="124" spans="3:9">
      <c r="C124"/>
      <c r="E124" s="9"/>
      <c r="F124" s="8" t="s">
        <v>212</v>
      </c>
      <c r="G124" s="17">
        <v>1.2</v>
      </c>
      <c r="H124" s="3"/>
      <c r="I124" s="9" t="str">
        <f t="shared" si="3"/>
        <v/>
      </c>
    </row>
    <row r="125" spans="3:9">
      <c r="C125"/>
      <c r="E125" s="9"/>
      <c r="F125" s="8" t="s">
        <v>148</v>
      </c>
      <c r="G125" s="17">
        <v>1.2</v>
      </c>
      <c r="H125" s="3"/>
      <c r="I125" s="9" t="str">
        <f t="shared" si="3"/>
        <v/>
      </c>
    </row>
    <row r="126" spans="3:9">
      <c r="C126"/>
      <c r="E126" s="9"/>
      <c r="F126" s="8" t="s">
        <v>147</v>
      </c>
      <c r="G126" s="17">
        <v>1.1000000000000001</v>
      </c>
      <c r="H126" s="3"/>
      <c r="I126" s="9" t="str">
        <f t="shared" si="3"/>
        <v/>
      </c>
    </row>
    <row r="127" spans="3:9">
      <c r="C127"/>
      <c r="E127" s="9"/>
      <c r="F127" s="8" t="s">
        <v>145</v>
      </c>
      <c r="G127" s="17">
        <v>1.0900000000000001</v>
      </c>
      <c r="H127" s="3"/>
      <c r="I127" s="9" t="str">
        <f t="shared" si="3"/>
        <v/>
      </c>
    </row>
    <row r="128" spans="3:9">
      <c r="C128"/>
      <c r="E128" s="9"/>
      <c r="F128" s="8" t="s">
        <v>146</v>
      </c>
      <c r="G128" s="17">
        <v>1.0900000000000001</v>
      </c>
      <c r="H128" s="3"/>
      <c r="I128" s="9" t="str">
        <f t="shared" si="3"/>
        <v/>
      </c>
    </row>
    <row r="129" spans="3:9">
      <c r="C129"/>
      <c r="E129" s="9"/>
      <c r="F129" s="8" t="s">
        <v>213</v>
      </c>
      <c r="G129" s="17">
        <v>1.2</v>
      </c>
      <c r="H129" s="3"/>
      <c r="I129" s="9" t="str">
        <f t="shared" si="3"/>
        <v/>
      </c>
    </row>
    <row r="130" spans="3:9">
      <c r="C130"/>
      <c r="E130" s="9"/>
      <c r="F130" s="8" t="s">
        <v>150</v>
      </c>
      <c r="G130" s="17">
        <v>1.1100000000000001</v>
      </c>
      <c r="H130" s="3"/>
      <c r="I130" s="9" t="str">
        <f t="shared" si="3"/>
        <v/>
      </c>
    </row>
    <row r="131" spans="3:9">
      <c r="C131"/>
      <c r="E131" s="9"/>
      <c r="F131" s="8" t="s">
        <v>149</v>
      </c>
      <c r="G131" s="17">
        <v>1.1100000000000001</v>
      </c>
      <c r="H131" s="3"/>
      <c r="I131" s="9" t="str">
        <f t="shared" si="3"/>
        <v/>
      </c>
    </row>
    <row r="132" spans="3:9">
      <c r="C132"/>
      <c r="E132" s="9"/>
      <c r="F132" s="8" t="s">
        <v>151</v>
      </c>
      <c r="G132" s="17">
        <v>1.1100000000000001</v>
      </c>
      <c r="H132" s="3"/>
      <c r="I132" s="9" t="str">
        <f t="shared" si="3"/>
        <v/>
      </c>
    </row>
    <row r="133" spans="3:9">
      <c r="C133"/>
      <c r="E133" s="9"/>
      <c r="F133" s="8" t="s">
        <v>157</v>
      </c>
      <c r="G133" s="17">
        <v>1.1200000000000001</v>
      </c>
      <c r="H133" s="3"/>
      <c r="I133" s="9" t="str">
        <f t="shared" si="3"/>
        <v/>
      </c>
    </row>
    <row r="134" spans="3:9">
      <c r="C134"/>
      <c r="E134" s="9"/>
      <c r="F134" s="8" t="s">
        <v>155</v>
      </c>
      <c r="G134" s="17">
        <v>1.1200000000000001</v>
      </c>
      <c r="H134" s="3"/>
      <c r="I134" s="9" t="str">
        <f t="shared" si="3"/>
        <v/>
      </c>
    </row>
    <row r="135" spans="3:9">
      <c r="C135"/>
      <c r="E135" s="9"/>
      <c r="F135" s="8" t="s">
        <v>154</v>
      </c>
      <c r="G135" s="17">
        <v>1.1100000000000001</v>
      </c>
      <c r="H135" s="3"/>
      <c r="I135" s="9" t="str">
        <f t="shared" si="3"/>
        <v/>
      </c>
    </row>
    <row r="136" spans="3:9">
      <c r="C136"/>
      <c r="E136" s="9"/>
      <c r="F136" s="8" t="s">
        <v>156</v>
      </c>
      <c r="G136" s="17">
        <v>1.1200000000000001</v>
      </c>
      <c r="H136" s="3"/>
      <c r="I136" s="9" t="str">
        <f t="shared" si="3"/>
        <v/>
      </c>
    </row>
    <row r="137" spans="3:9">
      <c r="C137"/>
      <c r="E137" s="9"/>
      <c r="F137" s="8" t="s">
        <v>153</v>
      </c>
      <c r="G137" s="17">
        <v>1.21</v>
      </c>
      <c r="H137" s="3"/>
      <c r="I137" s="9" t="str">
        <f t="shared" si="3"/>
        <v/>
      </c>
    </row>
    <row r="138" spans="3:9">
      <c r="C138"/>
      <c r="E138" s="9"/>
      <c r="F138" s="8" t="s">
        <v>214</v>
      </c>
      <c r="G138" s="17">
        <v>1.22</v>
      </c>
      <c r="H138" s="3"/>
      <c r="I138" s="9" t="str">
        <f t="shared" ref="I138:I200" si="4">+IF(H138="","",IF(H138&lt;500,"Menor al corte mínimo",IF(INT(H138/10000)&lt;&gt;H138/10000,"No corresponde al múltiplo","")))</f>
        <v/>
      </c>
    </row>
    <row r="139" spans="3:9">
      <c r="C139"/>
      <c r="E139" s="9"/>
      <c r="F139" s="8" t="s">
        <v>152</v>
      </c>
      <c r="G139" s="17">
        <v>1.21</v>
      </c>
      <c r="H139" s="3"/>
      <c r="I139" s="9" t="str">
        <f t="shared" si="4"/>
        <v/>
      </c>
    </row>
    <row r="140" spans="3:9">
      <c r="C140"/>
      <c r="E140" s="9"/>
      <c r="F140" s="8" t="s">
        <v>158</v>
      </c>
      <c r="G140" s="17">
        <v>1.1200000000000001</v>
      </c>
      <c r="H140" s="3"/>
      <c r="I140" s="9" t="str">
        <f t="shared" si="4"/>
        <v/>
      </c>
    </row>
    <row r="141" spans="3:9">
      <c r="C141"/>
      <c r="E141" s="9"/>
      <c r="F141" s="8" t="s">
        <v>161</v>
      </c>
      <c r="G141" s="17">
        <v>1.1200000000000001</v>
      </c>
      <c r="H141" s="3"/>
      <c r="I141" s="9" t="str">
        <f t="shared" si="4"/>
        <v/>
      </c>
    </row>
    <row r="142" spans="3:9">
      <c r="C142"/>
      <c r="E142" s="9"/>
      <c r="F142" s="8" t="s">
        <v>159</v>
      </c>
      <c r="G142" s="17">
        <v>1.1200000000000001</v>
      </c>
      <c r="H142" s="3"/>
      <c r="I142" s="9" t="str">
        <f t="shared" si="4"/>
        <v/>
      </c>
    </row>
    <row r="143" spans="3:9">
      <c r="C143"/>
      <c r="E143" s="9"/>
      <c r="F143" s="8" t="s">
        <v>162</v>
      </c>
      <c r="G143" s="17">
        <v>1.22</v>
      </c>
      <c r="H143" s="3"/>
      <c r="I143" s="9" t="str">
        <f t="shared" si="4"/>
        <v/>
      </c>
    </row>
    <row r="144" spans="3:9">
      <c r="C144"/>
      <c r="E144" s="9"/>
      <c r="F144" s="8" t="s">
        <v>165</v>
      </c>
      <c r="G144" s="17">
        <v>1.1299999999999999</v>
      </c>
      <c r="H144" s="3"/>
      <c r="I144" s="9" t="str">
        <f t="shared" si="4"/>
        <v/>
      </c>
    </row>
    <row r="145" spans="3:9">
      <c r="C145"/>
      <c r="E145" s="9"/>
      <c r="F145" s="8" t="s">
        <v>160</v>
      </c>
      <c r="G145" s="17">
        <v>1.1200000000000001</v>
      </c>
      <c r="H145" s="3"/>
      <c r="I145" s="9" t="str">
        <f t="shared" si="4"/>
        <v/>
      </c>
    </row>
    <row r="146" spans="3:9">
      <c r="C146"/>
      <c r="E146" s="9"/>
      <c r="F146" s="8" t="s">
        <v>166</v>
      </c>
      <c r="G146" s="17">
        <v>1.1299999999999999</v>
      </c>
      <c r="H146" s="3"/>
      <c r="I146" s="9" t="str">
        <f t="shared" si="4"/>
        <v/>
      </c>
    </row>
    <row r="147" spans="3:9">
      <c r="C147"/>
      <c r="E147" s="9"/>
      <c r="F147" s="8" t="s">
        <v>167</v>
      </c>
      <c r="G147" s="17">
        <v>1.1299999999999999</v>
      </c>
      <c r="H147" s="3"/>
      <c r="I147" s="9" t="str">
        <f t="shared" si="4"/>
        <v/>
      </c>
    </row>
    <row r="148" spans="3:9">
      <c r="C148"/>
      <c r="E148" s="9"/>
      <c r="F148" s="8" t="s">
        <v>164</v>
      </c>
      <c r="G148" s="17">
        <v>1.1299999999999999</v>
      </c>
      <c r="H148" s="3"/>
      <c r="I148" s="9" t="str">
        <f t="shared" si="4"/>
        <v/>
      </c>
    </row>
    <row r="149" spans="3:9">
      <c r="C149"/>
      <c r="E149" s="9"/>
      <c r="F149" s="8" t="s">
        <v>163</v>
      </c>
      <c r="G149" s="17">
        <v>1.1200000000000001</v>
      </c>
      <c r="H149" s="3"/>
      <c r="I149" s="9" t="str">
        <f t="shared" si="4"/>
        <v/>
      </c>
    </row>
    <row r="150" spans="3:9">
      <c r="C150"/>
      <c r="E150" s="9"/>
      <c r="F150" s="8" t="s">
        <v>169</v>
      </c>
      <c r="G150" s="17">
        <v>1.1399999999999999</v>
      </c>
      <c r="H150" s="3"/>
      <c r="I150" s="9" t="str">
        <f t="shared" si="4"/>
        <v/>
      </c>
    </row>
    <row r="151" spans="3:9">
      <c r="C151"/>
      <c r="E151" s="9"/>
      <c r="F151" s="8" t="s">
        <v>168</v>
      </c>
      <c r="G151" s="17">
        <v>1.1499999999999999</v>
      </c>
      <c r="H151" s="3"/>
      <c r="I151" s="9" t="str">
        <f t="shared" si="4"/>
        <v/>
      </c>
    </row>
    <row r="152" spans="3:9">
      <c r="C152"/>
      <c r="E152" s="9"/>
      <c r="F152" s="8" t="s">
        <v>177</v>
      </c>
      <c r="G152" s="17">
        <v>1.28</v>
      </c>
      <c r="H152" s="3"/>
      <c r="I152" s="9" t="str">
        <f t="shared" si="4"/>
        <v/>
      </c>
    </row>
    <row r="153" spans="3:9">
      <c r="C153"/>
      <c r="E153" s="9"/>
      <c r="F153" s="8" t="s">
        <v>172</v>
      </c>
      <c r="G153" s="17">
        <v>1.1599999999999999</v>
      </c>
      <c r="H153" s="3"/>
      <c r="I153" s="9" t="str">
        <f t="shared" si="4"/>
        <v/>
      </c>
    </row>
    <row r="154" spans="3:9">
      <c r="C154"/>
      <c r="E154" s="9"/>
      <c r="F154" s="8" t="s">
        <v>171</v>
      </c>
      <c r="G154" s="17">
        <v>1.1599999999999999</v>
      </c>
      <c r="H154" s="3"/>
      <c r="I154" s="9" t="str">
        <f t="shared" si="4"/>
        <v/>
      </c>
    </row>
    <row r="155" spans="3:9">
      <c r="C155"/>
      <c r="E155" s="9"/>
      <c r="F155" s="8" t="s">
        <v>170</v>
      </c>
      <c r="G155" s="17">
        <v>1.1599999999999999</v>
      </c>
      <c r="H155" s="3"/>
      <c r="I155" s="9" t="str">
        <f t="shared" si="4"/>
        <v/>
      </c>
    </row>
    <row r="156" spans="3:9">
      <c r="C156"/>
      <c r="E156" s="9"/>
      <c r="F156" s="8" t="s">
        <v>174</v>
      </c>
      <c r="G156" s="17">
        <v>1.17</v>
      </c>
      <c r="H156" s="3"/>
      <c r="I156" s="9" t="str">
        <f t="shared" si="4"/>
        <v/>
      </c>
    </row>
    <row r="157" spans="3:9">
      <c r="C157"/>
      <c r="E157" s="9"/>
      <c r="F157" s="8" t="s">
        <v>175</v>
      </c>
      <c r="G157" s="17">
        <v>1.1599999999999999</v>
      </c>
      <c r="H157" s="3"/>
      <c r="I157" s="9" t="str">
        <f t="shared" si="4"/>
        <v/>
      </c>
    </row>
    <row r="158" spans="3:9">
      <c r="C158"/>
      <c r="E158" s="9"/>
      <c r="F158" s="8" t="s">
        <v>176</v>
      </c>
      <c r="G158" s="17">
        <v>1.18</v>
      </c>
      <c r="H158" s="3"/>
      <c r="I158" s="9" t="str">
        <f t="shared" si="4"/>
        <v/>
      </c>
    </row>
    <row r="159" spans="3:9">
      <c r="C159"/>
      <c r="E159" s="9"/>
      <c r="F159" s="8" t="s">
        <v>178</v>
      </c>
      <c r="G159" s="17">
        <v>1.19</v>
      </c>
      <c r="H159" s="3"/>
      <c r="I159" s="9" t="str">
        <f t="shared" si="4"/>
        <v/>
      </c>
    </row>
    <row r="160" spans="3:9">
      <c r="C160"/>
      <c r="E160" s="9"/>
      <c r="F160" s="8" t="s">
        <v>173</v>
      </c>
      <c r="G160" s="17">
        <v>1.26</v>
      </c>
      <c r="H160" s="3"/>
      <c r="I160" s="9" t="str">
        <f t="shared" si="4"/>
        <v/>
      </c>
    </row>
    <row r="161" spans="3:9">
      <c r="C161"/>
      <c r="E161" s="9"/>
      <c r="F161" s="8" t="s">
        <v>180</v>
      </c>
      <c r="G161" s="17">
        <v>1.2</v>
      </c>
      <c r="H161" s="3"/>
      <c r="I161" s="9" t="str">
        <f t="shared" si="4"/>
        <v/>
      </c>
    </row>
    <row r="162" spans="3:9">
      <c r="C162"/>
      <c r="E162" s="9"/>
      <c r="F162" s="8" t="s">
        <v>179</v>
      </c>
      <c r="G162" s="17">
        <v>1.19</v>
      </c>
      <c r="H162" s="3"/>
      <c r="I162" s="9" t="str">
        <f t="shared" si="4"/>
        <v/>
      </c>
    </row>
    <row r="163" spans="3:9">
      <c r="C163"/>
      <c r="E163" s="9"/>
      <c r="F163" s="8" t="s">
        <v>215</v>
      </c>
      <c r="G163" s="17">
        <v>1.32</v>
      </c>
      <c r="H163" s="3"/>
      <c r="I163" s="9" t="str">
        <f t="shared" si="4"/>
        <v/>
      </c>
    </row>
    <row r="164" spans="3:9">
      <c r="C164"/>
      <c r="E164" s="9"/>
      <c r="F164" s="8" t="s">
        <v>181</v>
      </c>
      <c r="G164" s="17">
        <v>1.21</v>
      </c>
      <c r="H164" s="3"/>
      <c r="I164" s="9" t="str">
        <f t="shared" si="4"/>
        <v/>
      </c>
    </row>
    <row r="165" spans="3:9">
      <c r="C165"/>
      <c r="E165" s="9"/>
      <c r="F165" s="8" t="s">
        <v>182</v>
      </c>
      <c r="G165" s="17">
        <v>1.21</v>
      </c>
      <c r="H165" s="3"/>
      <c r="I165" s="9" t="str">
        <f t="shared" si="4"/>
        <v/>
      </c>
    </row>
    <row r="166" spans="3:9">
      <c r="C166"/>
      <c r="E166" s="9"/>
      <c r="F166" s="8" t="s">
        <v>104</v>
      </c>
      <c r="G166" s="17">
        <v>1.03</v>
      </c>
      <c r="H166" s="3"/>
      <c r="I166" s="9" t="str">
        <f t="shared" si="4"/>
        <v/>
      </c>
    </row>
    <row r="167" spans="3:9">
      <c r="C167"/>
      <c r="E167" s="9"/>
      <c r="F167" s="8" t="s">
        <v>185</v>
      </c>
      <c r="G167" s="17">
        <v>1.24</v>
      </c>
      <c r="H167" s="3"/>
      <c r="I167" s="9" t="str">
        <f t="shared" si="4"/>
        <v/>
      </c>
    </row>
    <row r="168" spans="3:9">
      <c r="C168"/>
      <c r="E168" s="9"/>
      <c r="F168" s="8" t="s">
        <v>183</v>
      </c>
      <c r="G168" s="17">
        <v>1.24</v>
      </c>
      <c r="H168" s="3"/>
      <c r="I168" s="9" t="str">
        <f t="shared" si="4"/>
        <v/>
      </c>
    </row>
    <row r="169" spans="3:9">
      <c r="C169"/>
      <c r="E169" s="9"/>
      <c r="F169" s="8" t="s">
        <v>191</v>
      </c>
      <c r="G169" s="17">
        <v>1.26</v>
      </c>
      <c r="H169" s="3"/>
      <c r="I169" s="9" t="str">
        <f t="shared" si="4"/>
        <v/>
      </c>
    </row>
    <row r="170" spans="3:9">
      <c r="C170"/>
      <c r="E170" s="9"/>
      <c r="F170" s="8" t="s">
        <v>194</v>
      </c>
      <c r="G170" s="17">
        <v>1.26</v>
      </c>
      <c r="H170" s="3"/>
      <c r="I170" s="9" t="str">
        <f t="shared" si="4"/>
        <v/>
      </c>
    </row>
    <row r="171" spans="3:9">
      <c r="C171"/>
      <c r="E171" s="9"/>
      <c r="F171" s="8" t="s">
        <v>184</v>
      </c>
      <c r="G171" s="17">
        <v>1.34</v>
      </c>
      <c r="H171" s="3"/>
      <c r="I171" s="9" t="str">
        <f t="shared" si="4"/>
        <v/>
      </c>
    </row>
    <row r="172" spans="3:9">
      <c r="C172"/>
      <c r="E172" s="9"/>
      <c r="F172" s="8" t="s">
        <v>187</v>
      </c>
      <c r="G172" s="17">
        <v>1.25</v>
      </c>
      <c r="H172" s="3"/>
      <c r="I172" s="9" t="str">
        <f t="shared" si="4"/>
        <v/>
      </c>
    </row>
    <row r="173" spans="3:9">
      <c r="C173"/>
      <c r="E173" s="9"/>
      <c r="F173" s="8" t="s">
        <v>188</v>
      </c>
      <c r="G173" s="17">
        <v>1.25</v>
      </c>
      <c r="H173" s="3"/>
      <c r="I173" s="9" t="str">
        <f t="shared" si="4"/>
        <v/>
      </c>
    </row>
    <row r="174" spans="3:9">
      <c r="C174"/>
      <c r="E174" s="9"/>
      <c r="F174" s="8" t="s">
        <v>186</v>
      </c>
      <c r="G174" s="17">
        <v>1.24</v>
      </c>
      <c r="H174" s="3"/>
      <c r="I174" s="9" t="str">
        <f t="shared" si="4"/>
        <v/>
      </c>
    </row>
    <row r="175" spans="3:9">
      <c r="C175"/>
      <c r="E175" s="9"/>
      <c r="F175" s="8" t="s">
        <v>216</v>
      </c>
      <c r="G175" s="17">
        <v>1.27</v>
      </c>
      <c r="H175" s="3"/>
      <c r="I175" s="9" t="str">
        <f t="shared" si="4"/>
        <v/>
      </c>
    </row>
    <row r="176" spans="3:9">
      <c r="C176"/>
      <c r="E176" s="9"/>
      <c r="F176" s="8" t="s">
        <v>189</v>
      </c>
      <c r="G176" s="17">
        <v>1.35</v>
      </c>
      <c r="H176" s="3"/>
      <c r="I176" s="9" t="str">
        <f t="shared" si="4"/>
        <v/>
      </c>
    </row>
    <row r="177" spans="3:9">
      <c r="C177"/>
      <c r="E177" s="9"/>
      <c r="F177" s="8" t="s">
        <v>195</v>
      </c>
      <c r="G177" s="17">
        <v>1.28</v>
      </c>
      <c r="H177" s="3"/>
      <c r="I177" s="9" t="str">
        <f t="shared" si="4"/>
        <v/>
      </c>
    </row>
    <row r="178" spans="3:9">
      <c r="C178"/>
      <c r="E178" s="9"/>
      <c r="F178" s="8" t="s">
        <v>192</v>
      </c>
      <c r="G178" s="17">
        <v>1.36</v>
      </c>
      <c r="H178" s="3"/>
      <c r="I178" s="9" t="str">
        <f t="shared" si="4"/>
        <v/>
      </c>
    </row>
    <row r="179" spans="3:9">
      <c r="C179"/>
      <c r="E179" s="9"/>
      <c r="F179" s="8" t="s">
        <v>190</v>
      </c>
      <c r="G179" s="17">
        <v>1.25</v>
      </c>
      <c r="H179" s="3"/>
      <c r="I179" s="9" t="str">
        <f t="shared" si="4"/>
        <v/>
      </c>
    </row>
    <row r="180" spans="3:9">
      <c r="C180"/>
      <c r="E180" s="9"/>
      <c r="F180" s="8" t="s">
        <v>193</v>
      </c>
      <c r="G180" s="17">
        <v>1.26</v>
      </c>
      <c r="H180" s="3"/>
      <c r="I180" s="9" t="str">
        <f t="shared" si="4"/>
        <v/>
      </c>
    </row>
    <row r="181" spans="3:9">
      <c r="C181"/>
      <c r="E181" s="9"/>
      <c r="F181" s="8" t="s">
        <v>196</v>
      </c>
      <c r="G181" s="17">
        <v>1.28</v>
      </c>
      <c r="H181" s="3"/>
      <c r="I181" s="9" t="str">
        <f t="shared" si="4"/>
        <v/>
      </c>
    </row>
    <row r="182" spans="3:9">
      <c r="C182"/>
      <c r="E182" s="9"/>
      <c r="F182" s="8" t="s">
        <v>198</v>
      </c>
      <c r="G182" s="17">
        <v>1.29</v>
      </c>
      <c r="H182" s="3"/>
      <c r="I182" s="9" t="str">
        <f t="shared" si="4"/>
        <v/>
      </c>
    </row>
    <row r="183" spans="3:9">
      <c r="C183"/>
      <c r="E183" s="9"/>
      <c r="F183" s="8" t="s">
        <v>197</v>
      </c>
      <c r="G183" s="17">
        <v>1.29</v>
      </c>
      <c r="H183" s="3"/>
      <c r="I183" s="9" t="str">
        <f t="shared" si="4"/>
        <v/>
      </c>
    </row>
    <row r="184" spans="3:9">
      <c r="C184"/>
      <c r="E184" s="9"/>
      <c r="F184" s="8" t="s">
        <v>217</v>
      </c>
      <c r="G184" s="17">
        <v>1.39</v>
      </c>
      <c r="H184" s="3"/>
      <c r="I184" s="9" t="str">
        <f t="shared" si="4"/>
        <v/>
      </c>
    </row>
    <row r="185" spans="3:9">
      <c r="C185"/>
      <c r="E185" s="9"/>
      <c r="F185" s="8" t="s">
        <v>218</v>
      </c>
      <c r="G185" s="17">
        <v>1.3</v>
      </c>
      <c r="H185" s="3"/>
      <c r="I185" s="9" t="str">
        <f t="shared" si="4"/>
        <v/>
      </c>
    </row>
    <row r="186" spans="3:9">
      <c r="C186"/>
      <c r="F186" s="8" t="s">
        <v>219</v>
      </c>
      <c r="G186" s="17">
        <v>1.3</v>
      </c>
      <c r="H186" s="3"/>
      <c r="I186" s="9" t="str">
        <f t="shared" si="4"/>
        <v/>
      </c>
    </row>
    <row r="187" spans="3:9">
      <c r="C187"/>
      <c r="F187" s="8" t="s">
        <v>220</v>
      </c>
      <c r="G187" s="17">
        <v>1.29</v>
      </c>
      <c r="H187" s="3"/>
      <c r="I187" s="9" t="str">
        <f t="shared" si="4"/>
        <v/>
      </c>
    </row>
    <row r="188" spans="3:9">
      <c r="C188"/>
      <c r="F188" s="8" t="s">
        <v>221</v>
      </c>
      <c r="G188" s="17">
        <v>1.42</v>
      </c>
      <c r="H188" s="3"/>
      <c r="I188" s="9" t="str">
        <f t="shared" si="4"/>
        <v/>
      </c>
    </row>
    <row r="189" spans="3:9">
      <c r="C189"/>
      <c r="F189" s="8" t="s">
        <v>357</v>
      </c>
      <c r="G189" s="17">
        <v>1.35</v>
      </c>
      <c r="H189" s="3"/>
      <c r="I189" s="9" t="str">
        <f t="shared" si="4"/>
        <v/>
      </c>
    </row>
    <row r="190" spans="3:9">
      <c r="C190"/>
      <c r="F190" s="8" t="s">
        <v>222</v>
      </c>
      <c r="G190" s="17">
        <v>1.32</v>
      </c>
      <c r="H190" s="3"/>
      <c r="I190" s="9" t="str">
        <f t="shared" si="4"/>
        <v/>
      </c>
    </row>
    <row r="191" spans="3:9">
      <c r="C191"/>
      <c r="F191" s="8" t="s">
        <v>223</v>
      </c>
      <c r="G191" s="17">
        <v>1.34</v>
      </c>
      <c r="H191" s="3"/>
      <c r="I191" s="9" t="str">
        <f t="shared" si="4"/>
        <v/>
      </c>
    </row>
    <row r="192" spans="3:9">
      <c r="C192"/>
      <c r="F192" s="8" t="s">
        <v>224</v>
      </c>
      <c r="G192" s="17">
        <v>1.31</v>
      </c>
      <c r="H192" s="3"/>
      <c r="I192" s="9" t="str">
        <f t="shared" si="4"/>
        <v/>
      </c>
    </row>
    <row r="193" spans="3:9">
      <c r="C193"/>
      <c r="F193" s="8" t="s">
        <v>225</v>
      </c>
      <c r="G193" s="17">
        <v>1.34</v>
      </c>
      <c r="H193" s="3"/>
      <c r="I193" s="9" t="str">
        <f t="shared" si="4"/>
        <v/>
      </c>
    </row>
    <row r="194" spans="3:9">
      <c r="C194"/>
      <c r="F194" s="8" t="s">
        <v>226</v>
      </c>
      <c r="G194" s="17">
        <v>1.37</v>
      </c>
      <c r="H194" s="3"/>
      <c r="I194" s="9" t="str">
        <f t="shared" si="4"/>
        <v/>
      </c>
    </row>
    <row r="195" spans="3:9">
      <c r="C195"/>
      <c r="F195" s="8" t="s">
        <v>227</v>
      </c>
      <c r="G195" s="17">
        <v>1.38</v>
      </c>
      <c r="H195" s="3"/>
      <c r="I195" s="9" t="str">
        <f t="shared" si="4"/>
        <v/>
      </c>
    </row>
    <row r="196" spans="3:9">
      <c r="C196"/>
      <c r="F196" s="8" t="s">
        <v>228</v>
      </c>
      <c r="G196" s="17">
        <v>1.46</v>
      </c>
      <c r="H196" s="3"/>
      <c r="I196" s="9" t="str">
        <f t="shared" si="4"/>
        <v/>
      </c>
    </row>
    <row r="197" spans="3:9">
      <c r="C197"/>
      <c r="F197" s="8" t="s">
        <v>229</v>
      </c>
      <c r="G197" s="17">
        <v>1.37</v>
      </c>
      <c r="H197" s="3"/>
      <c r="I197" s="9" t="str">
        <f t="shared" si="4"/>
        <v/>
      </c>
    </row>
    <row r="198" spans="3:9">
      <c r="C198"/>
      <c r="F198" s="8" t="s">
        <v>230</v>
      </c>
      <c r="G198" s="17">
        <v>1.37</v>
      </c>
      <c r="H198" s="3"/>
      <c r="I198" s="9" t="str">
        <f t="shared" si="4"/>
        <v/>
      </c>
    </row>
    <row r="199" spans="3:9">
      <c r="C199"/>
      <c r="F199" s="8" t="s">
        <v>231</v>
      </c>
      <c r="G199" s="17">
        <v>1.39</v>
      </c>
      <c r="H199" s="3"/>
      <c r="I199" s="9" t="str">
        <f t="shared" si="4"/>
        <v/>
      </c>
    </row>
    <row r="200" spans="3:9">
      <c r="C200"/>
      <c r="F200" s="8" t="s">
        <v>232</v>
      </c>
      <c r="G200" s="17">
        <v>1.38</v>
      </c>
      <c r="H200" s="3"/>
      <c r="I200" s="9" t="str">
        <f t="shared" si="4"/>
        <v/>
      </c>
    </row>
    <row r="201" spans="3:9">
      <c r="C201"/>
      <c r="F201" s="8" t="s">
        <v>233</v>
      </c>
      <c r="G201" s="17">
        <v>1.48</v>
      </c>
      <c r="H201" s="3"/>
      <c r="I201" s="9" t="str">
        <f t="shared" ref="I201:I264" si="5">+IF(H201="","",IF(H201&lt;500,"Menor al corte mínimo",IF(INT(H201/10000)&lt;&gt;H201/10000,"No corresponde al múltiplo","")))</f>
        <v/>
      </c>
    </row>
    <row r="202" spans="3:9">
      <c r="C202"/>
      <c r="F202" s="8" t="s">
        <v>234</v>
      </c>
      <c r="G202" s="17">
        <v>1.42</v>
      </c>
      <c r="H202" s="3"/>
      <c r="I202" s="9" t="str">
        <f t="shared" si="5"/>
        <v/>
      </c>
    </row>
    <row r="203" spans="3:9">
      <c r="C203"/>
      <c r="F203" s="8" t="s">
        <v>235</v>
      </c>
      <c r="G203" s="17">
        <v>1.48</v>
      </c>
      <c r="H203" s="3"/>
      <c r="I203" s="9" t="str">
        <f t="shared" si="5"/>
        <v/>
      </c>
    </row>
    <row r="204" spans="3:9">
      <c r="F204" s="8" t="s">
        <v>236</v>
      </c>
      <c r="G204" s="17">
        <v>1.39</v>
      </c>
      <c r="H204" s="3"/>
      <c r="I204" s="9" t="str">
        <f t="shared" si="5"/>
        <v/>
      </c>
    </row>
    <row r="205" spans="3:9">
      <c r="F205" s="8" t="s">
        <v>237</v>
      </c>
      <c r="G205" s="17">
        <v>1.42</v>
      </c>
      <c r="H205" s="3"/>
      <c r="I205" s="9" t="str">
        <f t="shared" si="5"/>
        <v/>
      </c>
    </row>
    <row r="206" spans="3:9">
      <c r="F206" s="8" t="s">
        <v>238</v>
      </c>
      <c r="G206" s="17">
        <v>1.44</v>
      </c>
      <c r="H206" s="3"/>
      <c r="I206" s="9" t="str">
        <f t="shared" si="5"/>
        <v/>
      </c>
    </row>
    <row r="207" spans="3:9">
      <c r="F207" s="8" t="s">
        <v>239</v>
      </c>
      <c r="G207" s="17">
        <v>1.06</v>
      </c>
      <c r="H207" s="3"/>
      <c r="I207" s="9" t="str">
        <f t="shared" si="5"/>
        <v/>
      </c>
    </row>
    <row r="208" spans="3:9">
      <c r="F208" s="8" t="s">
        <v>240</v>
      </c>
      <c r="G208" s="17">
        <v>1.44</v>
      </c>
      <c r="H208" s="3"/>
      <c r="I208" s="9" t="str">
        <f t="shared" si="5"/>
        <v/>
      </c>
    </row>
    <row r="209" spans="6:9">
      <c r="F209" s="8" t="s">
        <v>241</v>
      </c>
      <c r="G209" s="17">
        <v>1.41</v>
      </c>
      <c r="H209" s="3"/>
      <c r="I209" s="9" t="str">
        <f t="shared" si="5"/>
        <v/>
      </c>
    </row>
    <row r="210" spans="6:9">
      <c r="F210" s="8" t="s">
        <v>242</v>
      </c>
      <c r="G210" s="17">
        <v>1.51</v>
      </c>
      <c r="H210" s="3"/>
      <c r="I210" s="9" t="str">
        <f t="shared" si="5"/>
        <v/>
      </c>
    </row>
    <row r="211" spans="6:9">
      <c r="F211" s="8" t="s">
        <v>243</v>
      </c>
      <c r="G211" s="17">
        <v>1.43</v>
      </c>
      <c r="H211" s="3"/>
      <c r="I211" s="9" t="str">
        <f t="shared" si="5"/>
        <v/>
      </c>
    </row>
    <row r="212" spans="6:9">
      <c r="F212" s="8" t="s">
        <v>244</v>
      </c>
      <c r="G212" s="17">
        <v>1.41</v>
      </c>
      <c r="H212" s="3"/>
      <c r="I212" s="9" t="str">
        <f t="shared" si="5"/>
        <v/>
      </c>
    </row>
    <row r="213" spans="6:9">
      <c r="F213" s="8" t="s">
        <v>245</v>
      </c>
      <c r="G213" s="17">
        <v>1.45</v>
      </c>
      <c r="H213" s="3"/>
      <c r="I213" s="9" t="str">
        <f t="shared" si="5"/>
        <v/>
      </c>
    </row>
    <row r="214" spans="6:9">
      <c r="F214" s="8" t="s">
        <v>246</v>
      </c>
      <c r="G214" s="17">
        <v>1.49</v>
      </c>
      <c r="H214" s="3"/>
      <c r="I214" s="9" t="str">
        <f t="shared" si="5"/>
        <v/>
      </c>
    </row>
    <row r="215" spans="6:9" ht="13.5" customHeight="1">
      <c r="F215" s="8" t="s">
        <v>247</v>
      </c>
      <c r="G215" s="17">
        <v>1.45</v>
      </c>
      <c r="H215" s="3"/>
      <c r="I215" s="9" t="str">
        <f t="shared" si="5"/>
        <v/>
      </c>
    </row>
    <row r="216" spans="6:9">
      <c r="F216" s="8" t="s">
        <v>248</v>
      </c>
      <c r="G216" s="17">
        <v>1.56</v>
      </c>
      <c r="H216" s="3"/>
      <c r="I216" s="9" t="str">
        <f t="shared" si="5"/>
        <v/>
      </c>
    </row>
    <row r="217" spans="6:9">
      <c r="F217" s="8" t="s">
        <v>249</v>
      </c>
      <c r="G217" s="17">
        <v>1.58</v>
      </c>
      <c r="H217" s="3"/>
      <c r="I217" s="9" t="str">
        <f t="shared" si="5"/>
        <v/>
      </c>
    </row>
    <row r="218" spans="6:9">
      <c r="F218" s="8" t="s">
        <v>250</v>
      </c>
      <c r="G218" s="17">
        <v>1.46</v>
      </c>
      <c r="H218" s="3"/>
      <c r="I218" s="9" t="str">
        <f t="shared" si="5"/>
        <v/>
      </c>
    </row>
    <row r="219" spans="6:9">
      <c r="F219" s="8" t="s">
        <v>251</v>
      </c>
      <c r="G219" s="17">
        <v>1.48</v>
      </c>
      <c r="H219" s="3"/>
      <c r="I219" s="9" t="str">
        <f t="shared" si="5"/>
        <v/>
      </c>
    </row>
    <row r="220" spans="6:9">
      <c r="F220" s="8" t="s">
        <v>252</v>
      </c>
      <c r="G220" s="17">
        <v>1.46</v>
      </c>
      <c r="H220" s="3"/>
      <c r="I220" s="9" t="str">
        <f t="shared" si="5"/>
        <v/>
      </c>
    </row>
    <row r="221" spans="6:9">
      <c r="F221" s="8" t="s">
        <v>253</v>
      </c>
      <c r="G221" s="17">
        <v>1.49</v>
      </c>
      <c r="H221" s="3"/>
      <c r="I221" s="9" t="str">
        <f t="shared" si="5"/>
        <v/>
      </c>
    </row>
    <row r="222" spans="6:9">
      <c r="F222" s="8" t="s">
        <v>254</v>
      </c>
      <c r="G222" s="17">
        <v>1.5</v>
      </c>
      <c r="H222" s="3"/>
      <c r="I222" s="9" t="str">
        <f t="shared" si="5"/>
        <v/>
      </c>
    </row>
    <row r="223" spans="6:9">
      <c r="F223" s="8" t="s">
        <v>255</v>
      </c>
      <c r="G223" s="17">
        <v>1.5</v>
      </c>
      <c r="H223" s="3"/>
      <c r="I223" s="9" t="str">
        <f t="shared" si="5"/>
        <v/>
      </c>
    </row>
    <row r="224" spans="6:9">
      <c r="F224" s="8" t="s">
        <v>256</v>
      </c>
      <c r="G224" s="17">
        <v>1.5</v>
      </c>
      <c r="H224" s="3"/>
      <c r="I224" s="9" t="str">
        <f t="shared" si="5"/>
        <v/>
      </c>
    </row>
    <row r="225" spans="6:9">
      <c r="F225" s="8" t="s">
        <v>257</v>
      </c>
      <c r="G225" s="17">
        <v>1.6</v>
      </c>
      <c r="H225" s="3"/>
      <c r="I225" s="9" t="str">
        <f t="shared" si="5"/>
        <v/>
      </c>
    </row>
    <row r="226" spans="6:9">
      <c r="F226" s="8" t="s">
        <v>258</v>
      </c>
      <c r="G226" s="17">
        <v>1.53</v>
      </c>
      <c r="H226" s="3"/>
      <c r="I226" s="9" t="str">
        <f t="shared" si="5"/>
        <v/>
      </c>
    </row>
    <row r="227" spans="6:9">
      <c r="F227" s="8" t="s">
        <v>259</v>
      </c>
      <c r="G227" s="17">
        <v>1.53</v>
      </c>
      <c r="H227" s="3"/>
      <c r="I227" s="9" t="str">
        <f t="shared" si="5"/>
        <v/>
      </c>
    </row>
    <row r="228" spans="6:9">
      <c r="F228" s="8" t="s">
        <v>260</v>
      </c>
      <c r="G228" s="17">
        <v>1.52</v>
      </c>
      <c r="H228" s="3"/>
      <c r="I228" s="9" t="str">
        <f t="shared" si="5"/>
        <v/>
      </c>
    </row>
    <row r="229" spans="6:9">
      <c r="F229" s="8" t="s">
        <v>261</v>
      </c>
      <c r="G229" s="17">
        <v>1.54</v>
      </c>
      <c r="H229" s="3"/>
      <c r="I229" s="9" t="str">
        <f t="shared" si="5"/>
        <v/>
      </c>
    </row>
    <row r="230" spans="6:9">
      <c r="F230" s="8" t="s">
        <v>262</v>
      </c>
      <c r="G230" s="17">
        <v>1.63</v>
      </c>
      <c r="H230" s="3"/>
      <c r="I230" s="9" t="str">
        <f t="shared" si="5"/>
        <v/>
      </c>
    </row>
    <row r="231" spans="6:9">
      <c r="F231" s="8" t="s">
        <v>263</v>
      </c>
      <c r="G231" s="17">
        <v>1.55</v>
      </c>
      <c r="H231" s="3"/>
      <c r="I231" s="9" t="str">
        <f t="shared" si="5"/>
        <v/>
      </c>
    </row>
    <row r="232" spans="6:9">
      <c r="F232" s="8" t="s">
        <v>264</v>
      </c>
      <c r="G232" s="17">
        <v>1.56</v>
      </c>
      <c r="H232" s="3"/>
      <c r="I232" s="9" t="str">
        <f t="shared" si="5"/>
        <v/>
      </c>
    </row>
    <row r="233" spans="6:9">
      <c r="F233" s="8" t="s">
        <v>265</v>
      </c>
      <c r="G233" s="17">
        <v>1.54</v>
      </c>
      <c r="H233" s="3"/>
      <c r="I233" s="9" t="str">
        <f t="shared" si="5"/>
        <v/>
      </c>
    </row>
    <row r="234" spans="6:9">
      <c r="F234" s="8" t="s">
        <v>266</v>
      </c>
      <c r="G234" s="17">
        <v>1.69</v>
      </c>
      <c r="H234" s="3"/>
      <c r="I234" s="9" t="str">
        <f t="shared" si="5"/>
        <v/>
      </c>
    </row>
    <row r="235" spans="6:9">
      <c r="F235" s="8" t="s">
        <v>267</v>
      </c>
      <c r="G235" s="17">
        <v>1.56</v>
      </c>
      <c r="H235" s="3"/>
      <c r="I235" s="9" t="str">
        <f t="shared" si="5"/>
        <v/>
      </c>
    </row>
    <row r="236" spans="6:9">
      <c r="F236" s="8" t="s">
        <v>268</v>
      </c>
      <c r="G236" s="17">
        <v>1.54</v>
      </c>
      <c r="H236" s="3"/>
      <c r="I236" s="9" t="str">
        <f t="shared" si="5"/>
        <v/>
      </c>
    </row>
    <row r="237" spans="6:9">
      <c r="F237" s="8" t="s">
        <v>269</v>
      </c>
      <c r="G237" s="17">
        <v>1.59</v>
      </c>
      <c r="H237" s="3"/>
      <c r="I237" s="9" t="str">
        <f t="shared" si="5"/>
        <v/>
      </c>
    </row>
    <row r="238" spans="6:9">
      <c r="F238" s="8" t="s">
        <v>270</v>
      </c>
      <c r="G238" s="17">
        <v>1.57</v>
      </c>
      <c r="H238" s="3"/>
      <c r="I238" s="9" t="str">
        <f t="shared" si="5"/>
        <v/>
      </c>
    </row>
    <row r="239" spans="6:9">
      <c r="F239" s="8" t="s">
        <v>271</v>
      </c>
      <c r="G239" s="17">
        <v>1.65</v>
      </c>
      <c r="H239" s="3"/>
      <c r="I239" s="9" t="str">
        <f t="shared" si="5"/>
        <v/>
      </c>
    </row>
    <row r="240" spans="6:9">
      <c r="F240" s="8" t="s">
        <v>272</v>
      </c>
      <c r="G240" s="17">
        <v>1.68</v>
      </c>
      <c r="H240" s="3"/>
      <c r="I240" s="9" t="str">
        <f t="shared" si="5"/>
        <v/>
      </c>
    </row>
    <row r="241" spans="6:9">
      <c r="F241" s="8" t="s">
        <v>273</v>
      </c>
      <c r="G241" s="17">
        <v>1.6</v>
      </c>
      <c r="H241" s="3"/>
      <c r="I241" s="9" t="str">
        <f t="shared" si="5"/>
        <v/>
      </c>
    </row>
    <row r="242" spans="6:9">
      <c r="F242" s="8" t="s">
        <v>274</v>
      </c>
      <c r="G242" s="17">
        <v>1.62</v>
      </c>
      <c r="H242" s="3"/>
      <c r="I242" s="9" t="str">
        <f t="shared" si="5"/>
        <v/>
      </c>
    </row>
    <row r="243" spans="6:9">
      <c r="F243" s="8" t="s">
        <v>275</v>
      </c>
      <c r="G243" s="17">
        <v>1.7</v>
      </c>
      <c r="H243" s="3"/>
      <c r="I243" s="9" t="str">
        <f t="shared" si="5"/>
        <v/>
      </c>
    </row>
    <row r="244" spans="6:9">
      <c r="F244" s="8" t="s">
        <v>276</v>
      </c>
      <c r="G244" s="17">
        <v>1.61</v>
      </c>
      <c r="H244" s="3"/>
      <c r="I244" s="9" t="str">
        <f t="shared" si="5"/>
        <v/>
      </c>
    </row>
    <row r="245" spans="6:9">
      <c r="F245" s="8" t="s">
        <v>277</v>
      </c>
      <c r="G245" s="17">
        <v>1.61</v>
      </c>
      <c r="H245" s="3"/>
      <c r="I245" s="9" t="str">
        <f t="shared" si="5"/>
        <v/>
      </c>
    </row>
    <row r="246" spans="6:9">
      <c r="F246" s="8" t="s">
        <v>278</v>
      </c>
      <c r="G246" s="17">
        <v>1.62</v>
      </c>
      <c r="H246" s="3"/>
      <c r="I246" s="9" t="str">
        <f t="shared" si="5"/>
        <v/>
      </c>
    </row>
    <row r="247" spans="6:9">
      <c r="F247" s="8" t="s">
        <v>279</v>
      </c>
      <c r="G247" s="17">
        <v>1.69</v>
      </c>
      <c r="H247" s="3"/>
      <c r="I247" s="9" t="str">
        <f t="shared" si="5"/>
        <v/>
      </c>
    </row>
    <row r="248" spans="6:9">
      <c r="F248" s="8" t="s">
        <v>280</v>
      </c>
      <c r="G248" s="17">
        <v>1.72</v>
      </c>
      <c r="H248" s="3"/>
      <c r="I248" s="9" t="str">
        <f t="shared" si="5"/>
        <v/>
      </c>
    </row>
    <row r="249" spans="6:9">
      <c r="F249" s="8" t="s">
        <v>281</v>
      </c>
      <c r="G249" s="17">
        <v>1.72</v>
      </c>
      <c r="H249" s="3"/>
      <c r="I249" s="9" t="str">
        <f t="shared" si="5"/>
        <v/>
      </c>
    </row>
    <row r="250" spans="6:9">
      <c r="F250" s="8" t="s">
        <v>282</v>
      </c>
      <c r="G250" s="17">
        <v>1.71</v>
      </c>
      <c r="H250" s="3"/>
      <c r="I250" s="9" t="str">
        <f t="shared" si="5"/>
        <v/>
      </c>
    </row>
    <row r="251" spans="6:9">
      <c r="F251" s="8" t="s">
        <v>283</v>
      </c>
      <c r="G251" s="17">
        <v>1.63</v>
      </c>
      <c r="H251" s="3"/>
      <c r="I251" s="9" t="str">
        <f t="shared" si="5"/>
        <v/>
      </c>
    </row>
    <row r="252" spans="6:9">
      <c r="F252" s="8" t="s">
        <v>284</v>
      </c>
      <c r="G252" s="17">
        <v>1.62</v>
      </c>
      <c r="H252" s="3"/>
      <c r="I252" s="9" t="str">
        <f t="shared" si="5"/>
        <v/>
      </c>
    </row>
    <row r="253" spans="6:9">
      <c r="F253" s="8" t="s">
        <v>285</v>
      </c>
      <c r="G253" s="17">
        <v>1.64</v>
      </c>
      <c r="H253" s="3"/>
      <c r="I253" s="9" t="str">
        <f t="shared" si="5"/>
        <v/>
      </c>
    </row>
    <row r="254" spans="6:9">
      <c r="F254" s="8" t="s">
        <v>286</v>
      </c>
      <c r="G254" s="17">
        <v>1.63</v>
      </c>
      <c r="H254" s="3"/>
      <c r="I254" s="9" t="str">
        <f t="shared" si="5"/>
        <v/>
      </c>
    </row>
    <row r="255" spans="6:9">
      <c r="F255" s="8" t="s">
        <v>287</v>
      </c>
      <c r="G255" s="17">
        <v>1.62</v>
      </c>
      <c r="H255" s="3"/>
      <c r="I255" s="9" t="str">
        <f t="shared" si="5"/>
        <v/>
      </c>
    </row>
    <row r="256" spans="6:9">
      <c r="F256" s="8" t="s">
        <v>288</v>
      </c>
      <c r="G256" s="17">
        <v>1.75</v>
      </c>
      <c r="H256" s="3"/>
      <c r="I256" s="9" t="str">
        <f t="shared" si="5"/>
        <v/>
      </c>
    </row>
    <row r="257" spans="6:9">
      <c r="F257" s="8" t="s">
        <v>289</v>
      </c>
      <c r="G257" s="17">
        <v>1.66</v>
      </c>
      <c r="H257" s="3"/>
      <c r="I257" s="9" t="str">
        <f t="shared" si="5"/>
        <v/>
      </c>
    </row>
    <row r="258" spans="6:9">
      <c r="F258" s="8" t="s">
        <v>290</v>
      </c>
      <c r="G258" s="17">
        <v>1.64</v>
      </c>
      <c r="H258" s="3"/>
      <c r="I258" s="9" t="str">
        <f t="shared" si="5"/>
        <v/>
      </c>
    </row>
    <row r="259" spans="6:9">
      <c r="F259" s="8" t="s">
        <v>291</v>
      </c>
      <c r="G259" s="17">
        <v>1.63</v>
      </c>
      <c r="H259" s="3"/>
      <c r="I259" s="9" t="str">
        <f t="shared" si="5"/>
        <v/>
      </c>
    </row>
    <row r="260" spans="6:9">
      <c r="F260" s="8" t="s">
        <v>292</v>
      </c>
      <c r="G260" s="17">
        <v>1.65</v>
      </c>
      <c r="H260" s="3"/>
      <c r="I260" s="9" t="str">
        <f t="shared" si="5"/>
        <v/>
      </c>
    </row>
    <row r="261" spans="6:9">
      <c r="F261" s="8" t="s">
        <v>293</v>
      </c>
      <c r="G261" s="17">
        <v>1.76</v>
      </c>
      <c r="H261" s="3"/>
      <c r="I261" s="9" t="str">
        <f t="shared" si="5"/>
        <v/>
      </c>
    </row>
    <row r="262" spans="6:9">
      <c r="F262" s="8" t="s">
        <v>294</v>
      </c>
      <c r="G262" s="17">
        <v>1.67</v>
      </c>
      <c r="H262" s="3"/>
      <c r="I262" s="9" t="str">
        <f t="shared" si="5"/>
        <v/>
      </c>
    </row>
    <row r="263" spans="6:9">
      <c r="F263" s="8" t="s">
        <v>295</v>
      </c>
      <c r="G263" s="17">
        <v>1.77</v>
      </c>
      <c r="H263" s="3"/>
      <c r="I263" s="9" t="str">
        <f t="shared" si="5"/>
        <v/>
      </c>
    </row>
    <row r="264" spans="6:9">
      <c r="F264" s="8" t="s">
        <v>296</v>
      </c>
      <c r="G264" s="17">
        <v>1.66</v>
      </c>
      <c r="H264" s="3"/>
      <c r="I264" s="9" t="str">
        <f t="shared" si="5"/>
        <v/>
      </c>
    </row>
    <row r="265" spans="6:9">
      <c r="F265" s="8" t="s">
        <v>297</v>
      </c>
      <c r="G265" s="17">
        <v>1.68</v>
      </c>
      <c r="H265" s="3"/>
      <c r="I265" s="9" t="str">
        <f t="shared" ref="I265:I324" si="6">+IF(H265="","",IF(H265&lt;500,"Menor al corte mínimo",IF(INT(H265/10000)&lt;&gt;H265/10000,"No corresponde al múltiplo","")))</f>
        <v/>
      </c>
    </row>
    <row r="266" spans="6:9">
      <c r="F266" s="8" t="s">
        <v>298</v>
      </c>
      <c r="G266" s="17">
        <v>1.67</v>
      </c>
      <c r="H266" s="3"/>
      <c r="I266" s="9" t="str">
        <f t="shared" si="6"/>
        <v/>
      </c>
    </row>
    <row r="267" spans="6:9">
      <c r="F267" s="8" t="s">
        <v>299</v>
      </c>
      <c r="G267" s="17">
        <v>1.7</v>
      </c>
      <c r="H267" s="3"/>
      <c r="I267" s="9" t="str">
        <f t="shared" si="6"/>
        <v/>
      </c>
    </row>
    <row r="268" spans="6:9">
      <c r="F268" s="8" t="s">
        <v>300</v>
      </c>
      <c r="G268" s="17">
        <v>1.69</v>
      </c>
      <c r="H268" s="3"/>
      <c r="I268" s="9" t="str">
        <f t="shared" si="6"/>
        <v/>
      </c>
    </row>
    <row r="269" spans="6:9">
      <c r="F269" s="8" t="s">
        <v>301</v>
      </c>
      <c r="G269" s="17">
        <v>1.67</v>
      </c>
      <c r="H269" s="3"/>
      <c r="I269" s="9" t="str">
        <f t="shared" si="6"/>
        <v/>
      </c>
    </row>
    <row r="270" spans="6:9">
      <c r="F270" s="8" t="s">
        <v>302</v>
      </c>
      <c r="G270" s="17">
        <v>1.69</v>
      </c>
      <c r="H270" s="3"/>
      <c r="I270" s="9" t="str">
        <f t="shared" si="6"/>
        <v/>
      </c>
    </row>
    <row r="271" spans="6:9">
      <c r="F271" s="8" t="s">
        <v>303</v>
      </c>
      <c r="G271" s="17">
        <v>1.76</v>
      </c>
      <c r="H271" s="3"/>
      <c r="I271" s="9" t="str">
        <f t="shared" si="6"/>
        <v/>
      </c>
    </row>
    <row r="272" spans="6:9">
      <c r="F272" s="8" t="s">
        <v>304</v>
      </c>
      <c r="G272" s="17">
        <v>1.78</v>
      </c>
      <c r="H272" s="3"/>
      <c r="I272" s="9" t="str">
        <f t="shared" si="6"/>
        <v/>
      </c>
    </row>
    <row r="273" spans="6:9">
      <c r="F273" s="8" t="s">
        <v>305</v>
      </c>
      <c r="G273" s="17">
        <v>1.83</v>
      </c>
      <c r="H273" s="3"/>
      <c r="I273" s="9" t="str">
        <f t="shared" si="6"/>
        <v/>
      </c>
    </row>
    <row r="274" spans="6:9">
      <c r="F274" s="8" t="s">
        <v>306</v>
      </c>
      <c r="G274" s="17">
        <v>1.69</v>
      </c>
      <c r="H274" s="3"/>
      <c r="I274" s="9" t="str">
        <f t="shared" si="6"/>
        <v/>
      </c>
    </row>
    <row r="275" spans="6:9">
      <c r="F275" s="8" t="s">
        <v>307</v>
      </c>
      <c r="G275" s="17">
        <v>1.78</v>
      </c>
      <c r="H275" s="3"/>
      <c r="I275" s="9" t="str">
        <f t="shared" si="6"/>
        <v/>
      </c>
    </row>
    <row r="276" spans="6:9">
      <c r="F276" s="8" t="s">
        <v>308</v>
      </c>
      <c r="G276" s="17">
        <v>1.82</v>
      </c>
      <c r="H276" s="3"/>
      <c r="I276" s="9" t="str">
        <f t="shared" si="6"/>
        <v/>
      </c>
    </row>
    <row r="277" spans="6:9">
      <c r="F277" s="8" t="s">
        <v>309</v>
      </c>
      <c r="G277" s="17">
        <v>1.72</v>
      </c>
      <c r="H277" s="3"/>
      <c r="I277" s="9" t="str">
        <f t="shared" si="6"/>
        <v/>
      </c>
    </row>
    <row r="278" spans="6:9">
      <c r="F278" s="8" t="s">
        <v>310</v>
      </c>
      <c r="G278" s="17">
        <v>1.72</v>
      </c>
      <c r="H278" s="3"/>
      <c r="I278" s="9" t="str">
        <f t="shared" si="6"/>
        <v/>
      </c>
    </row>
    <row r="279" spans="6:9">
      <c r="F279" s="8" t="s">
        <v>311</v>
      </c>
      <c r="G279" s="17">
        <v>1.7</v>
      </c>
      <c r="H279" s="3"/>
      <c r="I279" s="9" t="str">
        <f t="shared" si="6"/>
        <v/>
      </c>
    </row>
    <row r="280" spans="6:9">
      <c r="F280" s="8" t="s">
        <v>312</v>
      </c>
      <c r="G280" s="17">
        <v>1.7</v>
      </c>
      <c r="H280" s="3"/>
      <c r="I280" s="9" t="str">
        <f t="shared" si="6"/>
        <v/>
      </c>
    </row>
    <row r="281" spans="6:9">
      <c r="F281" s="8" t="s">
        <v>313</v>
      </c>
      <c r="G281" s="17">
        <v>1.79</v>
      </c>
      <c r="H281" s="3"/>
      <c r="I281" s="9" t="str">
        <f t="shared" si="6"/>
        <v/>
      </c>
    </row>
    <row r="282" spans="6:9">
      <c r="F282" s="8" t="s">
        <v>314</v>
      </c>
      <c r="G282" s="17">
        <v>1.36</v>
      </c>
      <c r="H282" s="3"/>
      <c r="I282" s="9" t="str">
        <f t="shared" si="6"/>
        <v/>
      </c>
    </row>
    <row r="283" spans="6:9">
      <c r="F283" s="8" t="s">
        <v>315</v>
      </c>
      <c r="G283" s="17">
        <v>1.71</v>
      </c>
      <c r="H283" s="3"/>
      <c r="I283" s="9" t="str">
        <f t="shared" si="6"/>
        <v/>
      </c>
    </row>
    <row r="284" spans="6:9">
      <c r="F284" s="8" t="s">
        <v>316</v>
      </c>
      <c r="G284" s="17">
        <v>1.73</v>
      </c>
      <c r="H284" s="3"/>
      <c r="I284" s="9" t="str">
        <f t="shared" si="6"/>
        <v/>
      </c>
    </row>
    <row r="285" spans="6:9">
      <c r="F285" s="8" t="s">
        <v>317</v>
      </c>
      <c r="G285" s="17">
        <v>1.82</v>
      </c>
      <c r="H285" s="3"/>
      <c r="I285" s="9" t="str">
        <f t="shared" si="6"/>
        <v/>
      </c>
    </row>
    <row r="286" spans="6:9">
      <c r="F286" s="8" t="s">
        <v>318</v>
      </c>
      <c r="G286" s="17">
        <v>1.73</v>
      </c>
      <c r="H286" s="3"/>
      <c r="I286" s="9" t="str">
        <f t="shared" si="6"/>
        <v/>
      </c>
    </row>
    <row r="287" spans="6:9">
      <c r="F287" s="8" t="s">
        <v>319</v>
      </c>
      <c r="G287" s="17">
        <v>1.74</v>
      </c>
      <c r="H287" s="3"/>
      <c r="I287" s="9" t="str">
        <f t="shared" si="6"/>
        <v/>
      </c>
    </row>
    <row r="288" spans="6:9">
      <c r="F288" s="8" t="s">
        <v>320</v>
      </c>
      <c r="G288" s="17">
        <v>1.75</v>
      </c>
      <c r="H288" s="3"/>
      <c r="I288" s="9" t="str">
        <f t="shared" si="6"/>
        <v/>
      </c>
    </row>
    <row r="289" spans="6:9">
      <c r="F289" s="8" t="s">
        <v>321</v>
      </c>
      <c r="G289" s="17">
        <v>1.86</v>
      </c>
      <c r="H289" s="3"/>
      <c r="I289" s="9" t="str">
        <f t="shared" si="6"/>
        <v/>
      </c>
    </row>
    <row r="290" spans="6:9">
      <c r="F290" s="8" t="s">
        <v>322</v>
      </c>
      <c r="G290" s="17">
        <v>1.75</v>
      </c>
      <c r="H290" s="3"/>
      <c r="I290" s="9" t="str">
        <f t="shared" si="6"/>
        <v/>
      </c>
    </row>
    <row r="291" spans="6:9">
      <c r="F291" s="8" t="s">
        <v>323</v>
      </c>
      <c r="G291" s="17">
        <v>1.84</v>
      </c>
      <c r="H291" s="3"/>
      <c r="I291" s="9" t="str">
        <f t="shared" si="6"/>
        <v/>
      </c>
    </row>
    <row r="292" spans="6:9">
      <c r="F292" s="8" t="s">
        <v>324</v>
      </c>
      <c r="G292" s="17">
        <v>1.75</v>
      </c>
      <c r="H292" s="3"/>
      <c r="I292" s="9" t="str">
        <f t="shared" si="6"/>
        <v/>
      </c>
    </row>
    <row r="293" spans="6:9">
      <c r="F293" s="8" t="s">
        <v>325</v>
      </c>
      <c r="G293" s="17">
        <v>1.85</v>
      </c>
      <c r="H293" s="3"/>
      <c r="I293" s="9" t="str">
        <f t="shared" si="6"/>
        <v/>
      </c>
    </row>
    <row r="294" spans="6:9">
      <c r="F294" s="8" t="s">
        <v>326</v>
      </c>
      <c r="G294" s="17">
        <v>1.77</v>
      </c>
      <c r="H294" s="3"/>
      <c r="I294" s="9" t="str">
        <f t="shared" si="6"/>
        <v/>
      </c>
    </row>
    <row r="295" spans="6:9">
      <c r="F295" s="8" t="s">
        <v>327</v>
      </c>
      <c r="G295" s="17">
        <v>1.77</v>
      </c>
      <c r="H295" s="3"/>
      <c r="I295" s="9" t="str">
        <f t="shared" si="6"/>
        <v/>
      </c>
    </row>
    <row r="296" spans="6:9">
      <c r="F296" s="8" t="s">
        <v>328</v>
      </c>
      <c r="G296" s="17">
        <v>1.77</v>
      </c>
      <c r="H296" s="3"/>
      <c r="I296" s="9" t="str">
        <f t="shared" si="6"/>
        <v/>
      </c>
    </row>
    <row r="297" spans="6:9">
      <c r="F297" s="8" t="s">
        <v>329</v>
      </c>
      <c r="G297" s="17">
        <v>1.77</v>
      </c>
      <c r="H297" s="3"/>
      <c r="I297" s="9" t="str">
        <f t="shared" si="6"/>
        <v/>
      </c>
    </row>
    <row r="298" spans="6:9">
      <c r="F298" s="8" t="s">
        <v>330</v>
      </c>
      <c r="G298" s="17">
        <v>1.79</v>
      </c>
      <c r="H298" s="3"/>
      <c r="I298" s="9" t="str">
        <f t="shared" si="6"/>
        <v/>
      </c>
    </row>
    <row r="299" spans="6:9">
      <c r="F299" s="8" t="s">
        <v>331</v>
      </c>
      <c r="G299" s="17">
        <v>1.79</v>
      </c>
      <c r="H299" s="3"/>
      <c r="I299" s="9" t="str">
        <f t="shared" si="6"/>
        <v/>
      </c>
    </row>
    <row r="300" spans="6:9">
      <c r="F300" s="8" t="s">
        <v>332</v>
      </c>
      <c r="G300" s="17">
        <v>1.88</v>
      </c>
      <c r="H300" s="3"/>
      <c r="I300" s="9" t="str">
        <f t="shared" si="6"/>
        <v/>
      </c>
    </row>
    <row r="301" spans="6:9">
      <c r="F301" s="8" t="s">
        <v>333</v>
      </c>
      <c r="G301" s="17">
        <v>1.88</v>
      </c>
      <c r="H301" s="3"/>
      <c r="I301" s="9" t="str">
        <f t="shared" si="6"/>
        <v/>
      </c>
    </row>
    <row r="302" spans="6:9">
      <c r="F302" s="8" t="s">
        <v>334</v>
      </c>
      <c r="G302" s="17">
        <v>1.8</v>
      </c>
      <c r="H302" s="3"/>
      <c r="I302" s="9" t="str">
        <f t="shared" si="6"/>
        <v/>
      </c>
    </row>
    <row r="303" spans="6:9">
      <c r="F303" s="8" t="s">
        <v>335</v>
      </c>
      <c r="G303" s="17">
        <v>1.78</v>
      </c>
      <c r="H303" s="3"/>
      <c r="I303" s="9" t="str">
        <f t="shared" si="6"/>
        <v/>
      </c>
    </row>
    <row r="304" spans="6:9">
      <c r="F304" s="8" t="s">
        <v>336</v>
      </c>
      <c r="G304" s="17">
        <v>1.88</v>
      </c>
      <c r="H304" s="3"/>
      <c r="I304" s="9" t="str">
        <f t="shared" si="6"/>
        <v/>
      </c>
    </row>
    <row r="305" spans="6:9">
      <c r="F305" s="8" t="s">
        <v>337</v>
      </c>
      <c r="G305" s="17">
        <v>1.81</v>
      </c>
      <c r="H305" s="3"/>
      <c r="I305" s="9" t="str">
        <f t="shared" si="6"/>
        <v/>
      </c>
    </row>
    <row r="306" spans="6:9">
      <c r="F306" s="8" t="s">
        <v>338</v>
      </c>
      <c r="G306" s="17">
        <v>1.8</v>
      </c>
      <c r="H306" s="3"/>
      <c r="I306" s="9" t="str">
        <f t="shared" si="6"/>
        <v/>
      </c>
    </row>
    <row r="307" spans="6:9">
      <c r="F307" s="8" t="s">
        <v>339</v>
      </c>
      <c r="G307" s="17">
        <v>1.84</v>
      </c>
      <c r="H307" s="3"/>
      <c r="I307" s="9" t="str">
        <f t="shared" si="6"/>
        <v/>
      </c>
    </row>
    <row r="308" spans="6:9">
      <c r="F308" s="8" t="s">
        <v>340</v>
      </c>
      <c r="G308" s="17">
        <v>1.9</v>
      </c>
      <c r="H308" s="3"/>
      <c r="I308" s="9" t="str">
        <f t="shared" si="6"/>
        <v/>
      </c>
    </row>
    <row r="309" spans="6:9">
      <c r="F309" s="8" t="s">
        <v>341</v>
      </c>
      <c r="G309" s="17">
        <v>1.91</v>
      </c>
      <c r="H309" s="3"/>
      <c r="I309" s="9" t="str">
        <f t="shared" si="6"/>
        <v/>
      </c>
    </row>
    <row r="310" spans="6:9">
      <c r="F310" s="8" t="s">
        <v>342</v>
      </c>
      <c r="G310" s="17">
        <v>1.9</v>
      </c>
      <c r="H310" s="3"/>
      <c r="I310" s="9" t="str">
        <f t="shared" si="6"/>
        <v/>
      </c>
    </row>
    <row r="311" spans="6:9">
      <c r="F311" s="8" t="s">
        <v>343</v>
      </c>
      <c r="G311" s="17">
        <v>1.83</v>
      </c>
      <c r="H311" s="3"/>
      <c r="I311" s="9" t="str">
        <f t="shared" si="6"/>
        <v/>
      </c>
    </row>
    <row r="312" spans="6:9">
      <c r="F312" s="8" t="s">
        <v>344</v>
      </c>
      <c r="G312" s="17">
        <v>1.82</v>
      </c>
      <c r="H312" s="3"/>
      <c r="I312" s="9" t="str">
        <f t="shared" si="6"/>
        <v/>
      </c>
    </row>
    <row r="313" spans="6:9">
      <c r="F313" s="8" t="s">
        <v>345</v>
      </c>
      <c r="G313" s="17">
        <v>1.74</v>
      </c>
      <c r="H313" s="3"/>
      <c r="I313" s="9" t="str">
        <f t="shared" si="6"/>
        <v/>
      </c>
    </row>
    <row r="314" spans="6:9">
      <c r="F314" s="8" t="s">
        <v>346</v>
      </c>
      <c r="G314" s="17">
        <v>1.83</v>
      </c>
      <c r="H314" s="3"/>
      <c r="I314" s="9" t="str">
        <f t="shared" si="6"/>
        <v/>
      </c>
    </row>
    <row r="315" spans="6:9">
      <c r="F315" s="8" t="s">
        <v>347</v>
      </c>
      <c r="G315" s="17">
        <v>1.9</v>
      </c>
      <c r="H315" s="3"/>
      <c r="I315" s="9" t="str">
        <f t="shared" si="6"/>
        <v/>
      </c>
    </row>
    <row r="316" spans="6:9">
      <c r="F316" s="8" t="s">
        <v>348</v>
      </c>
      <c r="G316" s="17">
        <v>1.94</v>
      </c>
      <c r="H316" s="3"/>
      <c r="I316" s="9" t="str">
        <f t="shared" si="6"/>
        <v/>
      </c>
    </row>
    <row r="317" spans="6:9">
      <c r="F317" s="8" t="s">
        <v>349</v>
      </c>
      <c r="G317" s="17">
        <v>1.9</v>
      </c>
      <c r="H317" s="3"/>
      <c r="I317" s="9" t="str">
        <f t="shared" si="6"/>
        <v/>
      </c>
    </row>
    <row r="318" spans="6:9">
      <c r="F318" s="8" t="s">
        <v>350</v>
      </c>
      <c r="G318" s="17">
        <v>1.91</v>
      </c>
      <c r="H318" s="3"/>
      <c r="I318" s="9" t="str">
        <f t="shared" si="6"/>
        <v/>
      </c>
    </row>
    <row r="319" spans="6:9">
      <c r="F319" s="8" t="s">
        <v>351</v>
      </c>
      <c r="G319" s="17">
        <v>1.91</v>
      </c>
      <c r="H319" s="3"/>
      <c r="I319" s="9" t="str">
        <f t="shared" si="6"/>
        <v/>
      </c>
    </row>
    <row r="320" spans="6:9">
      <c r="F320" s="8" t="s">
        <v>352</v>
      </c>
      <c r="G320" s="17">
        <v>1.91</v>
      </c>
      <c r="H320" s="3"/>
      <c r="I320" s="9" t="str">
        <f t="shared" si="6"/>
        <v/>
      </c>
    </row>
    <row r="321" spans="6:9">
      <c r="F321" s="8" t="s">
        <v>353</v>
      </c>
      <c r="G321" s="17">
        <v>1.91</v>
      </c>
      <c r="H321" s="3"/>
      <c r="I321" s="9" t="str">
        <f t="shared" si="6"/>
        <v/>
      </c>
    </row>
    <row r="322" spans="6:9">
      <c r="F322" s="8" t="s">
        <v>354</v>
      </c>
      <c r="G322" s="17">
        <v>1.91</v>
      </c>
      <c r="H322" s="3"/>
      <c r="I322" s="9" t="str">
        <f t="shared" si="6"/>
        <v/>
      </c>
    </row>
    <row r="323" spans="6:9">
      <c r="F323" s="8" t="s">
        <v>355</v>
      </c>
      <c r="G323" s="17">
        <v>1.92</v>
      </c>
      <c r="H323" s="3"/>
      <c r="I323" s="9" t="str">
        <f t="shared" si="6"/>
        <v/>
      </c>
    </row>
    <row r="324" spans="6:9">
      <c r="F324" s="15" t="s">
        <v>356</v>
      </c>
      <c r="G324" s="18">
        <v>1.92</v>
      </c>
      <c r="H324" s="4"/>
      <c r="I324" s="9" t="str">
        <f t="shared" si="6"/>
        <v/>
      </c>
    </row>
  </sheetData>
  <sheetProtection algorithmName="SHA-512" hashValue="jwLS8TaNa9ON2qFDQQXWAt73djvda/4o8IgTvatKRnqupbc7PqymiEbkAlhGAvJOXFcybnnhTJ3i/sGx2AGRHg==" saltValue="z1O+5ThR3U2C+TTaaRFrzQ==" spinCount="100000" sheet="1" selectLockedCells="1"/>
  <mergeCells count="4">
    <mergeCell ref="F2:H2"/>
    <mergeCell ref="B8:D8"/>
    <mergeCell ref="F8:H8"/>
    <mergeCell ref="B6:H6"/>
  </mergeCells>
  <conditionalFormatting sqref="E10:E185 I11:I324">
    <cfRule type="containsBlanks" dxfId="17" priority="96">
      <formula>LEN(TRIM(E10))=0</formula>
    </cfRule>
    <cfRule type="cellIs" dxfId="16" priority="97" operator="lessThan">
      <formula>5000000</formula>
    </cfRule>
  </conditionalFormatting>
  <conditionalFormatting sqref="E8">
    <cfRule type="containsBlanks" dxfId="15" priority="91">
      <formula>LEN(TRIM(E8))=0</formula>
    </cfRule>
    <cfRule type="cellIs" dxfId="14" priority="92" operator="lessThan">
      <formula>5000000</formula>
    </cfRule>
  </conditionalFormatting>
  <conditionalFormatting sqref="E8 E11:E185 I11:I324">
    <cfRule type="containsText" dxfId="13" priority="90" operator="containsText" text="Menor al corte mínimo">
      <formula>NOT(ISERROR(SEARCH("Menor al corte mínimo",E8)))</formula>
    </cfRule>
  </conditionalFormatting>
  <conditionalFormatting sqref="I9 H11:H324">
    <cfRule type="containsBlanks" dxfId="12" priority="84">
      <formula>LEN(TRIM(H9))=0</formula>
    </cfRule>
    <cfRule type="cellIs" dxfId="11" priority="85" operator="lessThan">
      <formula>500</formula>
    </cfRule>
  </conditionalFormatting>
  <conditionalFormatting sqref="I10">
    <cfRule type="containsBlanks" dxfId="10" priority="80">
      <formula>LEN(TRIM(I10))=0</formula>
    </cfRule>
    <cfRule type="cellIs" dxfId="9" priority="81" operator="lessThan">
      <formula>500</formula>
    </cfRule>
  </conditionalFormatting>
  <conditionalFormatting sqref="E11:E185 I11:I324">
    <cfRule type="cellIs" dxfId="8" priority="55" operator="equal">
      <formula>"No corresponde al múltiplo"</formula>
    </cfRule>
  </conditionalFormatting>
  <conditionalFormatting sqref="I8">
    <cfRule type="containsText" dxfId="7" priority="27" operator="containsText" text="MENOR A POSTURA MÍNIMA">
      <formula>NOT(ISERROR(SEARCH("MENOR A POSTURA MÍNIMA",I8)))</formula>
    </cfRule>
  </conditionalFormatting>
  <conditionalFormatting sqref="D11:D45">
    <cfRule type="containsBlanks" dxfId="6" priority="22">
      <formula>LEN(TRIM(D11))=0</formula>
    </cfRule>
    <cfRule type="cellIs" dxfId="5" priority="23" operator="lessThan">
      <formula>500</formula>
    </cfRule>
  </conditionalFormatting>
  <conditionalFormatting sqref="A8">
    <cfRule type="containsText" dxfId="4" priority="21" operator="containsText" text="MENOR A POSTURA MÍNIMA">
      <formula>NOT(ISERROR(SEARCH("MENOR A POSTURA MÍNIMA",A8)))</formula>
    </cfRule>
  </conditionalFormatting>
  <conditionalFormatting sqref="H206">
    <cfRule type="containsBlanks" dxfId="3" priority="13">
      <formula>LEN(TRIM(H206))=0</formula>
    </cfRule>
    <cfRule type="cellIs" dxfId="2" priority="14" operator="lessThan">
      <formula>500</formula>
    </cfRule>
  </conditionalFormatting>
  <conditionalFormatting sqref="H205">
    <cfRule type="containsBlanks" dxfId="1" priority="9">
      <formula>LEN(TRIM(H205))=0</formula>
    </cfRule>
    <cfRule type="cellIs" dxfId="0" priority="10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Rodrigo Lozano</cp:lastModifiedBy>
  <dcterms:created xsi:type="dcterms:W3CDTF">2018-10-26T12:15:01Z</dcterms:created>
  <dcterms:modified xsi:type="dcterms:W3CDTF">2020-05-25T19:10:32Z</dcterms:modified>
</cp:coreProperties>
</file>