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3E4FBB24-16F7-4CD1-8868-044681D7D4C3}" xr6:coauthVersionLast="44" xr6:coauthVersionMax="44" xr10:uidLastSave="{00000000-0000-0000-0000-000000000000}"/>
  <bookViews>
    <workbookView xWindow="28680" yWindow="-120" windowWidth="29040" windowHeight="16440" xr2:uid="{00000000-000D-0000-FFFF-FFFF00000000}"/>
  </bookViews>
  <sheets>
    <sheet name="Cartera" sheetId="1" r:id="rId1"/>
  </sheets>
  <definedNames>
    <definedName name="_xlnm._FilterDatabase" localSheetId="0" hidden="1">Cartera!$B$10:$K$327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<sst xmlns="http://schemas.openxmlformats.org/spreadsheetml/2006/main" count="349" uniqueCount="345">
  <si>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</si>
  <si>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</si>
  <si>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</si>
  <si>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</si>
  <si>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</si>
  <si>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</si>
  <si>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</si>
  <si>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</si>
  <si>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</si>
  <si>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</si>
  <si>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</si>
  <si>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</si>
  <si>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</si>
  <si>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</si>
  <si>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</si>
  <si>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</si>
  <si>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</si>
  <si>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</si>
  <si>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</si>
  <si>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</si>
  <si>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</si>
  <si>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</si>
  <si>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</si>
  <si>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</si>
  <si>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</si>
  <si>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</si>
  <si>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</si>
  <si>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</si>
  <si>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</si>
  <si>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</si>
  <si>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</si>
  <si>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</si>
  <si>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</si>
  <si>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</si>
  <si>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</si>
  <si>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</si>
  <si>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</si>
  <si>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</si>
  <si>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</si>
  <si>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</si>
  <si>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</si>
  <si>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</si>
  <si>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</si>
  <si>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</si>
  <si>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</si>
  <si>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</si>
  <si>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</si>
  <si>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BBIC570214</t>
  </si>
  <si>
    <t>BCHIBB0815</t>
  </si>
  <si>
    <t>BSTDR10915</t>
  </si>
  <si>
    <t>BCNOAP0318</t>
  </si>
  <si>
    <t>BSTDH10799</t>
  </si>
  <si>
    <t>BCHIAN0513</t>
  </si>
  <si>
    <t>BESTQ30516</t>
  </si>
  <si>
    <t>BBNS-L0511</t>
  </si>
  <si>
    <t>BITA-O0612</t>
  </si>
  <si>
    <t>BESTQ40616</t>
  </si>
  <si>
    <t>BSECR10611</t>
  </si>
  <si>
    <t>BRPL-S0618</t>
  </si>
  <si>
    <t>BCHIBC1215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</si>
  <si>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</si>
  <si>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</si>
  <si>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</si>
  <si>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</si>
  <si>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</si>
  <si>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</si>
  <si>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</si>
  <si>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</si>
  <si>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</si>
  <si>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</si>
  <si>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</si>
  <si>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</si>
  <si>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</si>
  <si>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</si>
  <si>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</si>
  <si>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</si>
  <si>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</si>
  <si>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</si>
  <si>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</si>
  <si>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</si>
  <si>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</si>
  <si>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</si>
  <si>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BESTS10317</t>
  </si>
  <si>
    <t>BESTR30317</t>
  </si>
  <si>
    <t>BCNOAB0317</t>
  </si>
  <si>
    <t>BBNS-M0412</t>
  </si>
  <si>
    <t>BSTDE60412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</si>
  <si>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</si>
  <si>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</si>
  <si>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</si>
  <si>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</si>
  <si>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</si>
  <si>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</si>
  <si>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</si>
  <si>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</si>
  <si>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</si>
  <si>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</si>
  <si>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</si>
  <si>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</si>
  <si>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</si>
  <si>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</si>
  <si>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</si>
  <si>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</si>
  <si>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</si>
  <si>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</si>
  <si>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</si>
  <si>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</si>
  <si>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</si>
  <si>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</si>
  <si>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</si>
  <si>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</si>
  <si>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</si>
  <si>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</si>
  <si>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</si>
  <si>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</si>
  <si>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</si>
  <si>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</si>
  <si>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</si>
  <si>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</si>
  <si>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</si>
  <si>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</si>
  <si>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</si>
  <si>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</si>
  <si>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</si>
  <si>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</si>
  <si>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</si>
  <si>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</si>
  <si>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</si>
  <si>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</si>
  <si>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</si>
  <si>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</si>
  <si>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</si>
  <si>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BBCIK10519</t>
  </si>
  <si>
    <t>BBCIB20517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</si>
  <si>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</si>
  <si>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</si>
  <si>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</si>
  <si>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</si>
  <si>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</si>
  <si>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</si>
  <si>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</si>
  <si>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</si>
  <si>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</si>
  <si>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</si>
  <si>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</si>
  <si>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</si>
  <si>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</si>
  <si>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</si>
  <si>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</si>
  <si>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</si>
  <si>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</si>
  <si>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</si>
  <si>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</si>
  <si>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</si>
  <si>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</si>
  <si>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</si>
  <si>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</si>
  <si>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</si>
  <si>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</si>
  <si>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BCHIEB1117</t>
  </si>
  <si>
    <t>BCHI-O0704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</si>
  <si>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</si>
  <si>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</si>
  <si>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</si>
  <si>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</si>
  <si>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</si>
  <si>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</si>
  <si>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</si>
  <si>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</si>
  <si>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</si>
  <si>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</si>
  <si>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</si>
  <si>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</si>
  <si>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</si>
  <si>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</si>
  <si>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</si>
  <si>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</si>
  <si>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</si>
  <si>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</si>
  <si>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</si>
  <si>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</si>
  <si>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</si>
  <si>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BBBVK70714</t>
  </si>
  <si>
    <t>BBCIL30616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</si>
  <si>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</si>
  <si>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</si>
  <si>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</si>
  <si>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</si>
  <si>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</si>
  <si>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</si>
  <si>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</si>
  <si>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</si>
  <si>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</si>
  <si>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</si>
  <si>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</si>
  <si>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</si>
  <si>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</si>
  <si>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</si>
  <si>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</si>
  <si>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</si>
  <si>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</si>
  <si>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</si>
  <si>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BCHIAV0613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</si>
  <si>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</si>
  <si>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</si>
  <si>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</si>
  <si>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</si>
  <si>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</si>
  <si>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</si>
  <si>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</si>
  <si>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</si>
  <si>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</si>
  <si>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</si>
  <si>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</si>
  <si>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</si>
  <si>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</si>
  <si>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</si>
  <si>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BITAA20715</t>
  </si>
  <si>
    <t>BBBVK80714</t>
  </si>
  <si>
    <t>BESTO50615</t>
  </si>
  <si>
    <t>BCHIEF1117</t>
  </si>
  <si>
    <t>BESTT40617</t>
  </si>
  <si>
    <t>BBNSAR0420</t>
  </si>
  <si>
    <t>BCORAN0710</t>
  </si>
  <si>
    <t>BBTG-E0520</t>
  </si>
  <si>
    <t>BCHIAW0213</t>
  </si>
  <si>
    <t>BBCIG10618</t>
  </si>
  <si>
    <t>BSTDW11218</t>
  </si>
  <si>
    <t>BBCIC30717</t>
  </si>
  <si>
    <t>BSTD120216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</si>
  <si>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</si>
  <si>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</si>
  <si>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</si>
  <si>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</si>
  <si>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</si>
  <si>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</si>
  <si>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</si>
  <si>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</si>
  <si>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</si>
  <si>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</si>
  <si>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</si>
  <si>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</si>
  <si>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</si>
  <si>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</si>
  <si>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</si>
  <si>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BSTDR30915</t>
  </si>
  <si>
    <t>BBIC660316</t>
  </si>
  <si>
    <t>BESTQ10316</t>
  </si>
  <si>
    <t>BESTS50317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</si>
  <si>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</si>
  <si>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</si>
  <si>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</si>
  <si>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</si>
  <si>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</si>
  <si>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</si>
  <si>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</si>
  <si>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</si>
  <si>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BCORAO0710</t>
  </si>
  <si>
    <t>BBNSAE0116</t>
  </si>
  <si>
    <t>BCHIEI1117</t>
  </si>
  <si>
    <t>BCHIAY0213</t>
  </si>
  <si>
    <t>BBCIG20618</t>
  </si>
  <si>
    <t>BESTQ50816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</si>
  <si>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</si>
  <si>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</si>
  <si>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</si>
  <si>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</si>
  <si>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</si>
  <si>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</si>
  <si>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</si>
  <si>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</si>
  <si>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</si>
  <si>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</si>
  <si>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</si>
  <si>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</si>
  <si>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</si>
  <si>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</si>
  <si>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</si>
  <si>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</si>
  <si>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</si>
  <si>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</si>
  <si>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</si>
  <si>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BCORAP0710</t>
  </si>
  <si>
    <t>BCHIEK1117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</si>
  <si>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</si>
  <si>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</si>
  <si>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</si>
  <si>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</si>
  <si>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</si>
  <si>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</si>
  <si>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</si>
  <si>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BFAL-G1217</t>
  </si>
  <si>
    <t>BCHIEN1117</t>
  </si>
  <si>
    <t>BSECD20319</t>
  </si>
  <si>
    <t>BITAR20512</t>
  </si>
  <si>
    <t>BBCII10219</t>
  </si>
  <si>
    <t>BITA-Y0613</t>
  </si>
  <si>
    <t>BBNSAV0620</t>
  </si>
  <si>
    <t>BESTS90517</t>
  </si>
  <si>
    <t>BCORAQ0710</t>
  </si>
  <si>
    <t>BCHIBP1215</t>
  </si>
  <si>
    <t>BBCIF40418</t>
  </si>
  <si>
    <t>BSECK90118</t>
  </si>
  <si>
    <t>BESTJ41008</t>
  </si>
  <si>
    <t>BSTD150216</t>
  </si>
  <si>
    <t>BBCIL40616</t>
  </si>
  <si>
    <t>BBIC680717</t>
  </si>
  <si>
    <t>BCHIBQ0915</t>
  </si>
  <si>
    <t>BCHIEP0717</t>
  </si>
  <si>
    <t>BESTJ60109</t>
  </si>
  <si>
    <t>BBNSAO0918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</si>
  <si>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</si>
  <si>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</si>
  <si>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</si>
  <si>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</si>
  <si>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</si>
  <si>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</si>
  <si>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</si>
  <si>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</si>
  <si>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</si>
  <si>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</si>
  <si>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BCORAR0710</t>
  </si>
  <si>
    <t>BCHIBT1215</t>
  </si>
  <si>
    <t>BITAAB1013</t>
  </si>
  <si>
    <t>BBCIF50418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</si>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</sst>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6"/>
  <sheetViews>
    <sheetView showGridLines="0" tabSelected="1" zoomScale="70" zoomScaleNormal="70" workbookViewId="0">
      <selection activeCell="J13" sqref="J13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44188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0.44</v>
      </c>
      <c r="D11" s="17">
        <v>9.3799999999999994E-2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0.1</v>
      </c>
      <c r="I11" s="17">
        <v>-0.54979999999999996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0.67</v>
      </c>
      <c r="D12" s="17">
        <v>0.36009999999999998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0.13</v>
      </c>
      <c r="I12" s="17">
        <v>-0.4546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</v>
      </c>
      <c r="D13" s="17">
        <v>0.36070000000000002</v>
      </c>
      <c r="E13" s="3"/>
      <c r="F13" s="9" t="str">
        <f t="shared" si="1"/>
        <v/>
      </c>
      <c r="G13" s="8" t="s">
        <v>49</v>
      </c>
      <c r="H13" s="21">
        <v>-1.37</v>
      </c>
      <c r="I13" s="17">
        <v>-1.6962999999999999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0.51</v>
      </c>
      <c r="D14" s="17">
        <v>0.40010000000000001</v>
      </c>
      <c r="E14" s="3"/>
      <c r="F14" s="9" t="str">
        <f t="shared" si="1"/>
        <v/>
      </c>
      <c r="G14" s="8" t="s">
        <v>50</v>
      </c>
      <c r="H14" s="21">
        <v>-0.76</v>
      </c>
      <c r="I14" s="17">
        <v>-0.99870000000000003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0.54</v>
      </c>
      <c r="D15" s="17">
        <v>0.44990000000000002</v>
      </c>
      <c r="E15" s="3"/>
      <c r="F15" s="9" t="str">
        <f t="shared" si="1"/>
        <v/>
      </c>
      <c r="G15" s="8" t="s">
        <v>51</v>
      </c>
      <c r="H15" s="21">
        <v>-2.04</v>
      </c>
      <c r="I15" s="17">
        <v>-2.2602000000000002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0.47</v>
      </c>
      <c r="D16" s="17">
        <v>0.37969999999999998</v>
      </c>
      <c r="E16" s="3"/>
      <c r="F16" s="9" t="str">
        <f t="shared" si="1"/>
        <v/>
      </c>
      <c r="G16" s="8" t="s">
        <v>52</v>
      </c>
      <c r="H16" s="21">
        <v>-1.92</v>
      </c>
      <c r="I16" s="17">
        <v>-2.0897999999999999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0.52</v>
      </c>
      <c r="D17" s="17">
        <v>0.45860000000000001</v>
      </c>
      <c r="E17" s="3"/>
      <c r="F17" s="9" t="str">
        <f t="shared" si="1"/>
        <v/>
      </c>
      <c r="G17" s="8" t="s">
        <v>53</v>
      </c>
      <c r="H17" s="21">
        <v>-1.96</v>
      </c>
      <c r="I17" s="17">
        <v>-2.1293000000000002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0.54</v>
      </c>
      <c r="D18" s="17">
        <v>0.4788</v>
      </c>
      <c r="E18" s="3"/>
      <c r="F18" s="9" t="str">
        <f t="shared" si="1"/>
        <v/>
      </c>
      <c r="G18" s="8" t="s">
        <v>54</v>
      </c>
      <c r="H18" s="21">
        <v>-1.96</v>
      </c>
      <c r="I18" s="17">
        <v>-2.13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0.66</v>
      </c>
      <c r="D19" s="17">
        <v>0.5988</v>
      </c>
      <c r="E19" s="3"/>
      <c r="F19" s="9" t="str">
        <f t="shared" si="1"/>
        <v/>
      </c>
      <c r="G19" s="8" t="s">
        <v>55</v>
      </c>
      <c r="H19" s="21">
        <v>-1.92</v>
      </c>
      <c r="I19" s="17">
        <v>-2.0596999999999999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0.59</v>
      </c>
      <c r="D20" s="17">
        <v>0.53920000000000001</v>
      </c>
      <c r="E20" s="3"/>
      <c r="F20" s="9" t="str">
        <f t="shared" si="1"/>
        <v/>
      </c>
      <c r="G20" s="8" t="s">
        <v>56</v>
      </c>
      <c r="H20" s="21">
        <v>-2.09</v>
      </c>
      <c r="I20" s="17">
        <v>-2.2296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0.91900000000000004</v>
      </c>
      <c r="E21" s="3"/>
      <c r="F21" s="9" t="str">
        <f t="shared" si="1"/>
        <v/>
      </c>
      <c r="G21" s="8" t="s">
        <v>57</v>
      </c>
      <c r="H21" s="21">
        <v>-2.02</v>
      </c>
      <c r="I21" s="17">
        <v>-2.1554000000000002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0.54</v>
      </c>
      <c r="D22" s="17">
        <v>0.48830000000000001</v>
      </c>
      <c r="E22" s="3"/>
      <c r="F22" s="9" t="str">
        <f t="shared" si="1"/>
        <v/>
      </c>
      <c r="G22" s="8" t="s">
        <v>58</v>
      </c>
      <c r="H22" s="21">
        <v>-0.76</v>
      </c>
      <c r="I22" s="17">
        <v>-0.89890000000000003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</v>
      </c>
      <c r="D23" s="17">
        <v>0.65449999999999997</v>
      </c>
      <c r="E23" s="3"/>
      <c r="F23" s="9" t="str">
        <f t="shared" si="1"/>
        <v/>
      </c>
      <c r="G23" s="8" t="s">
        <v>59</v>
      </c>
      <c r="H23" s="21">
        <v>-2.19</v>
      </c>
      <c r="I23" s="17">
        <v>-2.3252000000000002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0.73</v>
      </c>
      <c r="D24" s="17">
        <v>0.68440000000000001</v>
      </c>
      <c r="E24" s="3"/>
      <c r="F24" s="9" t="str">
        <f t="shared" si="1"/>
        <v/>
      </c>
      <c r="G24" s="8" t="s">
        <v>60</v>
      </c>
      <c r="H24" s="21">
        <v>-2.25</v>
      </c>
      <c r="I24" s="17">
        <v>-2.3797000000000001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0.92</v>
      </c>
      <c r="D25" s="17">
        <v>0.87880000000000003</v>
      </c>
      <c r="E25" s="3"/>
      <c r="F25" s="9" t="str">
        <f t="shared" si="1"/>
        <v/>
      </c>
      <c r="G25" s="8" t="s">
        <v>61</v>
      </c>
      <c r="H25" s="21">
        <v>-2.0099999999999998</v>
      </c>
      <c r="I25" s="17">
        <v>-2.1252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0.79</v>
      </c>
      <c r="D26" s="17">
        <v>0.74919999999999998</v>
      </c>
      <c r="E26" s="3"/>
      <c r="F26" s="9" t="str">
        <f t="shared" si="1"/>
        <v/>
      </c>
      <c r="G26" s="8" t="s">
        <v>62</v>
      </c>
      <c r="H26" s="21">
        <v>-2.2599999999999998</v>
      </c>
      <c r="I26" s="17">
        <v>-2.3799000000000001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0.9</v>
      </c>
      <c r="D27" s="17">
        <v>0.8639</v>
      </c>
      <c r="E27" s="3"/>
      <c r="F27" s="9" t="str">
        <f t="shared" si="1"/>
        <v/>
      </c>
      <c r="G27" s="8" t="s">
        <v>63</v>
      </c>
      <c r="H27" s="21">
        <v>-2.2599999999999998</v>
      </c>
      <c r="I27" s="17">
        <v>-2.3698999999999999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0.75</v>
      </c>
      <c r="D28" s="17">
        <v>0.71330000000000005</v>
      </c>
      <c r="E28" s="3"/>
      <c r="F28" s="9" t="str">
        <f t="shared" si="1"/>
        <v/>
      </c>
      <c r="G28" s="8" t="s">
        <v>64</v>
      </c>
      <c r="H28" s="21">
        <v>-1.87</v>
      </c>
      <c r="I28" s="17">
        <v>-1.9894000000000001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0.85</v>
      </c>
      <c r="D29" s="17">
        <v>0.81279999999999997</v>
      </c>
      <c r="E29" s="3"/>
      <c r="F29" s="9" t="str">
        <f t="shared" si="1"/>
        <v/>
      </c>
      <c r="G29" s="8" t="s">
        <v>65</v>
      </c>
      <c r="H29" s="21">
        <v>-2.31</v>
      </c>
      <c r="I29" s="17">
        <v>-2.4104000000000001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0.81</v>
      </c>
      <c r="D30" s="17">
        <v>0.77410000000000001</v>
      </c>
      <c r="E30" s="3"/>
      <c r="F30" s="9" t="str">
        <f t="shared" si="1"/>
        <v/>
      </c>
      <c r="G30" s="8" t="s">
        <v>66</v>
      </c>
      <c r="H30" s="21">
        <v>-0.12</v>
      </c>
      <c r="I30" s="17">
        <v>-0.2205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1.1399999999999999</v>
      </c>
      <c r="D31" s="17">
        <v>1.1088</v>
      </c>
      <c r="E31" s="3"/>
      <c r="F31" s="9" t="str">
        <f t="shared" si="1"/>
        <v/>
      </c>
      <c r="G31" s="8" t="s">
        <v>67</v>
      </c>
      <c r="H31" s="21">
        <v>-1.77</v>
      </c>
      <c r="I31" s="17">
        <v>-1.8597999999999999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1.06</v>
      </c>
      <c r="D32" s="17">
        <v>1.0282</v>
      </c>
      <c r="E32" s="3"/>
      <c r="F32" s="9" t="str">
        <f t="shared" si="1"/>
        <v/>
      </c>
      <c r="G32" s="8" t="s">
        <v>68</v>
      </c>
      <c r="H32" s="21">
        <v>-2.11</v>
      </c>
      <c r="I32" s="17">
        <v>-2.1999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0.99</v>
      </c>
      <c r="D33" s="17">
        <v>0.96279999999999999</v>
      </c>
      <c r="E33" s="3"/>
      <c r="F33" s="9" t="str">
        <f t="shared" si="1"/>
        <v/>
      </c>
      <c r="G33" s="8" t="s">
        <v>69</v>
      </c>
      <c r="H33" s="21">
        <v>-1.96</v>
      </c>
      <c r="I33" s="17">
        <v>-2.0464000000000002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1.27</v>
      </c>
      <c r="D34" s="17">
        <v>1.2437</v>
      </c>
      <c r="E34" s="3"/>
      <c r="F34" s="9" t="str">
        <f t="shared" si="1"/>
        <v/>
      </c>
      <c r="G34" s="8" t="s">
        <v>70</v>
      </c>
      <c r="H34" s="21">
        <v>-2.2999999999999998</v>
      </c>
      <c r="I34" s="17">
        <v>-2.3805999999999998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0.99</v>
      </c>
      <c r="D35" s="17">
        <v>0.95960000000000001</v>
      </c>
      <c r="E35" s="3"/>
      <c r="F35" s="9" t="str">
        <f t="shared" si="1"/>
        <v/>
      </c>
      <c r="G35" s="8" t="s">
        <v>71</v>
      </c>
      <c r="H35" s="21">
        <v>-2.14</v>
      </c>
      <c r="I35" s="17">
        <v>-2.2105000000000001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1.22</v>
      </c>
      <c r="D36" s="17">
        <v>1.1933</v>
      </c>
      <c r="E36" s="3"/>
      <c r="F36" s="9" t="str">
        <f t="shared" si="1"/>
        <v/>
      </c>
      <c r="G36" s="8" t="s">
        <v>72</v>
      </c>
      <c r="H36" s="21">
        <v>-2.1</v>
      </c>
      <c r="I36" s="17">
        <v>-2.1798999999999999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1.1200000000000001</v>
      </c>
      <c r="D37" s="17">
        <v>1.0926</v>
      </c>
      <c r="E37" s="3"/>
      <c r="F37" s="9" t="str">
        <f t="shared" si="1"/>
        <v/>
      </c>
      <c r="G37" s="8" t="s">
        <v>73</v>
      </c>
      <c r="H37" s="21">
        <v>-2.13</v>
      </c>
      <c r="I37" s="17">
        <v>-2.2006999999999999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1.24</v>
      </c>
      <c r="D38" s="17">
        <v>1.2149000000000001</v>
      </c>
      <c r="E38" s="3"/>
      <c r="F38" s="9" t="str">
        <f t="shared" si="1"/>
        <v/>
      </c>
      <c r="G38" s="8" t="s">
        <v>74</v>
      </c>
      <c r="H38" s="21">
        <v>-2.0299999999999998</v>
      </c>
      <c r="I38" s="17">
        <v>-2.101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1.39</v>
      </c>
      <c r="D39" s="17">
        <v>1.3681000000000001</v>
      </c>
      <c r="E39" s="3"/>
      <c r="F39" s="9" t="str">
        <f t="shared" si="1"/>
        <v/>
      </c>
      <c r="G39" s="8" t="s">
        <v>75</v>
      </c>
      <c r="H39" s="21">
        <v>-2.0299999999999998</v>
      </c>
      <c r="I39" s="17">
        <v>-2.0924999999999998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1.46</v>
      </c>
      <c r="D40" s="17">
        <v>1.44</v>
      </c>
      <c r="E40" s="3"/>
      <c r="F40" s="9" t="str">
        <f t="shared" si="1"/>
        <v/>
      </c>
      <c r="G40" s="8" t="s">
        <v>76</v>
      </c>
      <c r="H40" s="21">
        <v>-2.02</v>
      </c>
      <c r="I40" s="17">
        <v>-2.0804999999999998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1.6</v>
      </c>
      <c r="D41" s="17">
        <v>1.5814999999999999</v>
      </c>
      <c r="E41" s="3"/>
      <c r="F41" s="9" t="str">
        <f t="shared" si="1"/>
        <v/>
      </c>
      <c r="G41" s="8" t="s">
        <v>77</v>
      </c>
      <c r="H41" s="21">
        <v>-2</v>
      </c>
      <c r="I41" s="17">
        <v>-2.0607000000000002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1.53</v>
      </c>
      <c r="D42" s="17">
        <v>1.5107999999999999</v>
      </c>
      <c r="E42" s="3"/>
      <c r="F42" s="9" t="str">
        <f t="shared" si="1"/>
        <v/>
      </c>
      <c r="G42" s="8" t="s">
        <v>78</v>
      </c>
      <c r="H42" s="21">
        <v>-1.88</v>
      </c>
      <c r="I42" s="17">
        <v>-1.9314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1.75</v>
      </c>
      <c r="D43" s="17">
        <v>1.7338</v>
      </c>
      <c r="E43" s="3"/>
      <c r="F43" s="9" t="str">
        <f t="shared" si="1"/>
        <v/>
      </c>
      <c r="G43" s="8" t="s">
        <v>79</v>
      </c>
      <c r="H43" s="21">
        <v>-2.0099999999999998</v>
      </c>
      <c r="I43" s="17">
        <v>-2.0611999999999999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1.74</v>
      </c>
      <c r="D44" s="17">
        <v>1.7245999999999999</v>
      </c>
      <c r="E44" s="3"/>
      <c r="F44" s="9" t="str">
        <f t="shared" si="1"/>
        <v/>
      </c>
      <c r="G44" s="8" t="s">
        <v>80</v>
      </c>
      <c r="H44" s="21">
        <v>-1.99</v>
      </c>
      <c r="I44" s="17">
        <v>-2.0406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2.0699999999999998</v>
      </c>
      <c r="D45" s="17">
        <v>2.0545</v>
      </c>
      <c r="E45" s="3"/>
      <c r="F45" s="9" t="str">
        <f t="shared" si="1"/>
        <v/>
      </c>
      <c r="G45" s="8" t="s">
        <v>81</v>
      </c>
      <c r="H45" s="21">
        <v>-2.02</v>
      </c>
      <c r="I45" s="17">
        <v>-2.0718000000000001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2.65</v>
      </c>
      <c r="D46" s="20">
        <v>2.6372</v>
      </c>
      <c r="E46" s="4"/>
      <c r="F46" s="9" t="str">
        <f t="shared" si="1"/>
        <v/>
      </c>
      <c r="G46" s="8" t="s">
        <v>82</v>
      </c>
      <c r="H46" s="21">
        <v>-1.96</v>
      </c>
      <c r="I46" s="17">
        <v>-2.0116000000000001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-1.95</v>
      </c>
      <c r="I47" s="17">
        <v>-2.0015999999999998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-1.31</v>
      </c>
      <c r="I48" s="17">
        <v>-1.3609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-1.71</v>
      </c>
      <c r="I49" s="17">
        <v>-1.7622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-1.94</v>
      </c>
      <c r="I50" s="17">
        <v>-1.9923999999999999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-1.75</v>
      </c>
      <c r="I51" s="17">
        <v>-1.7956000000000001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-1.79</v>
      </c>
      <c r="I52" s="17">
        <v>-1.8311999999999999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-1.87</v>
      </c>
      <c r="I53" s="17">
        <v>-1.9159999999999999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-1.97</v>
      </c>
      <c r="I54" s="17">
        <v>-2.0121000000000002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-1.75</v>
      </c>
      <c r="I55" s="17">
        <v>-1.7912999999999999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-1.84</v>
      </c>
      <c r="I56" s="17">
        <v>-1.8814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-1.77</v>
      </c>
      <c r="I57" s="17">
        <v>-1.8028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-1.82</v>
      </c>
      <c r="I58" s="17">
        <v>-1.8613999999999999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-1.94</v>
      </c>
      <c r="I59" s="17">
        <v>-1.9812000000000001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-1.85</v>
      </c>
      <c r="I60" s="17">
        <v>-1.8919999999999999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-1.23</v>
      </c>
      <c r="I61" s="17">
        <v>-1.2708999999999999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-1.83</v>
      </c>
      <c r="I62" s="17">
        <v>-1.8712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-1.71</v>
      </c>
      <c r="I63" s="17">
        <v>-1.7531000000000001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-1.82</v>
      </c>
      <c r="I64" s="17">
        <v>-1.8563000000000001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-0.56000000000000005</v>
      </c>
      <c r="I65" s="17">
        <v>-0.60050000000000003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-1.94</v>
      </c>
      <c r="I66" s="17">
        <v>-1.9766999999999999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-1.88</v>
      </c>
      <c r="I67" s="17">
        <v>-1.9164000000000001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-0.12</v>
      </c>
      <c r="I68" s="17">
        <v>-0.15540000000000001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-0.98</v>
      </c>
      <c r="I69" s="17">
        <v>-1.0106999999999999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-1.92</v>
      </c>
      <c r="I70" s="17">
        <v>-1.9562999999999999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-1.76</v>
      </c>
      <c r="I71" s="17">
        <v>-1.7958000000000001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-1.72</v>
      </c>
      <c r="I72" s="17">
        <v>-1.7518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-1.6</v>
      </c>
      <c r="I73" s="17">
        <v>-1.6312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-1.62</v>
      </c>
      <c r="I74" s="17">
        <v>-1.6516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-1.59</v>
      </c>
      <c r="I75" s="17">
        <v>-1.6218999999999999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-1.61</v>
      </c>
      <c r="I76" s="17">
        <v>-1.6418999999999999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-1.66</v>
      </c>
      <c r="I77" s="17">
        <v>-1.6915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-1.66</v>
      </c>
      <c r="I78" s="17">
        <v>-1.6921999999999999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-1.53</v>
      </c>
      <c r="I79" s="17">
        <v>-1.5612999999999999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-1.81</v>
      </c>
      <c r="I80" s="17">
        <v>-1.8416999999999999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-0.99</v>
      </c>
      <c r="I81" s="17">
        <v>-1.0158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-1.72</v>
      </c>
      <c r="I82" s="17">
        <v>-1.75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-0.89</v>
      </c>
      <c r="I83" s="17">
        <v>-0.92110000000000003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-1.79</v>
      </c>
      <c r="I84" s="17">
        <v>-1.8173999999999999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-1.68</v>
      </c>
      <c r="I85" s="17">
        <v>-1.712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-1.81</v>
      </c>
      <c r="I86" s="17">
        <v>-1.8379000000000001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-1.6</v>
      </c>
      <c r="I87" s="17">
        <v>-1.627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-1.68</v>
      </c>
      <c r="I88" s="17">
        <v>-1.7069000000000001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-0.82</v>
      </c>
      <c r="I89" s="17">
        <v>-0.84730000000000005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-0.79</v>
      </c>
      <c r="I90" s="17">
        <v>-0.81599999999999995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-1.34</v>
      </c>
      <c r="I91" s="17">
        <v>-1.3651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-1.6</v>
      </c>
      <c r="I92" s="17">
        <v>-1.6252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-1.56</v>
      </c>
      <c r="I93" s="17">
        <v>-1.5876999999999999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</v>
      </c>
      <c r="I94" s="17">
        <v>-1.4247000000000001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-1.1399999999999999</v>
      </c>
      <c r="I95" s="17">
        <v>-1.1662999999999999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-1.48</v>
      </c>
      <c r="I96" s="17">
        <v>-1.5016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-1.5</v>
      </c>
      <c r="I97" s="17">
        <v>-1.5266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-1.52</v>
      </c>
      <c r="I98" s="17">
        <v>-1.5447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-1.47</v>
      </c>
      <c r="I99" s="17">
        <v>-1.4947999999999999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-1.51</v>
      </c>
      <c r="I100" s="17">
        <v>-1.5321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-0.19</v>
      </c>
      <c r="I101" s="17">
        <v>-0.21560000000000001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-1.6</v>
      </c>
      <c r="I102" s="17">
        <v>-1.6243000000000001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-1.48</v>
      </c>
      <c r="I103" s="17">
        <v>-1.5026999999999999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-1.29</v>
      </c>
      <c r="I104" s="17">
        <v>-1.3149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-1.47</v>
      </c>
      <c r="I105" s="17">
        <v>-1.4918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-0.64</v>
      </c>
      <c r="I106" s="17">
        <v>-0.66410000000000002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-1.41</v>
      </c>
      <c r="I107" s="17">
        <v>-1.4317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-1.4</v>
      </c>
      <c r="I108" s="17">
        <v>-1.4249000000000001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-1.53</v>
      </c>
      <c r="I109" s="17">
        <v>-1.5548999999999999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-1.31</v>
      </c>
      <c r="I110" s="17">
        <v>-1.3346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-1.47</v>
      </c>
      <c r="I111" s="17">
        <v>-1.4944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-1.37</v>
      </c>
      <c r="I112" s="17">
        <v>-1.3919999999999999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-1.42</v>
      </c>
      <c r="I113" s="17">
        <v>-1.4416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-1.38</v>
      </c>
      <c r="I114" s="17">
        <v>-1.4044000000000001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-1.1599999999999999</v>
      </c>
      <c r="I115" s="17">
        <v>-1.1819999999999999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-1.41</v>
      </c>
      <c r="I116" s="17">
        <v>-1.4320999999999999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-1.38</v>
      </c>
      <c r="I117" s="17">
        <v>-1.4016999999999999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-1.32</v>
      </c>
      <c r="I118" s="17">
        <v>-1.3414999999999999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-1.2</v>
      </c>
      <c r="I119" s="17">
        <v>-1.2186999999999999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-1.32</v>
      </c>
      <c r="I120" s="17">
        <v>-1.3418000000000001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-0.49</v>
      </c>
      <c r="I121" s="17">
        <v>-0.51080000000000003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-1.21</v>
      </c>
      <c r="I122" s="17">
        <v>-1.2313000000000001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-1.35</v>
      </c>
      <c r="I123" s="17">
        <v>-1.3711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-0.99</v>
      </c>
      <c r="I124" s="17">
        <v>-1.0119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-0.47</v>
      </c>
      <c r="I125" s="17">
        <v>-0.49030000000000001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-1.36</v>
      </c>
      <c r="I126" s="17">
        <v>-1.379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-1.34</v>
      </c>
      <c r="I127" s="17">
        <v>-1.3589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-1.24</v>
      </c>
      <c r="I128" s="17">
        <v>-1.26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-1.1499999999999999</v>
      </c>
      <c r="I129" s="17">
        <v>-1.1686000000000001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-1.24</v>
      </c>
      <c r="I130" s="17">
        <v>-1.2618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-1.1499999999999999</v>
      </c>
      <c r="I131" s="17">
        <v>-1.1685000000000001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-1.1000000000000001</v>
      </c>
      <c r="I132" s="17">
        <v>-1.1212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-1</v>
      </c>
      <c r="I133" s="17">
        <v>-1.0185999999999999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-0.25</v>
      </c>
      <c r="I134" s="17">
        <v>-0.26750000000000002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-1.04</v>
      </c>
      <c r="I135" s="17">
        <v>-1.0589999999999999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-1.07</v>
      </c>
      <c r="I136" s="17">
        <v>-1.0881000000000001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-1.0900000000000001</v>
      </c>
      <c r="I137" s="17">
        <v>-1.1091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-0.28000000000000003</v>
      </c>
      <c r="I138" s="17">
        <v>-0.30030000000000001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</v>
      </c>
      <c r="I139" s="17">
        <v>-1.0184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-1.05</v>
      </c>
      <c r="I140" s="17">
        <v>-1.0669999999999999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-1.0900000000000001</v>
      </c>
      <c r="I141" s="17">
        <v>-1.1079000000000001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-1.04</v>
      </c>
      <c r="I142" s="17">
        <v>-1.0593999999999999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-1.0900000000000001</v>
      </c>
      <c r="I143" s="17">
        <v>-1.1092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-1.08</v>
      </c>
      <c r="I144" s="17">
        <v>-1.0966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-0.85</v>
      </c>
      <c r="I145" s="17">
        <v>-0.86890000000000001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-0.98</v>
      </c>
      <c r="I146" s="17">
        <v>-0.99690000000000001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-1.05</v>
      </c>
      <c r="I147" s="17">
        <v>-1.0685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-1.02</v>
      </c>
      <c r="I148" s="17">
        <v>-1.0391999999999999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-1.0900000000000001</v>
      </c>
      <c r="I149" s="17">
        <v>-1.1067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-1.1200000000000001</v>
      </c>
      <c r="I150" s="17">
        <v>-1.1375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-1.1000000000000001</v>
      </c>
      <c r="I151" s="17">
        <v>-1.1171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-0.94</v>
      </c>
      <c r="I152" s="17">
        <v>-0.95669999999999999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-1</v>
      </c>
      <c r="I153" s="17">
        <v>-1.0188999999999999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-0.99</v>
      </c>
      <c r="I154" s="17">
        <v>-1.0065999999999999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-1</v>
      </c>
      <c r="I155" s="17">
        <v>-1.0186999999999999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-0.22</v>
      </c>
      <c r="I156" s="17">
        <v>-0.23730000000000001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-1</v>
      </c>
      <c r="I157" s="17">
        <v>-1.0165999999999999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-0.25</v>
      </c>
      <c r="I158" s="17">
        <v>-0.26769999999999999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-0.99</v>
      </c>
      <c r="I159" s="17">
        <v>-1.0071000000000001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-0.86</v>
      </c>
      <c r="I160" s="17">
        <v>-0.87519999999999998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-0.92</v>
      </c>
      <c r="I161" s="17">
        <v>-0.93500000000000005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-0.87</v>
      </c>
      <c r="I162" s="17">
        <v>-0.88460000000000005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-0.94</v>
      </c>
      <c r="I163" s="17">
        <v>-0.95660000000000001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0.63</v>
      </c>
      <c r="I164" s="17">
        <v>0.61550000000000005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-0.85</v>
      </c>
      <c r="I165" s="17">
        <v>-0.86580000000000001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-0.93</v>
      </c>
      <c r="I166" s="17">
        <v>-0.94579999999999997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-0.74</v>
      </c>
      <c r="I167" s="17">
        <v>-0.75539999999999996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-0.92</v>
      </c>
      <c r="I168" s="17">
        <v>-0.93530000000000002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-0.85</v>
      </c>
      <c r="I169" s="17">
        <v>-0.86619999999999997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-0.85</v>
      </c>
      <c r="I170" s="17">
        <v>-0.86470000000000002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-0.06</v>
      </c>
      <c r="I171" s="17">
        <v>-7.3400000000000007E-2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-0.87</v>
      </c>
      <c r="I172" s="17">
        <v>-0.88539999999999996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-0.82</v>
      </c>
      <c r="I173" s="17">
        <v>-0.83550000000000002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-0.81</v>
      </c>
      <c r="I174" s="17">
        <v>-0.82440000000000002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-0.57999999999999996</v>
      </c>
      <c r="I175" s="17">
        <v>-0.59409999999999996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0.01</v>
      </c>
      <c r="I176" s="17">
        <v>-4.7000000000000002E-3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-0.75</v>
      </c>
      <c r="I177" s="17">
        <v>-0.7651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-0.74</v>
      </c>
      <c r="I178" s="17">
        <v>-0.75360000000000005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-0.67</v>
      </c>
      <c r="I179" s="17">
        <v>-0.68389999999999995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-0.76</v>
      </c>
      <c r="I180" s="17">
        <v>-0.77390000000000003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-0.65</v>
      </c>
      <c r="I181" s="17">
        <v>-0.66379999999999995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-0.68</v>
      </c>
      <c r="I182" s="17">
        <v>-0.69379999999999997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-0.72</v>
      </c>
      <c r="I183" s="17">
        <v>-0.73360000000000003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-0.79</v>
      </c>
      <c r="I184" s="17">
        <v>-0.80369999999999997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-0.74</v>
      </c>
      <c r="I185" s="17">
        <v>-0.75360000000000005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-0.74</v>
      </c>
      <c r="I186" s="17">
        <v>-0.75309999999999999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-0.67</v>
      </c>
      <c r="I187" s="17">
        <v>-0.68559999999999999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0.09</v>
      </c>
      <c r="I188" s="17">
        <v>7.7200000000000005E-2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-0.78</v>
      </c>
      <c r="I189" s="17">
        <v>-0.79400000000000004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-0.7</v>
      </c>
      <c r="I190" s="17">
        <v>-0.71309999999999996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-0.77</v>
      </c>
      <c r="I191" s="17">
        <v>-0.78290000000000004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-0.67</v>
      </c>
      <c r="I192" s="17">
        <v>-0.68389999999999995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-0.73</v>
      </c>
      <c r="I193" s="17">
        <v>-0.74350000000000005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0.08</v>
      </c>
      <c r="I194" s="17">
        <v>6.7500000000000004E-2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-0.71</v>
      </c>
      <c r="I195" s="17">
        <v>-0.72160000000000002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-0.44</v>
      </c>
      <c r="I196" s="17">
        <v>-0.45140000000000002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-0.68</v>
      </c>
      <c r="I197" s="17">
        <v>-0.6915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-0.73</v>
      </c>
      <c r="I198" s="17">
        <v>-0.74199999999999999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-0.72</v>
      </c>
      <c r="I199" s="17">
        <v>-0.73329999999999995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-0.62</v>
      </c>
      <c r="I200" s="17">
        <v>-0.63370000000000004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-0.67</v>
      </c>
      <c r="I201" s="17">
        <v>-0.68369999999999997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-0.55000000000000004</v>
      </c>
      <c r="I202" s="17">
        <v>-0.56110000000000004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-0.68</v>
      </c>
      <c r="I203" s="17">
        <v>-0.69179999999999997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-0.57999999999999996</v>
      </c>
      <c r="I204" s="17">
        <v>-0.59260000000000002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-0.64</v>
      </c>
      <c r="I205" s="17">
        <v>-0.65259999999999996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-0.15</v>
      </c>
      <c r="I206" s="17">
        <v>-0.1615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-0.63</v>
      </c>
      <c r="I207" s="17">
        <v>-0.64339999999999997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0.02</v>
      </c>
      <c r="I208" s="17">
        <v>7.1999999999999998E-3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-0.54</v>
      </c>
      <c r="I209" s="17">
        <v>-0.55179999999999996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-0.57999999999999996</v>
      </c>
      <c r="I210" s="17">
        <v>-0.59179999999999999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-0.56999999999999995</v>
      </c>
      <c r="I211" s="17">
        <v>-0.58320000000000005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-0.56999999999999995</v>
      </c>
      <c r="I212" s="17">
        <v>-0.58320000000000005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-0.51</v>
      </c>
      <c r="I213" s="17">
        <v>-0.52129999999999999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0.22</v>
      </c>
      <c r="I214" s="17">
        <v>0.20760000000000001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-0.5</v>
      </c>
      <c r="I215" s="17">
        <v>-0.51149999999999995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-0.51</v>
      </c>
      <c r="I216" s="17">
        <v>-0.52180000000000004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-0.56000000000000005</v>
      </c>
      <c r="I217" s="17">
        <v>-0.5726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-0.39</v>
      </c>
      <c r="I218" s="17">
        <v>-0.40189999999999998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-0.43</v>
      </c>
      <c r="I219" s="17">
        <v>-0.44009999999999999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0.12</v>
      </c>
      <c r="I220" s="17">
        <v>0.10979999999999999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-0.35</v>
      </c>
      <c r="I221" s="17">
        <v>-0.36149999999999999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-0.44</v>
      </c>
      <c r="I222" s="17">
        <v>-0.4516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-0.52</v>
      </c>
      <c r="I223" s="17">
        <v>-0.53120000000000001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-0.46</v>
      </c>
      <c r="I224" s="17">
        <v>-0.47020000000000001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-0.4</v>
      </c>
      <c r="I225" s="17">
        <v>-0.41099999999999998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-0.46</v>
      </c>
      <c r="I226" s="17">
        <v>-0.47160000000000002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-0.41</v>
      </c>
      <c r="I227" s="17">
        <v>-0.42099999999999999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-0.45</v>
      </c>
      <c r="I228" s="17">
        <v>-0.46100000000000002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-0.41</v>
      </c>
      <c r="I229" s="17">
        <v>-0.4199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-0.39</v>
      </c>
      <c r="I230" s="17">
        <v>-0.4002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0.28000000000000003</v>
      </c>
      <c r="I231" s="17">
        <v>0.26950000000000002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-0.16</v>
      </c>
      <c r="I232" s="17">
        <v>-0.17119999999999999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-0.38</v>
      </c>
      <c r="I233" s="17">
        <v>-0.39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-0.43</v>
      </c>
      <c r="I234" s="17">
        <v>-0.44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-0.36</v>
      </c>
      <c r="I235" s="17">
        <v>-0.37030000000000002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-0.26</v>
      </c>
      <c r="I236" s="17">
        <v>-0.27100000000000002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-0.37</v>
      </c>
      <c r="I237" s="17">
        <v>-0.38040000000000002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-0.34</v>
      </c>
      <c r="I238" s="17">
        <v>-0.35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-0.3</v>
      </c>
      <c r="I239" s="17">
        <v>-0.31109999999999999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-0.35</v>
      </c>
      <c r="I240" s="17">
        <v>-0.3599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-0.22</v>
      </c>
      <c r="I241" s="17">
        <v>-0.23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-0.34</v>
      </c>
      <c r="I242" s="17">
        <v>-0.35149999999999998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-0.3</v>
      </c>
      <c r="I243" s="17">
        <v>-0.31009999999999999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-0.27</v>
      </c>
      <c r="I244" s="17">
        <v>-0.27960000000000002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-0.22</v>
      </c>
      <c r="I245" s="17">
        <v>-0.22950000000000001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-0.09</v>
      </c>
      <c r="I246" s="17">
        <v>-0.1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-0.25</v>
      </c>
      <c r="I247" s="17">
        <v>-0.26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-0.27</v>
      </c>
      <c r="I248" s="17">
        <v>-0.28000000000000003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-0.26</v>
      </c>
      <c r="I249" s="17">
        <v>-0.27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-0.21</v>
      </c>
      <c r="I250" s="17">
        <v>-0.2195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-0.19</v>
      </c>
      <c r="I251" s="17">
        <v>-0.19950000000000001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-0.17</v>
      </c>
      <c r="I252" s="17">
        <v>-0.18010000000000001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0</v>
      </c>
      <c r="I253" s="17">
        <v>-1.0500000000000001E-2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-0.19</v>
      </c>
      <c r="I254" s="17">
        <v>-0.19889999999999999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0.05</v>
      </c>
      <c r="I255" s="17">
        <v>4.1300000000000003E-2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-0.14000000000000001</v>
      </c>
      <c r="I256" s="17">
        <v>-0.14960000000000001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0.09</v>
      </c>
      <c r="I257" s="17">
        <v>7.9799999999999996E-2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0.1</v>
      </c>
      <c r="I258" s="17">
        <v>9.0800000000000006E-2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-0.06</v>
      </c>
      <c r="I259" s="17">
        <v>-6.9500000000000006E-2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0.11</v>
      </c>
      <c r="I260" s="17">
        <v>0.1007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-0.14000000000000001</v>
      </c>
      <c r="I261" s="17">
        <v>-0.14799999999999999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-0.1</v>
      </c>
      <c r="I262" s="17">
        <v>-0.1089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0.15</v>
      </c>
      <c r="I263" s="17">
        <v>0.14119999999999999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-0.01</v>
      </c>
      <c r="I264" s="17">
        <v>-1.89E-2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-0.04</v>
      </c>
      <c r="I265" s="17">
        <v>-4.8399999999999999E-2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0.21</v>
      </c>
      <c r="I266" s="17">
        <v>0.20130000000000001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-0.04</v>
      </c>
      <c r="I267" s="17">
        <v>-4.8500000000000001E-2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-0.02</v>
      </c>
      <c r="I268" s="17">
        <v>-2.8000000000000001E-2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-0.05</v>
      </c>
      <c r="I269" s="17">
        <v>-5.8700000000000002E-2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0.06</v>
      </c>
      <c r="I270" s="17">
        <v>5.1400000000000001E-2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0.06</v>
      </c>
      <c r="I271" s="17">
        <v>5.21E-2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0.02</v>
      </c>
      <c r="I272" s="17">
        <v>1.1599999999999999E-2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0.02</v>
      </c>
      <c r="I273" s="17">
        <v>1.24E-2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0.06</v>
      </c>
      <c r="I274" s="17">
        <v>5.1499999999999997E-2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0.09</v>
      </c>
      <c r="I275" s="17">
        <v>8.2000000000000003E-2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0.24</v>
      </c>
      <c r="I276" s="17">
        <v>0.23169999999999999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7.0000000000000007E-2</v>
      </c>
      <c r="I277" s="17">
        <v>6.2E-2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0.12</v>
      </c>
      <c r="I278" s="17">
        <v>0.1116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0.08</v>
      </c>
      <c r="I279" s="17">
        <v>7.1999999999999995E-2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0.18</v>
      </c>
      <c r="I280" s="17">
        <v>0.17230000000000001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0.11</v>
      </c>
      <c r="I281" s="17">
        <v>0.10199999999999999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0.31</v>
      </c>
      <c r="I282" s="17">
        <v>0.30159999999999998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0.32</v>
      </c>
      <c r="I283" s="17">
        <v>0.31259999999999999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0.16</v>
      </c>
      <c r="I284" s="17">
        <v>0.15160000000000001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0.34</v>
      </c>
      <c r="I285" s="17">
        <v>0.33210000000000001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0.21</v>
      </c>
      <c r="I286" s="17">
        <v>0.20200000000000001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0.36</v>
      </c>
      <c r="I287" s="17">
        <v>0.35249999999999998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0.24</v>
      </c>
      <c r="I288" s="17">
        <v>0.23169999999999999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0.26</v>
      </c>
      <c r="I289" s="17">
        <v>0.25259999999999999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0.15</v>
      </c>
      <c r="I290" s="17">
        <v>0.14269999999999999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0.24</v>
      </c>
      <c r="I291" s="17">
        <v>0.2326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0.39</v>
      </c>
      <c r="I292" s="17">
        <v>0.38250000000000001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0.24</v>
      </c>
      <c r="I293" s="17">
        <v>0.23280000000000001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0.26</v>
      </c>
      <c r="I294" s="17">
        <v>0.25280000000000002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0.27</v>
      </c>
      <c r="I295" s="17">
        <v>0.26279999999999998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0.28999999999999998</v>
      </c>
      <c r="I296" s="17">
        <v>0.2828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0.41</v>
      </c>
      <c r="I297" s="17">
        <v>0.40260000000000001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0.28000000000000003</v>
      </c>
      <c r="I298" s="17">
        <v>0.2732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0.31</v>
      </c>
      <c r="I299" s="17">
        <v>0.30259999999999998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0.36</v>
      </c>
      <c r="I300" s="17">
        <v>0.35310000000000002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0.43</v>
      </c>
      <c r="I301" s="17">
        <v>0.4224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0.36</v>
      </c>
      <c r="I302" s="17">
        <v>0.35260000000000002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0.35</v>
      </c>
      <c r="I303" s="17">
        <v>0.34339999999999998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0.38</v>
      </c>
      <c r="I304" s="17">
        <v>0.37280000000000002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0.4</v>
      </c>
      <c r="I305" s="17">
        <v>0.39269999999999999</v>
      </c>
      <c r="J305" s="3"/>
      <c r="K305" s="9" t="str">
        <f t="shared" si="6"/>
        <v/>
      </c>
    </row>
    <row r="306" spans="7:11" x14ac:dyDescent="0.25">
      <c r="G306" s="8" t="s">
        <v>342</v>
      </c>
      <c r="H306" s="21">
        <v>0.42</v>
      </c>
      <c r="I306" s="17">
        <v>0.4133</v>
      </c>
      <c r="J306" s="3"/>
      <c r="K306" s="9" t="str">
        <f t="shared" si="6"/>
        <v/>
      </c>
    </row>
    <row r="307" spans="7:11" x14ac:dyDescent="0.25">
      <c r="G307" s="8" t="s">
        <v>343</v>
      </c>
      <c r="H307" s="21">
        <v>0.57999999999999996</v>
      </c>
      <c r="I307" s="17">
        <v>0.57340000000000002</v>
      </c>
      <c r="J307" s="3"/>
      <c r="K307" s="9" t="str">
        <f t="shared" si="6"/>
        <v/>
      </c>
    </row>
    <row r="308" spans="7:11" x14ac:dyDescent="0.25">
      <c r="G308" s="15" t="s">
        <v>344</v>
      </c>
      <c r="H308" s="22">
        <v>1.05</v>
      </c>
      <c r="I308" s="20">
        <v>1.0435000000000001</v>
      </c>
      <c r="J308" s="4"/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si="6"/>
        <v/>
      </c>
    </row>
    <row r="326" spans="11:11" x14ac:dyDescent="0.25">
      <c r="K326" s="9" t="str">
        <f t="shared" si="6"/>
        <v/>
      </c>
    </row>
    <row r="327" spans="11:11" x14ac:dyDescent="0.25">
      <c r="K327" s="9" t="str">
        <f t="shared" ref="K327:K346" si="7">+IF(J327="","",IF(J327&lt;500,"Menor al corte mínimo",IF(INT(J327/10000)&lt;&gt;J327/10000,"No corresponde al múltiplo","")))</f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  <row r="345" spans="11:11" x14ac:dyDescent="0.25">
      <c r="K345" s="9" t="str">
        <f t="shared" si="7"/>
        <v/>
      </c>
    </row>
    <row r="346" spans="11:11" x14ac:dyDescent="0.25">
      <c r="K346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K11:K327 F11:F180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8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K11:K327 F11:F180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8:K346">
    <cfRule type="containsBlanks" dxfId="5" priority="31">
      <formula>LEN(TRIM(K328))=0</formula>
    </cfRule>
    <cfRule type="cellIs" dxfId="4" priority="32" operator="lessThan">
      <formula>5000000</formula>
    </cfRule>
  </conditionalFormatting>
  <conditionalFormatting sqref="K328:K346">
    <cfRule type="containsText" dxfId="3" priority="30" operator="containsText" text="Menor al corte mínimo">
      <formula>NOT(ISERROR(SEARCH("Menor al corte mínimo",K328)))</formula>
    </cfRule>
  </conditionalFormatting>
  <conditionalFormatting sqref="K328:K346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2020-12-22T20:12:21Z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