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AFBB7F1E-5D19-4F0C-AB2C-524D1FCEFDF5}" xr6:coauthVersionLast="45" xr6:coauthVersionMax="45" xr10:uidLastSave="{00000000-0000-0000-0000-000000000000}"/>
  <bookViews>
    <workbookView xWindow="9480" yWindow="3510" windowWidth="23040" windowHeight="12360" xr2:uid="{00000000-000D-0000-FFFF-FFFF00000000}"/>
  </bookViews>
  <sheets>
    <sheet name="Cartera" sheetId="1" r:id="rId1"/>
  </sheets>
  <definedNames>
    <definedName name="_xlnm._FilterDatabase" localSheetId="0" hidden="1">Cartera!$B$10:$K$325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4" i="1" l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16" i="1" l="1"/>
  <c r="K317" i="1"/>
  <c r="K318" i="1"/>
  <c r="K319" i="1"/>
  <c r="K320" i="1"/>
  <c r="K321" i="1"/>
  <c r="K322" i="1"/>
  <c r="K323" i="1"/>
  <c r="K324" i="1"/>
  <c r="K325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<sst xmlns="http://schemas.openxmlformats.org/spreadsheetml/2006/main" count="350" uniqueCount="346">
  <si>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</si>
  <si>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</si>
  <si>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</si>
  <si>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</si>
  <si>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</si>
  <si>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</si>
  <si>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</si>
  <si>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</si>
  <si>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</si>
  <si>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</si>
  <si>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</si>
  <si>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</si>
  <si>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</si>
  <si>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</si>
  <si>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</si>
  <si>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</si>
  <si>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</si>
  <si>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</si>
  <si>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</si>
  <si>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</si>
  <si>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</si>
  <si>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</si>
  <si>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</si>
  <si>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</si>
  <si>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</si>
  <si>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</si>
  <si>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</si>
  <si>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</si>
  <si>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</si>
  <si>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</si>
  <si>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</si>
  <si>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</si>
  <si>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</si>
  <si>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</si>
  <si>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</si>
  <si>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</si>
  <si>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</si>
  <si>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</si>
  <si>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</si>
  <si>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</si>
  <si>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</si>
  <si>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</si>
  <si>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</si>
  <si>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</si>
  <si>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</si>
  <si>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</si>
  <si>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</si>
  <si>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BSTDR10915</t>
  </si>
  <si>
    <t>BCNOAP0318</t>
  </si>
  <si>
    <t>BESTQ30516</t>
  </si>
  <si>
    <t>BBNS-L0511</t>
  </si>
  <si>
    <t>BCHIAN0513</t>
  </si>
  <si>
    <t>BRPL-S0618</t>
  </si>
  <si>
    <t>BCHIBC1215</t>
  </si>
  <si>
    <t>BESTQ40616</t>
  </si>
  <si>
    <t>BITA-O0612</t>
  </si>
  <si>
    <t>BSECR10611</t>
  </si>
  <si>
    <t>BBBVJ71215</t>
  </si>
  <si>
    <t>BCHIAO0713</t>
  </si>
  <si>
    <t>BBBVM50714</t>
  </si>
  <si>
    <t>BBTG-A0718</t>
  </si>
  <si>
    <t>BCORAJ0710</t>
  </si>
  <si>
    <t>BSTDH10799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</si>
  <si>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</si>
  <si>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</si>
  <si>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</si>
  <si>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</si>
  <si>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</si>
  <si>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</si>
  <si>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</si>
  <si>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</si>
  <si>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</si>
  <si>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</si>
  <si>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</si>
  <si>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</si>
  <si>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</si>
  <si>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</si>
  <si>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</si>
  <si>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</si>
  <si>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</si>
  <si>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</si>
  <si>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</si>
  <si>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</si>
  <si>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</si>
  <si>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</si>
  <si>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</si>
  <si>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</si>
  <si>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</si>
  <si>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</si>
  <si>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</si>
  <si>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</si>
  <si>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</si>
  <si>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</si>
  <si>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</si>
  <si>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</si>
  <si>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</si>
  <si>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</si>
  <si>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</si>
  <si>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</si>
  <si>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</si>
  <si>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</si>
  <si>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</si>
  <si>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</si>
  <si>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</si>
  <si>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</si>
  <si>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</si>
  <si>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</si>
  <si>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</si>
  <si>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</si>
  <si>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</si>
  <si>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</si>
  <si>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</si>
  <si>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</si>
  <si>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</si>
  <si>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</si>
  <si>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</si>
  <si>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</si>
  <si>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</si>
  <si>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</si>
  <si>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</si>
  <si>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</si>
  <si>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</si>
  <si>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</si>
  <si>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</si>
  <si>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</si>
  <si>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</si>
  <si>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</si>
  <si>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</si>
  <si>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</si>
  <si>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</si>
  <si>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</si>
  <si>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</si>
  <si>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</si>
  <si>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</si>
  <si>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</si>
  <si>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</si>
  <si>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</si>
  <si>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</si>
  <si>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</si>
  <si>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</si>
  <si>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</si>
  <si>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</si>
  <si>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</si>
  <si>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</si>
  <si>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</si>
  <si>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</si>
  <si>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</si>
  <si>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</si>
  <si>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</si>
  <si>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</si>
  <si>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</si>
  <si>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</si>
  <si>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</si>
  <si>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</si>
  <si>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</si>
  <si>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</si>
  <si>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</si>
  <si>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</si>
  <si>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</si>
  <si>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</si>
  <si>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</si>
  <si>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</si>
  <si>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</si>
  <si>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</si>
  <si>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</si>
  <si>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</si>
  <si>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</si>
  <si>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BCHI-O0704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</si>
  <si>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</si>
  <si>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</si>
  <si>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</si>
  <si>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</si>
  <si>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</si>
  <si>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</si>
  <si>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</si>
  <si>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</si>
  <si>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</si>
  <si>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</si>
  <si>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</si>
  <si>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</si>
  <si>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BBCIL30616</t>
  </si>
  <si>
    <t>BSTDFC0810</t>
  </si>
  <si>
    <t>BBBVK70714</t>
  </si>
  <si>
    <t>BCORAM0710</t>
  </si>
  <si>
    <t>BSTDSA0714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</si>
  <si>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</si>
  <si>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</si>
  <si>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</si>
  <si>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</si>
  <si>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</si>
  <si>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</si>
  <si>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</si>
  <si>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</si>
  <si>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</si>
  <si>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</si>
  <si>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</si>
  <si>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</si>
  <si>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</si>
  <si>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</si>
  <si>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</si>
  <si>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BSECB90419</t>
  </si>
  <si>
    <t>BCHIAV0613</t>
  </si>
  <si>
    <t>BSTDR61215</t>
  </si>
  <si>
    <t>BBCIN21216</t>
  </si>
  <si>
    <t>BCHIUX0212</t>
  </si>
  <si>
    <t>BSTD110216</t>
  </si>
  <si>
    <t>BCNOBG0119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</si>
  <si>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</si>
  <si>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</si>
  <si>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</si>
  <si>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</si>
  <si>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</si>
  <si>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</si>
  <si>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</si>
  <si>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</si>
  <si>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BESTO50615</t>
  </si>
  <si>
    <t>BCHIEF1117</t>
  </si>
  <si>
    <t>BESTT40617</t>
  </si>
  <si>
    <t>BBNSAR0420</t>
  </si>
  <si>
    <t>BBTG-E0520</t>
  </si>
  <si>
    <t>BITAA20715</t>
  </si>
  <si>
    <t>BBBVK80714</t>
  </si>
  <si>
    <t>BCHIAW0213</t>
  </si>
  <si>
    <t>BBCIG10618</t>
  </si>
  <si>
    <t>BCORAN0710</t>
  </si>
  <si>
    <t>BSTDW11218</t>
  </si>
  <si>
    <t>BSTD120216</t>
  </si>
  <si>
    <t>BBCIC30717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</si>
  <si>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</si>
  <si>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</si>
  <si>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</si>
  <si>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</si>
  <si>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</si>
  <si>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</si>
  <si>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</si>
  <si>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</si>
  <si>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</si>
  <si>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</si>
  <si>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</si>
  <si>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</si>
  <si>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</si>
  <si>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</si>
  <si>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</si>
  <si>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BBIC660316</t>
  </si>
  <si>
    <t>BSTDR30915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</si>
  <si>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</si>
  <si>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</si>
  <si>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</si>
  <si>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</si>
  <si>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</si>
  <si>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</si>
  <si>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</si>
  <si>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</si>
  <si>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</si>
  <si>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</si>
  <si>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BCHIEI1117</t>
  </si>
  <si>
    <t>BCHIAY0213</t>
  </si>
  <si>
    <t>BCORAO0710</t>
  </si>
  <si>
    <t>BBNSAE0116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</si>
  <si>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</si>
  <si>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</si>
  <si>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</si>
  <si>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</si>
  <si>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</si>
  <si>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</si>
  <si>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</si>
  <si>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</si>
  <si>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</si>
  <si>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</si>
  <si>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</si>
  <si>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</si>
  <si>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</si>
  <si>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</si>
  <si>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</si>
  <si>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</si>
  <si>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</si>
  <si>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</si>
  <si>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</si>
  <si>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</si>
  <si>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</si>
  <si>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BCHIEK1117</t>
  </si>
  <si>
    <t>BCORAP0710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</si>
  <si>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</si>
  <si>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</si>
  <si>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</si>
  <si>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</si>
  <si>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</si>
  <si>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</si>
  <si>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</si>
  <si>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BCHIEN1117</t>
  </si>
  <si>
    <t>BFAL-G1217</t>
  </si>
  <si>
    <t>BSECD20319</t>
  </si>
  <si>
    <t>BITAR20512</t>
  </si>
  <si>
    <t>BBCII10219</t>
  </si>
  <si>
    <t>BITA-Y0613</t>
  </si>
  <si>
    <t>BBNSAV0620</t>
  </si>
  <si>
    <t>BESTS90517</t>
  </si>
  <si>
    <t>BCHIBP1215</t>
  </si>
  <si>
    <t>BBCIF40418</t>
  </si>
  <si>
    <t>BESTJ41008</t>
  </si>
  <si>
    <t>BCORAQ0710</t>
  </si>
  <si>
    <t>BSTD150216</t>
  </si>
  <si>
    <t>BBCIL40616</t>
  </si>
  <si>
    <t>BSECK90118</t>
  </si>
  <si>
    <t>BCHIBQ0915</t>
  </si>
  <si>
    <t>BBIC680717</t>
  </si>
  <si>
    <t>BCHIEP0717</t>
  </si>
  <si>
    <t>BBNSAO0918</t>
  </si>
  <si>
    <t>BESTJ60109</t>
  </si>
  <si>
    <t>BCHIBR1215</t>
  </si>
  <si>
    <t>BITACU0418</t>
  </si>
  <si>
    <t>BESTX70218</t>
  </si>
  <si>
    <t>BBCID31117</t>
  </si>
  <si>
    <t>BBCIM31019</t>
  </si>
  <si>
    <t>BESTS60317</t>
  </si>
  <si>
    <t>BBIC740218</t>
  </si>
  <si>
    <t>BESTX80418</t>
  </si>
  <si>
    <t>BSECD10818</t>
  </si>
  <si>
    <t>BITAAH0614</t>
  </si>
  <si>
    <t>BBCII20219</t>
  </si>
  <si>
    <t>BCHIBT1215</t>
  </si>
  <si>
    <t>BBCIF50418</t>
  </si>
  <si>
    <t>BITAAB1013</t>
  </si>
  <si>
    <t>BCORAR0710</t>
  </si>
  <si>
    <t>BBCIK40519</t>
  </si>
  <si>
    <t>BSTD061118</t>
  </si>
  <si>
    <t>BBCIG30618</t>
  </si>
  <si>
    <t>BITA-W1212</t>
  </si>
  <si>
    <t>BCHIBV1015</t>
  </si>
  <si>
    <t>BESTX90518</t>
  </si>
  <si>
    <t>BITADD0919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</si>
  <si>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</si>
  <si>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</si>
  <si>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</si>
  <si>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</si>
  <si>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</si>
  <si>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</si>
  <si>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</si>
  <si>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</si>
  <si>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</si>
  <si>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</si>
  <si>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</si>
  <si>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</si>
  <si>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</si>
  <si>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BBCIM51019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</si>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</sst>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3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showGridLines="0" tabSelected="1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44215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0.39</v>
      </c>
      <c r="D11" s="17">
        <v>-0.18870000000000001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-2.95</v>
      </c>
      <c r="I11" s="17">
        <v>-3.4834999999999998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0.35</v>
      </c>
      <c r="D12" s="17">
        <v>-0.1017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-2.56</v>
      </c>
      <c r="I12" s="17">
        <v>-2.8866999999999998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0.52</v>
      </c>
      <c r="D13" s="17">
        <v>0.35560000000000003</v>
      </c>
      <c r="E13" s="3"/>
      <c r="F13" s="9" t="str">
        <f t="shared" si="1"/>
        <v/>
      </c>
      <c r="G13" s="8" t="s">
        <v>49</v>
      </c>
      <c r="H13" s="21">
        <v>-2.99</v>
      </c>
      <c r="I13" s="17">
        <v>-3.1993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0.51</v>
      </c>
      <c r="D14" s="17">
        <v>0.40029999999999999</v>
      </c>
      <c r="E14" s="3"/>
      <c r="F14" s="9" t="str">
        <f t="shared" si="1"/>
        <v/>
      </c>
      <c r="G14" s="8" t="s">
        <v>50</v>
      </c>
      <c r="H14" s="21">
        <v>-3.26</v>
      </c>
      <c r="I14" s="17">
        <v>-3.4723999999999999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0.49</v>
      </c>
      <c r="D15" s="17">
        <v>0.39179999999999998</v>
      </c>
      <c r="E15" s="3"/>
      <c r="F15" s="9" t="str">
        <f t="shared" si="1"/>
        <v/>
      </c>
      <c r="G15" s="8" t="s">
        <v>51</v>
      </c>
      <c r="H15" s="21">
        <v>-3.03</v>
      </c>
      <c r="I15" s="17">
        <v>-3.2393999999999998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0.47</v>
      </c>
      <c r="D16" s="17">
        <v>0.36990000000000001</v>
      </c>
      <c r="E16" s="3"/>
      <c r="F16" s="9" t="str">
        <f t="shared" si="1"/>
        <v/>
      </c>
      <c r="G16" s="8" t="s">
        <v>52</v>
      </c>
      <c r="H16" s="21">
        <v>-1.54</v>
      </c>
      <c r="I16" s="17">
        <v>-1.7039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0.55000000000000004</v>
      </c>
      <c r="D17" s="17">
        <v>0.4788</v>
      </c>
      <c r="E17" s="3"/>
      <c r="F17" s="9" t="str">
        <f t="shared" si="1"/>
        <v/>
      </c>
      <c r="G17" s="8" t="s">
        <v>53</v>
      </c>
      <c r="H17" s="21">
        <v>-3.14</v>
      </c>
      <c r="I17" s="17">
        <v>-3.2995000000000001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0.51</v>
      </c>
      <c r="D18" s="17">
        <v>0.44890000000000002</v>
      </c>
      <c r="E18" s="3"/>
      <c r="F18" s="9" t="str">
        <f t="shared" si="1"/>
        <v/>
      </c>
      <c r="G18" s="8" t="s">
        <v>54</v>
      </c>
      <c r="H18" s="21">
        <v>-3.07</v>
      </c>
      <c r="I18" s="17">
        <v>-3.2296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0.59</v>
      </c>
      <c r="D19" s="17">
        <v>0.52890000000000004</v>
      </c>
      <c r="E19" s="3"/>
      <c r="F19" s="9" t="str">
        <f t="shared" si="1"/>
        <v/>
      </c>
      <c r="G19" s="8" t="s">
        <v>55</v>
      </c>
      <c r="H19" s="21">
        <v>-2.4700000000000002</v>
      </c>
      <c r="I19" s="17">
        <v>-2.6311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0.56000000000000005</v>
      </c>
      <c r="D20" s="17">
        <v>0.49869999999999998</v>
      </c>
      <c r="E20" s="3"/>
      <c r="F20" s="9" t="str">
        <f t="shared" si="1"/>
        <v/>
      </c>
      <c r="G20" s="8" t="s">
        <v>56</v>
      </c>
      <c r="H20" s="21">
        <v>-2.8</v>
      </c>
      <c r="I20" s="17">
        <v>-2.9596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</v>
      </c>
      <c r="D21" s="17">
        <v>0.84450000000000003</v>
      </c>
      <c r="E21" s="3"/>
      <c r="F21" s="9" t="str">
        <f t="shared" si="1"/>
        <v/>
      </c>
      <c r="G21" s="8" t="s">
        <v>57</v>
      </c>
      <c r="H21" s="21">
        <v>-3.14</v>
      </c>
      <c r="I21" s="17">
        <v>-3.2892999999999999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0.55000000000000004</v>
      </c>
      <c r="D22" s="17">
        <v>0.4985</v>
      </c>
      <c r="E22" s="3"/>
      <c r="F22" s="9" t="str">
        <f t="shared" si="1"/>
        <v/>
      </c>
      <c r="G22" s="8" t="s">
        <v>58</v>
      </c>
      <c r="H22" s="21">
        <v>-3.01</v>
      </c>
      <c r="I22" s="17">
        <v>-3.14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0.63</v>
      </c>
      <c r="D23" s="17">
        <v>0.57899999999999996</v>
      </c>
      <c r="E23" s="3"/>
      <c r="F23" s="9" t="str">
        <f t="shared" si="1"/>
        <v/>
      </c>
      <c r="G23" s="8" t="s">
        <v>59</v>
      </c>
      <c r="H23" s="21">
        <v>-2.89</v>
      </c>
      <c r="I23" s="17">
        <v>-3.0198999999999998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0.66</v>
      </c>
      <c r="D24" s="17">
        <v>0.61439999999999995</v>
      </c>
      <c r="E24" s="3"/>
      <c r="F24" s="9" t="str">
        <f t="shared" si="1"/>
        <v/>
      </c>
      <c r="G24" s="8" t="s">
        <v>60</v>
      </c>
      <c r="H24" s="21">
        <v>-2.1800000000000002</v>
      </c>
      <c r="I24" s="17">
        <v>-2.3094000000000001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0.78</v>
      </c>
      <c r="D25" s="17">
        <v>0.73880000000000001</v>
      </c>
      <c r="E25" s="3"/>
      <c r="F25" s="9" t="str">
        <f t="shared" si="1"/>
        <v/>
      </c>
      <c r="G25" s="8" t="s">
        <v>61</v>
      </c>
      <c r="H25" s="21">
        <v>-2.82</v>
      </c>
      <c r="I25" s="17">
        <v>-2.9499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0.74</v>
      </c>
      <c r="D26" s="17">
        <v>0.69850000000000001</v>
      </c>
      <c r="E26" s="3"/>
      <c r="F26" s="9" t="str">
        <f t="shared" si="1"/>
        <v/>
      </c>
      <c r="G26" s="8" t="s">
        <v>62</v>
      </c>
      <c r="H26" s="21">
        <v>-2.87</v>
      </c>
      <c r="I26" s="17">
        <v>-2.9988000000000001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0.82</v>
      </c>
      <c r="D27" s="17">
        <v>0.77780000000000005</v>
      </c>
      <c r="E27" s="3"/>
      <c r="F27" s="9" t="str">
        <f t="shared" si="1"/>
        <v/>
      </c>
      <c r="G27" s="8" t="s">
        <v>63</v>
      </c>
      <c r="H27" s="21">
        <v>-2.76</v>
      </c>
      <c r="I27" s="17">
        <v>-2.8702999999999999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0.75</v>
      </c>
      <c r="D28" s="17">
        <v>0.70689999999999997</v>
      </c>
      <c r="E28" s="3"/>
      <c r="F28" s="9" t="str">
        <f t="shared" si="1"/>
        <v/>
      </c>
      <c r="G28" s="8" t="s">
        <v>64</v>
      </c>
      <c r="H28" s="21">
        <v>-0.79</v>
      </c>
      <c r="I28" s="17">
        <v>-0.89939999999999998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0.81</v>
      </c>
      <c r="D29" s="17">
        <v>0.77580000000000005</v>
      </c>
      <c r="E29" s="3"/>
      <c r="F29" s="9" t="str">
        <f t="shared" si="1"/>
        <v/>
      </c>
      <c r="G29" s="8" t="s">
        <v>65</v>
      </c>
      <c r="H29" s="21">
        <v>-2.5299999999999998</v>
      </c>
      <c r="I29" s="17">
        <v>-2.6398999999999999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0.89</v>
      </c>
      <c r="D30" s="17">
        <v>0.85919999999999996</v>
      </c>
      <c r="E30" s="3"/>
      <c r="F30" s="9" t="str">
        <f t="shared" si="1"/>
        <v/>
      </c>
      <c r="G30" s="8" t="s">
        <v>66</v>
      </c>
      <c r="H30" s="21">
        <v>-2.61</v>
      </c>
      <c r="I30" s="17">
        <v>-2.7199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1.1200000000000001</v>
      </c>
      <c r="D31" s="17">
        <v>1.0889</v>
      </c>
      <c r="E31" s="3"/>
      <c r="F31" s="9" t="str">
        <f t="shared" si="1"/>
        <v/>
      </c>
      <c r="G31" s="8" t="s">
        <v>67</v>
      </c>
      <c r="H31" s="21">
        <v>-2.12</v>
      </c>
      <c r="I31" s="17">
        <v>-2.2103000000000002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1.03</v>
      </c>
      <c r="D32" s="17">
        <v>0.99819999999999998</v>
      </c>
      <c r="E32" s="3"/>
      <c r="F32" s="9" t="str">
        <f t="shared" si="1"/>
        <v/>
      </c>
      <c r="G32" s="8" t="s">
        <v>68</v>
      </c>
      <c r="H32" s="21">
        <v>-2.33</v>
      </c>
      <c r="I32" s="17">
        <v>-2.4304000000000001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0.95</v>
      </c>
      <c r="D33" s="17">
        <v>0.91779999999999995</v>
      </c>
      <c r="E33" s="3"/>
      <c r="F33" s="9" t="str">
        <f t="shared" si="1"/>
        <v/>
      </c>
      <c r="G33" s="8" t="s">
        <v>69</v>
      </c>
      <c r="H33" s="21">
        <v>-2.63</v>
      </c>
      <c r="I33" s="17">
        <v>-2.7206000000000001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1.34</v>
      </c>
      <c r="D34" s="17">
        <v>1.3138000000000001</v>
      </c>
      <c r="E34" s="3"/>
      <c r="F34" s="9" t="str">
        <f t="shared" si="1"/>
        <v/>
      </c>
      <c r="G34" s="8" t="s">
        <v>70</v>
      </c>
      <c r="H34" s="21">
        <v>-2.29</v>
      </c>
      <c r="I34" s="17">
        <v>-2.3732000000000002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0.96</v>
      </c>
      <c r="D35" s="17">
        <v>0.93459999999999999</v>
      </c>
      <c r="E35" s="3"/>
      <c r="F35" s="9" t="str">
        <f t="shared" si="1"/>
        <v/>
      </c>
      <c r="G35" s="8" t="s">
        <v>71</v>
      </c>
      <c r="H35" s="21">
        <v>-2.09</v>
      </c>
      <c r="I35" s="17">
        <v>-2.1705000000000001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1.1499999999999999</v>
      </c>
      <c r="D36" s="17">
        <v>1.1255999999999999</v>
      </c>
      <c r="E36" s="3"/>
      <c r="F36" s="9" t="str">
        <f t="shared" si="1"/>
        <v/>
      </c>
      <c r="G36" s="8" t="s">
        <v>72</v>
      </c>
      <c r="H36" s="21">
        <v>-2.0499999999999998</v>
      </c>
      <c r="I36" s="17">
        <v>-2.1208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1.17</v>
      </c>
      <c r="D37" s="17">
        <v>1.1426000000000001</v>
      </c>
      <c r="E37" s="3"/>
      <c r="F37" s="9" t="str">
        <f t="shared" si="1"/>
        <v/>
      </c>
      <c r="G37" s="8" t="s">
        <v>73</v>
      </c>
      <c r="H37" s="21">
        <v>-2.21</v>
      </c>
      <c r="I37" s="17">
        <v>-2.2812000000000001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1.21</v>
      </c>
      <c r="D38" s="17">
        <v>1.1874</v>
      </c>
      <c r="E38" s="3"/>
      <c r="F38" s="9" t="str">
        <f t="shared" si="1"/>
        <v/>
      </c>
      <c r="G38" s="8" t="s">
        <v>74</v>
      </c>
      <c r="H38" s="21">
        <v>-1.97</v>
      </c>
      <c r="I38" s="17">
        <v>-2.0304000000000002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1.27</v>
      </c>
      <c r="D39" s="17">
        <v>1.2481</v>
      </c>
      <c r="E39" s="3"/>
      <c r="F39" s="9" t="str">
        <f t="shared" si="1"/>
        <v/>
      </c>
      <c r="G39" s="8" t="s">
        <v>75</v>
      </c>
      <c r="H39" s="21">
        <v>-1.96</v>
      </c>
      <c r="I39" s="17">
        <v>-2.0205000000000002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1.45</v>
      </c>
      <c r="D40" s="17">
        <v>1.4296</v>
      </c>
      <c r="E40" s="3"/>
      <c r="F40" s="9" t="str">
        <f t="shared" si="1"/>
        <v/>
      </c>
      <c r="G40" s="8" t="s">
        <v>76</v>
      </c>
      <c r="H40" s="21">
        <v>-1.84</v>
      </c>
      <c r="I40" s="17">
        <v>-1.8912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1.56</v>
      </c>
      <c r="D41" s="17">
        <v>1.542</v>
      </c>
      <c r="E41" s="3"/>
      <c r="F41" s="9" t="str">
        <f t="shared" si="1"/>
        <v/>
      </c>
      <c r="G41" s="8" t="s">
        <v>77</v>
      </c>
      <c r="H41" s="21">
        <v>-1.86</v>
      </c>
      <c r="I41" s="17">
        <v>-1.9109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</v>
      </c>
      <c r="D42" s="17">
        <v>1.4807999999999999</v>
      </c>
      <c r="E42" s="3"/>
      <c r="F42" s="9" t="str">
        <f t="shared" si="1"/>
        <v/>
      </c>
      <c r="G42" s="8" t="s">
        <v>78</v>
      </c>
      <c r="H42" s="21">
        <v>-2.0099999999999998</v>
      </c>
      <c r="I42" s="17">
        <v>-2.0705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1.57</v>
      </c>
      <c r="D43" s="17">
        <v>1.5516000000000001</v>
      </c>
      <c r="E43" s="3"/>
      <c r="F43" s="9" t="str">
        <f t="shared" si="1"/>
        <v/>
      </c>
      <c r="G43" s="8" t="s">
        <v>79</v>
      </c>
      <c r="H43" s="21">
        <v>-1.75</v>
      </c>
      <c r="I43" s="17">
        <v>-1.8057000000000001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1.76</v>
      </c>
      <c r="D44" s="17">
        <v>1.7432000000000001</v>
      </c>
      <c r="E44" s="3"/>
      <c r="F44" s="9" t="str">
        <f t="shared" si="1"/>
        <v/>
      </c>
      <c r="G44" s="8" t="s">
        <v>80</v>
      </c>
      <c r="H44" s="21">
        <v>-1.88</v>
      </c>
      <c r="I44" s="17">
        <v>-1.9314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1.86</v>
      </c>
      <c r="D45" s="17">
        <v>1.8454999999999999</v>
      </c>
      <c r="E45" s="3"/>
      <c r="F45" s="9" t="str">
        <f t="shared" si="1"/>
        <v/>
      </c>
      <c r="G45" s="8" t="s">
        <v>81</v>
      </c>
      <c r="H45" s="21">
        <v>-1.89</v>
      </c>
      <c r="I45" s="17">
        <v>-1.9414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2.63</v>
      </c>
      <c r="D46" s="20">
        <v>2.6172</v>
      </c>
      <c r="E46" s="4"/>
      <c r="F46" s="9" t="str">
        <f t="shared" si="1"/>
        <v/>
      </c>
      <c r="G46" s="8" t="s">
        <v>82</v>
      </c>
      <c r="H46" s="21">
        <v>-1.27</v>
      </c>
      <c r="I46" s="17">
        <v>-1.3207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-1.74</v>
      </c>
      <c r="I47" s="17">
        <v>-1.792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-1.62</v>
      </c>
      <c r="I48" s="17">
        <v>-1.6718999999999999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-1.5</v>
      </c>
      <c r="I49" s="17">
        <v>-1.5508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-1.71</v>
      </c>
      <c r="I50" s="17">
        <v>-1.7555000000000001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-1.62</v>
      </c>
      <c r="I51" s="17">
        <v>-1.6716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-1.85</v>
      </c>
      <c r="I52" s="17">
        <v>-1.8958999999999999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-1.61</v>
      </c>
      <c r="I53" s="17">
        <v>-1.6511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-1.68</v>
      </c>
      <c r="I54" s="17">
        <v>-1.7212000000000001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-1.65</v>
      </c>
      <c r="I55" s="17">
        <v>-1.6923999999999999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-2</v>
      </c>
      <c r="I56" s="17">
        <v>-2.0427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-1.73</v>
      </c>
      <c r="I57" s="17">
        <v>-1.7709999999999999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-1.79</v>
      </c>
      <c r="I58" s="17">
        <v>-1.8359000000000001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-1.1499999999999999</v>
      </c>
      <c r="I59" s="17">
        <v>-1.1907000000000001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-1.78</v>
      </c>
      <c r="I60" s="17">
        <v>-1.8222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-1.84</v>
      </c>
      <c r="I61" s="17">
        <v>-1.8731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-1.73</v>
      </c>
      <c r="I62" s="17">
        <v>-1.7724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-0.28999999999999998</v>
      </c>
      <c r="I63" s="17">
        <v>-0.3301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-1.88</v>
      </c>
      <c r="I64" s="17">
        <v>-1.9166000000000001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-1.74</v>
      </c>
      <c r="I65" s="17">
        <v>-1.7762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-0.1</v>
      </c>
      <c r="I66" s="17">
        <v>-0.1404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-1.29</v>
      </c>
      <c r="I67" s="17">
        <v>-1.3254999999999999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-1.63</v>
      </c>
      <c r="I68" s="17">
        <v>-1.6660999999999999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-1.82</v>
      </c>
      <c r="I69" s="17">
        <v>-1.8557999999999999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-1.8</v>
      </c>
      <c r="I70" s="17">
        <v>-1.8334999999999999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-1.76</v>
      </c>
      <c r="I71" s="17">
        <v>-1.7924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-1.73</v>
      </c>
      <c r="I72" s="17">
        <v>-1.7630999999999999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-1.75</v>
      </c>
      <c r="I73" s="17">
        <v>-1.7819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-1.81</v>
      </c>
      <c r="I74" s="17">
        <v>-1.8419000000000001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-1.85</v>
      </c>
      <c r="I75" s="17">
        <v>-1.8815999999999999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-1.9</v>
      </c>
      <c r="I76" s="17">
        <v>-1.9321999999999999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-1.73</v>
      </c>
      <c r="I77" s="17">
        <v>-1.762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-1.75</v>
      </c>
      <c r="I78" s="17">
        <v>-1.7815000000000001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-1.18</v>
      </c>
      <c r="I79" s="17">
        <v>-1.2109000000000001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-1.81</v>
      </c>
      <c r="I80" s="17">
        <v>-1.8423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-1.3</v>
      </c>
      <c r="I81" s="17">
        <v>-1.3312999999999999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-1.89</v>
      </c>
      <c r="I82" s="17">
        <v>-1.9222999999999999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-1.67</v>
      </c>
      <c r="I83" s="17">
        <v>-1.7019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-1.82</v>
      </c>
      <c r="I84" s="17">
        <v>-1.8478000000000001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-1.86</v>
      </c>
      <c r="I85" s="17">
        <v>-1.8879999999999999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-1.78</v>
      </c>
      <c r="I86" s="17">
        <v>-1.8069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-1.1299999999999999</v>
      </c>
      <c r="I87" s="17">
        <v>-1.1611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-1.2</v>
      </c>
      <c r="I88" s="17">
        <v>-1.2275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-1.72</v>
      </c>
      <c r="I89" s="17">
        <v>-1.7478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-1.75</v>
      </c>
      <c r="I90" s="17">
        <v>-1.7779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-1.71</v>
      </c>
      <c r="I91" s="17">
        <v>-1.7377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-1.78</v>
      </c>
      <c r="I92" s="17">
        <v>-1.8048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-1.36</v>
      </c>
      <c r="I93" s="17">
        <v>-1.3863000000000001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-1.87</v>
      </c>
      <c r="I94" s="17">
        <v>-1.8968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-1.87</v>
      </c>
      <c r="I95" s="17">
        <v>-1.8968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-1.67</v>
      </c>
      <c r="I96" s="17">
        <v>-1.6947000000000001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-1.78</v>
      </c>
      <c r="I97" s="17">
        <v>-1.8048999999999999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-1.85</v>
      </c>
      <c r="I98" s="17">
        <v>-1.8748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-0.17</v>
      </c>
      <c r="I99" s="17">
        <v>-0.19370000000000001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-1.86</v>
      </c>
      <c r="I100" s="17">
        <v>-1.8866000000000001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-1.77</v>
      </c>
      <c r="I101" s="17">
        <v>-1.7952999999999999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-1.64</v>
      </c>
      <c r="I102" s="17">
        <v>-1.665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-1.72</v>
      </c>
      <c r="I103" s="17">
        <v>-1.742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-0.77</v>
      </c>
      <c r="I104" s="17">
        <v>-0.79120000000000001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-1.84</v>
      </c>
      <c r="I105" s="17">
        <v>-1.8620000000000001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-1.7</v>
      </c>
      <c r="I106" s="17">
        <v>-1.7250000000000001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-1.73</v>
      </c>
      <c r="I107" s="17">
        <v>-1.7548999999999999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-1.57</v>
      </c>
      <c r="I108" s="17">
        <v>-1.5947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-1.75</v>
      </c>
      <c r="I109" s="17">
        <v>-1.7717000000000001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-1.62</v>
      </c>
      <c r="I110" s="17">
        <v>-1.6420999999999999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-1.71</v>
      </c>
      <c r="I111" s="17">
        <v>-1.7317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-1.63</v>
      </c>
      <c r="I112" s="17">
        <v>-1.6512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-1.43</v>
      </c>
      <c r="I113" s="17">
        <v>-1.4520999999999999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-1.72</v>
      </c>
      <c r="I114" s="17">
        <v>-1.7422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-1.74</v>
      </c>
      <c r="I115" s="17">
        <v>-1.7619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-1.56</v>
      </c>
      <c r="I116" s="17">
        <v>-1.5815999999999999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-1.49</v>
      </c>
      <c r="I117" s="17">
        <v>-1.5122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-1.53</v>
      </c>
      <c r="I118" s="17">
        <v>-1.5518000000000001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-0.85</v>
      </c>
      <c r="I119" s="17">
        <v>-0.871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-1.67</v>
      </c>
      <c r="I120" s="17">
        <v>-1.6915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-1.65</v>
      </c>
      <c r="I121" s="17">
        <v>-1.6712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-0.73</v>
      </c>
      <c r="I122" s="17">
        <v>-0.75060000000000004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-1.6</v>
      </c>
      <c r="I123" s="17">
        <v>-1.6217999999999999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-1.55</v>
      </c>
      <c r="I124" s="17">
        <v>-1.569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-1.52</v>
      </c>
      <c r="I125" s="17">
        <v>-1.5418000000000001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-1.29</v>
      </c>
      <c r="I126" s="17">
        <v>-1.3086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-1.55</v>
      </c>
      <c r="I127" s="17">
        <v>-1.5686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-1.42</v>
      </c>
      <c r="I128" s="17">
        <v>-1.44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-1.5</v>
      </c>
      <c r="I129" s="17">
        <v>-1.5214000000000001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-1.36</v>
      </c>
      <c r="I130" s="17">
        <v>-1.3791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-1.23</v>
      </c>
      <c r="I131" s="17">
        <v>-1.2496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-1.01</v>
      </c>
      <c r="I132" s="17">
        <v>-1.028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-1.4</v>
      </c>
      <c r="I133" s="17">
        <v>-1.4189000000000001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-1.49</v>
      </c>
      <c r="I134" s="17">
        <v>-1.5083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-1.42</v>
      </c>
      <c r="I135" s="17">
        <v>-1.4392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-0.52</v>
      </c>
      <c r="I136" s="17">
        <v>-0.53779999999999994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-1.38</v>
      </c>
      <c r="I137" s="17">
        <v>-1.3987000000000001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-1.34</v>
      </c>
      <c r="I138" s="17">
        <v>-1.3594999999999999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-1.43</v>
      </c>
      <c r="I139" s="17">
        <v>-1.4486000000000001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-1.36</v>
      </c>
      <c r="I140" s="17">
        <v>-1.3793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-1.45</v>
      </c>
      <c r="I141" s="17">
        <v>-1.4671000000000001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-1.45</v>
      </c>
      <c r="I142" s="17">
        <v>-1.4690000000000001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-1.19</v>
      </c>
      <c r="I143" s="17">
        <v>-1.2091000000000001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-1.43</v>
      </c>
      <c r="I144" s="17">
        <v>-1.4466000000000001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-1.37</v>
      </c>
      <c r="I145" s="17">
        <v>-1.3875999999999999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-1.31</v>
      </c>
      <c r="I146" s="17">
        <v>-1.3293999999999999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-1.35</v>
      </c>
      <c r="I147" s="17">
        <v>-1.3693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-1.44</v>
      </c>
      <c r="I148" s="17">
        <v>-1.4569000000000001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-1.32</v>
      </c>
      <c r="I149" s="17">
        <v>-1.3371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-1.34</v>
      </c>
      <c r="I150" s="17">
        <v>-1.3568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-1.35</v>
      </c>
      <c r="I151" s="17">
        <v>-1.3668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-1.32</v>
      </c>
      <c r="I152" s="17">
        <v>-1.339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-1.41</v>
      </c>
      <c r="I153" s="17">
        <v>-1.4267000000000001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-0.93</v>
      </c>
      <c r="I154" s="17">
        <v>-0.94579999999999997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-1.25</v>
      </c>
      <c r="I155" s="17">
        <v>-1.2666999999999999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-0.47</v>
      </c>
      <c r="I156" s="17">
        <v>-0.48530000000000001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-1.25</v>
      </c>
      <c r="I157" s="17">
        <v>-1.2646999999999999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-1.23</v>
      </c>
      <c r="I158" s="17">
        <v>-1.2465999999999999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-1.34</v>
      </c>
      <c r="I159" s="17">
        <v>-1.3564000000000001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-1.27</v>
      </c>
      <c r="I160" s="17">
        <v>-1.2858000000000001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-1.17</v>
      </c>
      <c r="I161" s="17">
        <v>-1.1868000000000001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0.41</v>
      </c>
      <c r="I162" s="17">
        <v>0.39539999999999997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-1.08</v>
      </c>
      <c r="I163" s="17">
        <v>-1.0959000000000001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-1.07</v>
      </c>
      <c r="I164" s="17">
        <v>-1.0855999999999999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-1.19</v>
      </c>
      <c r="I165" s="17">
        <v>-1.2048000000000001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-1.21</v>
      </c>
      <c r="I166" s="17">
        <v>-1.2267999999999999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-1.22</v>
      </c>
      <c r="I167" s="17">
        <v>-1.2339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-1.1599999999999999</v>
      </c>
      <c r="I168" s="17">
        <v>-1.1758999999999999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-1.1499999999999999</v>
      </c>
      <c r="I169" s="17">
        <v>-1.1668000000000001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-0.71</v>
      </c>
      <c r="I170" s="17">
        <v>-0.72499999999999998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-1.0900000000000001</v>
      </c>
      <c r="I171" s="17">
        <v>-1.1046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-1.07</v>
      </c>
      <c r="I172" s="17">
        <v>-1.0835999999999999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-0.79</v>
      </c>
      <c r="I173" s="17">
        <v>-0.80420000000000003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-0.64</v>
      </c>
      <c r="I174" s="17">
        <v>-0.65380000000000005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-1.06</v>
      </c>
      <c r="I175" s="17">
        <v>-1.0731999999999999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-0.96</v>
      </c>
      <c r="I176" s="17">
        <v>-0.97570000000000001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-0.87</v>
      </c>
      <c r="I177" s="17">
        <v>-0.88400000000000001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-1.03</v>
      </c>
      <c r="I178" s="17">
        <v>-1.044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-1</v>
      </c>
      <c r="I179" s="17">
        <v>-1.0137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-1.02</v>
      </c>
      <c r="I180" s="17">
        <v>-1.0330999999999999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-0.92</v>
      </c>
      <c r="I181" s="17">
        <v>-0.93359999999999999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-1</v>
      </c>
      <c r="I182" s="17">
        <v>-1.0133000000000001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-0.1</v>
      </c>
      <c r="I183" s="17">
        <v>-0.1144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-0.86</v>
      </c>
      <c r="I184" s="17">
        <v>-0.874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-0.98</v>
      </c>
      <c r="I185" s="17">
        <v>-0.99399999999999999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-0.92</v>
      </c>
      <c r="I186" s="17">
        <v>-0.93410000000000004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-0.94</v>
      </c>
      <c r="I187" s="17">
        <v>-0.95320000000000005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-0.84</v>
      </c>
      <c r="I188" s="17">
        <v>-0.85370000000000001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-0.97</v>
      </c>
      <c r="I189" s="17">
        <v>-0.98299999999999998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-0.95</v>
      </c>
      <c r="I190" s="17">
        <v>-0.96360000000000001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-0.94</v>
      </c>
      <c r="I191" s="17">
        <v>-0.95320000000000005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-0.55000000000000004</v>
      </c>
      <c r="I192" s="17">
        <v>-0.56289999999999996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-0.91</v>
      </c>
      <c r="I193" s="17">
        <v>-0.92169999999999996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-0.69</v>
      </c>
      <c r="I194" s="17">
        <v>-0.70350000000000001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-0.89</v>
      </c>
      <c r="I195" s="17">
        <v>-0.90359999999999996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-0.93</v>
      </c>
      <c r="I196" s="17">
        <v>-0.94210000000000005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-0.89</v>
      </c>
      <c r="I197" s="17">
        <v>-0.90200000000000002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-0.81</v>
      </c>
      <c r="I198" s="17">
        <v>-0.82310000000000005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-0.85</v>
      </c>
      <c r="I199" s="17">
        <v>-0.86380000000000001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-0.72</v>
      </c>
      <c r="I200" s="17">
        <v>-0.73319999999999996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-0.84</v>
      </c>
      <c r="I201" s="17">
        <v>-0.8518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-0.82</v>
      </c>
      <c r="I202" s="17">
        <v>-0.83130000000000004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-0.84</v>
      </c>
      <c r="I203" s="17">
        <v>-0.85070000000000001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-0.27</v>
      </c>
      <c r="I204" s="17">
        <v>-0.28289999999999998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-0.8</v>
      </c>
      <c r="I205" s="17">
        <v>-0.81179999999999997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0.02</v>
      </c>
      <c r="I206" s="17">
        <v>9.1999999999999998E-3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-0.6</v>
      </c>
      <c r="I207" s="17">
        <v>-0.61150000000000004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-0.69</v>
      </c>
      <c r="I208" s="17">
        <v>-0.70320000000000005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-0.72</v>
      </c>
      <c r="I209" s="17">
        <v>-0.73319999999999996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-0.72</v>
      </c>
      <c r="I210" s="17">
        <v>-0.73319999999999996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-0.73</v>
      </c>
      <c r="I211" s="17">
        <v>-0.74109999999999998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-0.31</v>
      </c>
      <c r="I212" s="17">
        <v>-0.32119999999999999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-0.69</v>
      </c>
      <c r="I213" s="17">
        <v>-0.7016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-0.56000000000000005</v>
      </c>
      <c r="I214" s="17">
        <v>-0.57179999999999997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-0.72</v>
      </c>
      <c r="I215" s="17">
        <v>-0.73270000000000002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-0.53</v>
      </c>
      <c r="I216" s="17">
        <v>-0.54200000000000004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-0.61</v>
      </c>
      <c r="I217" s="17">
        <v>-0.62190000000000001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0.14000000000000001</v>
      </c>
      <c r="I218" s="17">
        <v>0.1278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-0.67</v>
      </c>
      <c r="I219" s="17">
        <v>-0.68110000000000004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-0.64</v>
      </c>
      <c r="I220" s="17">
        <v>-0.65200000000000002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-0.44</v>
      </c>
      <c r="I221" s="17">
        <v>-0.4516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-0.6</v>
      </c>
      <c r="I222" s="17">
        <v>-0.61170000000000002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-0.6</v>
      </c>
      <c r="I223" s="17">
        <v>-0.61109999999999998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-0.59</v>
      </c>
      <c r="I224" s="17">
        <v>-0.60160000000000002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-0.54</v>
      </c>
      <c r="I225" s="17">
        <v>-0.55110000000000003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-0.6</v>
      </c>
      <c r="I226" s="17">
        <v>-0.61109999999999998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-0.56000000000000005</v>
      </c>
      <c r="I227" s="17">
        <v>-0.56989999999999996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-0.56000000000000005</v>
      </c>
      <c r="I228" s="17">
        <v>-0.57030000000000003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-0.14000000000000001</v>
      </c>
      <c r="I229" s="17">
        <v>-0.15079999999999999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-0.33</v>
      </c>
      <c r="I230" s="17">
        <v>-0.34150000000000003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-0.53</v>
      </c>
      <c r="I231" s="17">
        <v>-0.54139999999999999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-0.35</v>
      </c>
      <c r="I232" s="17">
        <v>-0.3599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-0.53</v>
      </c>
      <c r="I233" s="17">
        <v>-0.54179999999999995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-0.39</v>
      </c>
      <c r="I234" s="17">
        <v>-0.39939999999999998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-0.46</v>
      </c>
      <c r="I235" s="17">
        <v>-0.47049999999999997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-0.45</v>
      </c>
      <c r="I236" s="17">
        <v>-0.46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-0.45</v>
      </c>
      <c r="I237" s="17">
        <v>-0.46100000000000002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-0.45</v>
      </c>
      <c r="I238" s="17">
        <v>-0.46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-0.3</v>
      </c>
      <c r="I239" s="17">
        <v>-0.31140000000000001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-0.44</v>
      </c>
      <c r="I240" s="17">
        <v>-0.45150000000000001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-0.34</v>
      </c>
      <c r="I241" s="17">
        <v>-0.35010000000000002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-0.36</v>
      </c>
      <c r="I242" s="17">
        <v>-0.36969999999999997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-0.35</v>
      </c>
      <c r="I243" s="17">
        <v>-0.35959999999999998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-0.35</v>
      </c>
      <c r="I244" s="17">
        <v>-0.35949999999999999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-0.22</v>
      </c>
      <c r="I245" s="17">
        <v>-0.2301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-0.37</v>
      </c>
      <c r="I246" s="17">
        <v>-0.3795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-0.41</v>
      </c>
      <c r="I247" s="17">
        <v>-0.41870000000000002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-0.31</v>
      </c>
      <c r="I248" s="17">
        <v>-0.3196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-0.3</v>
      </c>
      <c r="I249" s="17">
        <v>-0.30959999999999999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-0.27</v>
      </c>
      <c r="I250" s="17">
        <v>-0.27879999999999999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-0.16</v>
      </c>
      <c r="I251" s="17">
        <v>-0.16919999999999999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-0.28999999999999998</v>
      </c>
      <c r="I252" s="17">
        <v>-0.2989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-0.22</v>
      </c>
      <c r="I253" s="17">
        <v>-0.2296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-7.0000000000000007E-2</v>
      </c>
      <c r="I254" s="17">
        <v>-7.8700000000000006E-2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-0.09</v>
      </c>
      <c r="I255" s="17">
        <v>-9.8900000000000002E-2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-0.08</v>
      </c>
      <c r="I256" s="17">
        <v>-8.9300000000000004E-2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-0.18</v>
      </c>
      <c r="I257" s="17">
        <v>-0.18840000000000001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-7.0000000000000007E-2</v>
      </c>
      <c r="I258" s="17">
        <v>-7.9299999999999995E-2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-0.17</v>
      </c>
      <c r="I259" s="17">
        <v>-0.1792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-0.2</v>
      </c>
      <c r="I260" s="17">
        <v>-0.20899999999999999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-0.11</v>
      </c>
      <c r="I261" s="17">
        <v>-0.11799999999999999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-0.13</v>
      </c>
      <c r="I262" s="17">
        <v>-0.1384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-0.14000000000000001</v>
      </c>
      <c r="I263" s="17">
        <v>-0.14849999999999999</v>
      </c>
      <c r="J263" s="3"/>
      <c r="K263" s="9" t="str">
        <f t="shared" ref="K263:K324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-0.04</v>
      </c>
      <c r="I264" s="17">
        <v>-4.7899999999999998E-2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-0.14000000000000001</v>
      </c>
      <c r="I265" s="17">
        <v>-0.14799999999999999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-7.0000000000000007E-2</v>
      </c>
      <c r="I266" s="17">
        <v>-7.7700000000000005E-2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0.03</v>
      </c>
      <c r="I267" s="17">
        <v>2.12E-2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-0.03</v>
      </c>
      <c r="I268" s="17">
        <v>-3.7999999999999999E-2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-0.15</v>
      </c>
      <c r="I269" s="17">
        <v>-0.1578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-7.0000000000000007E-2</v>
      </c>
      <c r="I270" s="17">
        <v>-7.8399999999999997E-2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-0.02</v>
      </c>
      <c r="I271" s="17">
        <v>-2.86E-2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-7.0000000000000007E-2</v>
      </c>
      <c r="I272" s="17">
        <v>-7.7700000000000005E-2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-0.03</v>
      </c>
      <c r="I273" s="17">
        <v>-3.7999999999999999E-2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0.03</v>
      </c>
      <c r="I274" s="17">
        <v>2.1600000000000001E-2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-0.05</v>
      </c>
      <c r="I275" s="17">
        <v>-5.8000000000000003E-2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-0.03</v>
      </c>
      <c r="I276" s="17">
        <v>-3.7499999999999999E-2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-0.08</v>
      </c>
      <c r="I277" s="17">
        <v>-8.8200000000000001E-2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-0.01</v>
      </c>
      <c r="I278" s="17">
        <v>-1.7999999999999999E-2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-0.01</v>
      </c>
      <c r="I279" s="17">
        <v>-1.78E-2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-0.02</v>
      </c>
      <c r="I280" s="17">
        <v>-2.7300000000000001E-2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0.16</v>
      </c>
      <c r="I281" s="17">
        <v>0.1525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0.11</v>
      </c>
      <c r="I282" s="17">
        <v>0.10249999999999999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0.04</v>
      </c>
      <c r="I283" s="17">
        <v>3.1600000000000003E-2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0.03</v>
      </c>
      <c r="I284" s="17">
        <v>2.2700000000000001E-2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0.04</v>
      </c>
      <c r="I285" s="17">
        <v>3.2500000000000001E-2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0.15</v>
      </c>
      <c r="I286" s="17">
        <v>0.1424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0.12</v>
      </c>
      <c r="I287" s="17">
        <v>0.1128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0.06</v>
      </c>
      <c r="I288" s="17">
        <v>5.2499999999999998E-2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0.02</v>
      </c>
      <c r="I289" s="17">
        <v>1.26E-2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0.04</v>
      </c>
      <c r="I290" s="17">
        <v>3.2500000000000001E-2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0.17</v>
      </c>
      <c r="I291" s="17">
        <v>0.16239999999999999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0.05</v>
      </c>
      <c r="I292" s="17">
        <v>4.19E-2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7.0000000000000007E-2</v>
      </c>
      <c r="I293" s="17">
        <v>6.2700000000000006E-2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0.13</v>
      </c>
      <c r="I294" s="17">
        <v>0.12230000000000001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0.09</v>
      </c>
      <c r="I295" s="17">
        <v>8.2699999999999996E-2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0.12</v>
      </c>
      <c r="I296" s="17">
        <v>0.11269999999999999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0.19</v>
      </c>
      <c r="I297" s="17">
        <v>0.1825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0.11</v>
      </c>
      <c r="I298" s="17">
        <v>0.1024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0.13</v>
      </c>
      <c r="I299" s="17">
        <v>0.1225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0.22</v>
      </c>
      <c r="I300" s="17">
        <v>0.21299999999999999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0.27</v>
      </c>
      <c r="I301" s="17">
        <v>0.26229999999999998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0.16</v>
      </c>
      <c r="I302" s="17">
        <v>0.1525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0.17</v>
      </c>
      <c r="I303" s="17">
        <v>0.16270000000000001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0.19</v>
      </c>
      <c r="I304" s="17">
        <v>0.18329999999999999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0.22</v>
      </c>
      <c r="I305" s="17">
        <v>0.21329999999999999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0.25</v>
      </c>
      <c r="I306" s="17">
        <v>0.2432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0.35</v>
      </c>
      <c r="I307" s="17">
        <v>0.34329999999999999</v>
      </c>
      <c r="J307" s="3"/>
      <c r="K307" s="9" t="str">
        <f t="shared" si="6"/>
        <v/>
      </c>
    </row>
    <row r="308" spans="7:11" x14ac:dyDescent="0.25">
      <c r="G308" s="8" t="s">
        <v>344</v>
      </c>
      <c r="H308" s="21">
        <v>0.28000000000000003</v>
      </c>
      <c r="I308" s="17">
        <v>0.27350000000000002</v>
      </c>
      <c r="J308" s="3"/>
      <c r="K308" s="9" t="str">
        <f t="shared" si="6"/>
        <v/>
      </c>
    </row>
    <row r="309" spans="7:11" x14ac:dyDescent="0.25">
      <c r="G309" s="15" t="s">
        <v>345</v>
      </c>
      <c r="H309" s="22">
        <v>1.07</v>
      </c>
      <c r="I309" s="20">
        <v>1.0636000000000001</v>
      </c>
      <c r="J309" s="4"/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ref="K325:K344" si="7">+IF(J325="","",IF(J325&lt;500,"Menor al corte mínimo",IF(INT(J325/10000)&lt;&gt;J325/10000,"No corresponde al múltiplo","")))</f>
        <v/>
      </c>
    </row>
    <row r="326" spans="11:11" x14ac:dyDescent="0.25">
      <c r="K326" s="9" t="str">
        <f t="shared" si="7"/>
        <v/>
      </c>
    </row>
    <row r="327" spans="11:11" x14ac:dyDescent="0.25">
      <c r="K327" s="9" t="str">
        <f t="shared" si="7"/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</sheetData>
  <sheetProtection algorithmName="SHA-512" hashValue="ILOdzb0k9AUK16FP7Tw8YBXyv/HcOeN7SXXn/FaUZOBL3HaWrFjUfKZ4SYyyYqoVUgk9KN3kLDjybfHU2clfCw==" saltValue="NYeE4xuTVdblXbnIci4+mw==" spinCount="100000" sheet="1" selectLockedCells="1"/>
  <mergeCells count="5">
    <mergeCell ref="G2:J2"/>
    <mergeCell ref="B8:E8"/>
    <mergeCell ref="G8:J8"/>
    <mergeCell ref="B6:J6"/>
    <mergeCell ref="B47:E49"/>
  </mergeCells>
  <conditionalFormatting sqref="F10:F180 K11:K325">
    <cfRule type="containsBlanks" dxfId="31" priority="160">
      <formula>LEN(TRIM(F10))=0</formula>
    </cfRule>
    <cfRule type="cellIs" dxfId="30" priority="161" operator="lessThan">
      <formula>5000000</formula>
    </cfRule>
  </conditionalFormatting>
  <conditionalFormatting sqref="F8">
    <cfRule type="containsBlanks" dxfId="29" priority="155">
      <formula>LEN(TRIM(F8))=0</formula>
    </cfRule>
    <cfRule type="cellIs" dxfId="28" priority="156" operator="lessThan">
      <formula>5000000</formula>
    </cfRule>
  </conditionalFormatting>
  <conditionalFormatting sqref="F8 F11:F180 K11:K325">
    <cfRule type="containsText" dxfId="27" priority="154" operator="containsText" text="Menor al corte mínimo">
      <formula>NOT(ISERROR(SEARCH("Menor al corte mínimo",F8)))</formula>
    </cfRule>
  </conditionalFormatting>
  <conditionalFormatting sqref="K9 E11:E43 J11:J305">
    <cfRule type="containsBlanks" dxfId="26" priority="148">
      <formula>LEN(TRIM(E9))=0</formula>
    </cfRule>
    <cfRule type="cellIs" dxfId="25" priority="149" operator="lessThan">
      <formula>500</formula>
    </cfRule>
  </conditionalFormatting>
  <conditionalFormatting sqref="K10">
    <cfRule type="containsBlanks" dxfId="24" priority="144">
      <formula>LEN(TRIM(K10))=0</formula>
    </cfRule>
    <cfRule type="cellIs" dxfId="23" priority="145" operator="lessThan">
      <formula>500</formula>
    </cfRule>
  </conditionalFormatting>
  <conditionalFormatting sqref="F11:F180 K11:K325">
    <cfRule type="cellIs" dxfId="22" priority="119" operator="equal">
      <formula>"No corresponde al múltiplo"</formula>
    </cfRule>
  </conditionalFormatting>
  <conditionalFormatting sqref="K8">
    <cfRule type="containsText" dxfId="21" priority="91" operator="containsText" text="MENOR A POSTURA MÍNIMA">
      <formula>NOT(ISERROR(SEARCH("MENOR A POSTURA MÍNIMA",K8)))</formula>
    </cfRule>
  </conditionalFormatting>
  <conditionalFormatting sqref="A8">
    <cfRule type="containsText" dxfId="20" priority="85" operator="containsText" text="MENOR A POSTURA MÍNIMA">
      <formula>NOT(ISERROR(SEARCH("MENOR A POSTURA MÍNIMA",A8)))</formula>
    </cfRule>
  </conditionalFormatting>
  <conditionalFormatting sqref="J204">
    <cfRule type="containsBlanks" dxfId="19" priority="77">
      <formula>LEN(TRIM(J204))=0</formula>
    </cfRule>
    <cfRule type="cellIs" dxfId="18" priority="78" operator="lessThan">
      <formula>500</formula>
    </cfRule>
  </conditionalFormatting>
  <conditionalFormatting sqref="J203">
    <cfRule type="containsBlanks" dxfId="17" priority="73">
      <formula>LEN(TRIM(J203))=0</formula>
    </cfRule>
    <cfRule type="cellIs" dxfId="16" priority="74" operator="lessThan">
      <formula>500</formula>
    </cfRule>
  </conditionalFormatting>
  <conditionalFormatting sqref="E44">
    <cfRule type="containsBlanks" dxfId="15" priority="45">
      <formula>LEN(TRIM(E44))=0</formula>
    </cfRule>
    <cfRule type="cellIs" dxfId="14" priority="46" operator="lessThan">
      <formula>500</formula>
    </cfRule>
  </conditionalFormatting>
  <conditionalFormatting sqref="K326:K344">
    <cfRule type="containsBlanks" dxfId="13" priority="39">
      <formula>LEN(TRIM(K326))=0</formula>
    </cfRule>
    <cfRule type="cellIs" dxfId="12" priority="40" operator="lessThan">
      <formula>5000000</formula>
    </cfRule>
  </conditionalFormatting>
  <conditionalFormatting sqref="K326:K344">
    <cfRule type="containsText" dxfId="11" priority="38" operator="containsText" text="Menor al corte mínimo">
      <formula>NOT(ISERROR(SEARCH("Menor al corte mínimo",K326)))</formula>
    </cfRule>
  </conditionalFormatting>
  <conditionalFormatting sqref="K326:K344">
    <cfRule type="cellIs" dxfId="10" priority="37" operator="equal">
      <formula>"No corresponde al múltiplo"</formula>
    </cfRule>
  </conditionalFormatting>
  <conditionalFormatting sqref="E45:E46">
    <cfRule type="containsBlanks" dxfId="9" priority="11">
      <formula>LEN(TRIM(E45))=0</formula>
    </cfRule>
    <cfRule type="cellIs" dxfId="8" priority="12" operator="lessThan">
      <formula>500</formula>
    </cfRule>
  </conditionalFormatting>
  <conditionalFormatting sqref="J309">
    <cfRule type="containsBlanks" dxfId="3" priority="3">
      <formula>LEN(TRIM(J309))=0</formula>
    </cfRule>
    <cfRule type="cellIs" dxfId="2" priority="4" operator="lessThan">
      <formula>500</formula>
    </cfRule>
  </conditionalFormatting>
  <conditionalFormatting sqref="J306:J308">
    <cfRule type="containsBlanks" dxfId="1" priority="1">
      <formula>LEN(TRIM(J306))=0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2021-01-18T19:46:35Z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