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02332705-0DE7-424B-AD2F-DA53B2BA6E9C}" xr6:coauthVersionLast="44" xr6:coauthVersionMax="44" xr10:uidLastSave="{00000000-0000-0000-0000-000000000000}"/>
  <bookViews>
    <workbookView xWindow="1680" yWindow="555" windowWidth="20205" windowHeight="14760" xr2:uid="{00000000-000D-0000-FFFF-FFFF00000000}"/>
  </bookViews>
  <sheets>
    <sheet name="Cartera" sheetId="1" r:id="rId1"/>
  </sheets>
  <definedNames>
    <definedName name="_xlnm._FilterDatabase" localSheetId="0" hidden="1">Cartera!$B$10:$K$327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<sst xmlns="http://schemas.openxmlformats.org/spreadsheetml/2006/main" count="349" uniqueCount="345">
  <si>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</si>
  <si>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</si>
  <si>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</si>
  <si>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</si>
  <si>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</si>
  <si>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</si>
  <si>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</si>
  <si>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</si>
  <si>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</si>
  <si>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</si>
  <si>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</si>
  <si>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</si>
  <si>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</si>
  <si>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</si>
  <si>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</si>
  <si>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</si>
  <si>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</si>
  <si>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</si>
  <si>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</si>
  <si>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</si>
  <si>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</si>
  <si>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</si>
  <si>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</si>
  <si>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</si>
  <si>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</si>
  <si>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</si>
  <si>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</si>
  <si>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</si>
  <si>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</si>
  <si>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</si>
  <si>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</si>
  <si>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</si>
  <si>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</si>
  <si>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</si>
  <si>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</si>
  <si>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</si>
  <si>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</si>
  <si>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</si>
  <si>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</si>
  <si>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</si>
  <si>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</si>
  <si>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</si>
  <si>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</si>
  <si>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</si>
  <si>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</si>
  <si>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</si>
  <si>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</si>
  <si>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BBIC570214</t>
  </si>
  <si>
    <t>BCHIBB0815</t>
  </si>
  <si>
    <t>BSTDR10915</t>
  </si>
  <si>
    <t>BCNOAP0318</t>
  </si>
  <si>
    <t>BSTDH10799</t>
  </si>
  <si>
    <t>BCHIAN0513</t>
  </si>
  <si>
    <t>BBNS-L0511</t>
  </si>
  <si>
    <t>BESTQ30516</t>
  </si>
  <si>
    <t>BCHIBC1215</t>
  </si>
  <si>
    <t>BITA-O0612</t>
  </si>
  <si>
    <t>BSECR10611</t>
  </si>
  <si>
    <t>BRPL-S0618</t>
  </si>
  <si>
    <t>BESTQ40616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</si>
  <si>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</si>
  <si>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</si>
  <si>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</si>
  <si>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</si>
  <si>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</si>
  <si>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</si>
  <si>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</si>
  <si>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</si>
  <si>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</si>
  <si>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</si>
  <si>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</si>
  <si>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</si>
  <si>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</si>
  <si>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</si>
  <si>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</si>
  <si>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</si>
  <si>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</si>
  <si>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</si>
  <si>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</si>
  <si>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</si>
  <si>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</si>
  <si>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</si>
  <si>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</si>
  <si>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</si>
  <si>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</si>
  <si>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</si>
  <si>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</si>
  <si>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</si>
  <si>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</si>
  <si>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</si>
  <si>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</si>
  <si>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</si>
  <si>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</si>
  <si>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</si>
  <si>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</si>
  <si>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</si>
  <si>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</si>
  <si>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</si>
  <si>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</si>
  <si>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</si>
  <si>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</si>
  <si>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</si>
  <si>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</si>
  <si>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</si>
  <si>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</si>
  <si>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</si>
  <si>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</si>
  <si>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</si>
  <si>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</si>
  <si>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</si>
  <si>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</si>
  <si>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</si>
  <si>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</si>
  <si>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</si>
  <si>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</si>
  <si>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</si>
  <si>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</si>
  <si>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</si>
  <si>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</si>
  <si>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</si>
  <si>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</si>
  <si>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</si>
  <si>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</si>
  <si>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</si>
  <si>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</si>
  <si>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</si>
  <si>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</si>
  <si>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</si>
  <si>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</si>
  <si>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</si>
  <si>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</si>
  <si>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</si>
  <si>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BBCIB20517</t>
  </si>
  <si>
    <t>BBCIK10519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</si>
  <si>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</si>
  <si>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</si>
  <si>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</si>
  <si>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</si>
  <si>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</si>
  <si>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</si>
  <si>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</si>
  <si>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</si>
  <si>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</si>
  <si>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</si>
  <si>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</si>
  <si>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</si>
  <si>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</si>
  <si>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</si>
  <si>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</si>
  <si>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</si>
  <si>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</si>
  <si>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</si>
  <si>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</si>
  <si>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</si>
  <si>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</si>
  <si>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</si>
  <si>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</si>
  <si>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</si>
  <si>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</si>
  <si>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BCHI-O0704</t>
  </si>
  <si>
    <t>BCHIEB1117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</si>
  <si>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</si>
  <si>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</si>
  <si>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</si>
  <si>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</si>
  <si>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</si>
  <si>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</si>
  <si>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</si>
  <si>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</si>
  <si>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</si>
  <si>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</si>
  <si>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</si>
  <si>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</si>
  <si>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</si>
  <si>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</si>
  <si>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</si>
  <si>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</si>
  <si>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</si>
  <si>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</si>
  <si>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</si>
  <si>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</si>
  <si>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</si>
  <si>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BBBVK70714</t>
  </si>
  <si>
    <t>BBCIL30616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</si>
  <si>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</si>
  <si>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</si>
  <si>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</si>
  <si>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</si>
  <si>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</si>
  <si>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</si>
  <si>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</si>
  <si>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</si>
  <si>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</si>
  <si>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</si>
  <si>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</si>
  <si>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</si>
  <si>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</si>
  <si>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</si>
  <si>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</si>
  <si>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</si>
  <si>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</si>
  <si>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</si>
  <si>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BCHIAV0613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</si>
  <si>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</si>
  <si>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</si>
  <si>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</si>
  <si>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</si>
  <si>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</si>
  <si>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</si>
  <si>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</si>
  <si>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</si>
  <si>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</si>
  <si>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</si>
  <si>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</si>
  <si>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</si>
  <si>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</si>
  <si>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</si>
  <si>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BITAA20715</t>
  </si>
  <si>
    <t>BBBVK80714</t>
  </si>
  <si>
    <t>BESTO50615</t>
  </si>
  <si>
    <t>BCHIEF1117</t>
  </si>
  <si>
    <t>BESTT40617</t>
  </si>
  <si>
    <t>BBNSAR0420</t>
  </si>
  <si>
    <t>BCORAN0710</t>
  </si>
  <si>
    <t>BBTG-E0520</t>
  </si>
  <si>
    <t>BCHIAW0213</t>
  </si>
  <si>
    <t>BBCIG10618</t>
  </si>
  <si>
    <t>BSTDW11218</t>
  </si>
  <si>
    <t>BBCIC30717</t>
  </si>
  <si>
    <t>BSTD120216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</si>
  <si>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</si>
  <si>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</si>
  <si>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</si>
  <si>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</si>
  <si>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</si>
  <si>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</si>
  <si>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</si>
  <si>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</si>
  <si>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</si>
  <si>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</si>
  <si>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</si>
  <si>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</si>
  <si>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</si>
  <si>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</si>
  <si>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</si>
  <si>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BBIC660316</t>
  </si>
  <si>
    <t>BSTDR30915</t>
  </si>
  <si>
    <t>BESTQ10316</t>
  </si>
  <si>
    <t>BESTS50317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</si>
  <si>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</si>
  <si>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</si>
  <si>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</si>
  <si>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</si>
  <si>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</si>
  <si>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</si>
  <si>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</si>
  <si>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</si>
  <si>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BCORAO0710</t>
  </si>
  <si>
    <t>BBNSAE0116</t>
  </si>
  <si>
    <t>BCHIEI1117</t>
  </si>
  <si>
    <t>BCHIAY0213</t>
  </si>
  <si>
    <t>BESTQ50816</t>
  </si>
  <si>
    <t>BBCIG20618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</si>
  <si>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</si>
  <si>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</si>
  <si>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</si>
  <si>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</si>
  <si>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</si>
  <si>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</si>
  <si>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</si>
  <si>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</si>
  <si>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</si>
  <si>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</si>
  <si>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</si>
  <si>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</si>
  <si>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</si>
  <si>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</si>
  <si>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</si>
  <si>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</si>
  <si>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</si>
  <si>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</si>
  <si>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</si>
  <si>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BCORAP0710</t>
  </si>
  <si>
    <t>BCHIEK1117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</si>
  <si>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</si>
  <si>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</si>
  <si>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</si>
  <si>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</si>
  <si>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</si>
  <si>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</si>
  <si>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</si>
  <si>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BFAL-G1217</t>
  </si>
  <si>
    <t>BCHIEN1117</t>
  </si>
  <si>
    <t>BSECD20319</t>
  </si>
  <si>
    <t>BITAR20512</t>
  </si>
  <si>
    <t>BBCII10219</t>
  </si>
  <si>
    <t>BITA-Y0613</t>
  </si>
  <si>
    <t>BBNSAV0620</t>
  </si>
  <si>
    <t>BESTS90517</t>
  </si>
  <si>
    <t>BCORAQ0710</t>
  </si>
  <si>
    <t>BCHIBP1215</t>
  </si>
  <si>
    <t>BBCIF40418</t>
  </si>
  <si>
    <t>BSECK90118</t>
  </si>
  <si>
    <t>BESTJ41008</t>
  </si>
  <si>
    <t>BSTD150216</t>
  </si>
  <si>
    <t>BBCIL40616</t>
  </si>
  <si>
    <t>BBIC680717</t>
  </si>
  <si>
    <t>BCHIBQ0915</t>
  </si>
  <si>
    <t>BCHIEP0717</t>
  </si>
  <si>
    <t>BESTJ60109</t>
  </si>
  <si>
    <t>BBNSAO0918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</si>
  <si>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</si>
  <si>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</si>
  <si>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</si>
  <si>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</si>
  <si>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</si>
  <si>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</si>
  <si>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</si>
  <si>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</si>
  <si>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</si>
  <si>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</si>
  <si>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BCORAR0710</t>
  </si>
  <si>
    <t>BCHIBT1215</t>
  </si>
  <si>
    <t>BITAAB1013</t>
  </si>
  <si>
    <t>BBCIF50418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</si>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</sst>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6"/>
  <sheetViews>
    <sheetView showGridLines="0" tabSelected="1" zoomScale="70" zoomScaleNormal="70" workbookViewId="0">
      <selection activeCell="E24" sqref="E24:E25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44180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0.66</v>
      </c>
      <c r="D11" s="17">
        <v>0.37109999999999999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7.0000000000000007E-2</v>
      </c>
      <c r="I11" s="17">
        <v>-0.38030000000000003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0.64</v>
      </c>
      <c r="D12" s="17">
        <v>0.38100000000000001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0.24</v>
      </c>
      <c r="I12" s="17">
        <v>-0.24740000000000001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0.53</v>
      </c>
      <c r="D13" s="17">
        <v>0.40060000000000001</v>
      </c>
      <c r="E13" s="3"/>
      <c r="F13" s="9" t="str">
        <f t="shared" si="1"/>
        <v/>
      </c>
      <c r="G13" s="8" t="s">
        <v>49</v>
      </c>
      <c r="H13" s="21">
        <v>-0.84</v>
      </c>
      <c r="I13" s="17">
        <v>-1.1187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0.56999999999999995</v>
      </c>
      <c r="D14" s="17">
        <v>0.4733</v>
      </c>
      <c r="E14" s="3"/>
      <c r="F14" s="9" t="str">
        <f t="shared" si="1"/>
        <v/>
      </c>
      <c r="G14" s="8" t="s">
        <v>50</v>
      </c>
      <c r="H14" s="21">
        <v>-0.52</v>
      </c>
      <c r="I14" s="17">
        <v>-0.73750000000000004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0.53</v>
      </c>
      <c r="D15" s="17">
        <v>0.44990000000000002</v>
      </c>
      <c r="E15" s="3"/>
      <c r="F15" s="9" t="str">
        <f t="shared" si="1"/>
        <v/>
      </c>
      <c r="G15" s="8" t="s">
        <v>51</v>
      </c>
      <c r="H15" s="21">
        <v>-1.68</v>
      </c>
      <c r="I15" s="17">
        <v>-1.8784000000000001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0.5</v>
      </c>
      <c r="D16" s="17">
        <v>0.4173</v>
      </c>
      <c r="E16" s="3"/>
      <c r="F16" s="9" t="str">
        <f t="shared" si="1"/>
        <v/>
      </c>
      <c r="G16" s="8" t="s">
        <v>52</v>
      </c>
      <c r="H16" s="21">
        <v>-1.41</v>
      </c>
      <c r="I16" s="17">
        <v>-1.5693999999999999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0.57999999999999996</v>
      </c>
      <c r="D17" s="17">
        <v>0.51849999999999996</v>
      </c>
      <c r="E17" s="3"/>
      <c r="F17" s="9" t="str">
        <f t="shared" si="1"/>
        <v/>
      </c>
      <c r="G17" s="8" t="s">
        <v>53</v>
      </c>
      <c r="H17" s="21">
        <v>-1.74</v>
      </c>
      <c r="I17" s="17">
        <v>-1.8967000000000001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0.6</v>
      </c>
      <c r="D18" s="17">
        <v>0.54879999999999995</v>
      </c>
      <c r="E18" s="3"/>
      <c r="F18" s="9" t="str">
        <f t="shared" si="1"/>
        <v/>
      </c>
      <c r="G18" s="8" t="s">
        <v>54</v>
      </c>
      <c r="H18" s="21">
        <v>-1.69</v>
      </c>
      <c r="I18" s="17">
        <v>-1.8492999999999999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0.63</v>
      </c>
      <c r="D19" s="17">
        <v>0.57430000000000003</v>
      </c>
      <c r="E19" s="3"/>
      <c r="F19" s="9" t="str">
        <f t="shared" si="1"/>
        <v/>
      </c>
      <c r="G19" s="8" t="s">
        <v>55</v>
      </c>
      <c r="H19" s="21">
        <v>-1.86</v>
      </c>
      <c r="I19" s="17">
        <v>-1.9865999999999999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0.65</v>
      </c>
      <c r="D20" s="17">
        <v>0.59850000000000003</v>
      </c>
      <c r="E20" s="3"/>
      <c r="F20" s="9" t="str">
        <f t="shared" si="1"/>
        <v/>
      </c>
      <c r="G20" s="8" t="s">
        <v>56</v>
      </c>
      <c r="H20" s="21">
        <v>-1.39</v>
      </c>
      <c r="I20" s="17">
        <v>-1.5168999999999999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0.91949999999999998</v>
      </c>
      <c r="E21" s="3"/>
      <c r="F21" s="9" t="str">
        <f t="shared" si="1"/>
        <v/>
      </c>
      <c r="G21" s="8" t="s">
        <v>57</v>
      </c>
      <c r="H21" s="21">
        <v>-1.5</v>
      </c>
      <c r="I21" s="17">
        <v>-1.6294999999999999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0.49</v>
      </c>
      <c r="D22" s="17">
        <v>0.44819999999999999</v>
      </c>
      <c r="E22" s="3"/>
      <c r="F22" s="9" t="str">
        <f t="shared" si="1"/>
        <v/>
      </c>
      <c r="G22" s="8" t="s">
        <v>58</v>
      </c>
      <c r="H22" s="21">
        <v>-0.18</v>
      </c>
      <c r="I22" s="17">
        <v>-0.30880000000000002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0.73</v>
      </c>
      <c r="D23" s="17">
        <v>0.68440000000000001</v>
      </c>
      <c r="E23" s="3"/>
      <c r="F23" s="9" t="str">
        <f t="shared" si="1"/>
        <v/>
      </c>
      <c r="G23" s="8" t="s">
        <v>59</v>
      </c>
      <c r="H23" s="21">
        <v>-1.9</v>
      </c>
      <c r="I23" s="17">
        <v>-2.0295999999999998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0.76</v>
      </c>
      <c r="D24" s="17">
        <v>0.71870000000000001</v>
      </c>
      <c r="E24" s="3"/>
      <c r="F24" s="9" t="str">
        <f t="shared" si="1"/>
        <v/>
      </c>
      <c r="G24" s="8" t="s">
        <v>60</v>
      </c>
      <c r="H24" s="21">
        <v>-1.87</v>
      </c>
      <c r="I24" s="17">
        <v>-1.9918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0.94</v>
      </c>
      <c r="D25" s="17">
        <v>0.89939999999999998</v>
      </c>
      <c r="E25" s="3"/>
      <c r="F25" s="9" t="str">
        <f t="shared" si="1"/>
        <v/>
      </c>
      <c r="G25" s="8" t="s">
        <v>61</v>
      </c>
      <c r="H25" s="21">
        <v>-1.92</v>
      </c>
      <c r="I25" s="17">
        <v>-2.0291000000000001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0.79</v>
      </c>
      <c r="D26" s="17">
        <v>0.74839999999999995</v>
      </c>
      <c r="E26" s="3"/>
      <c r="F26" s="9" t="str">
        <f t="shared" si="1"/>
        <v/>
      </c>
      <c r="G26" s="8" t="s">
        <v>62</v>
      </c>
      <c r="H26" s="21">
        <v>-1.98</v>
      </c>
      <c r="I26" s="17">
        <v>-2.0889000000000002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0.93</v>
      </c>
      <c r="D27" s="17">
        <v>0.89390000000000003</v>
      </c>
      <c r="E27" s="3"/>
      <c r="F27" s="9" t="str">
        <f t="shared" si="1"/>
        <v/>
      </c>
      <c r="G27" s="8" t="s">
        <v>63</v>
      </c>
      <c r="H27" s="21">
        <v>-2.0699999999999998</v>
      </c>
      <c r="I27" s="17">
        <v>-2.1789000000000001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0.71</v>
      </c>
      <c r="D28" s="17">
        <v>0.67330000000000001</v>
      </c>
      <c r="E28" s="3"/>
      <c r="F28" s="9" t="str">
        <f t="shared" si="1"/>
        <v/>
      </c>
      <c r="G28" s="8" t="s">
        <v>64</v>
      </c>
      <c r="H28" s="21">
        <v>-1.76</v>
      </c>
      <c r="I28" s="17">
        <v>-1.8694999999999999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0.89</v>
      </c>
      <c r="D29" s="17">
        <v>0.8528</v>
      </c>
      <c r="E29" s="3"/>
      <c r="F29" s="9" t="str">
        <f t="shared" si="1"/>
        <v/>
      </c>
      <c r="G29" s="8" t="s">
        <v>65</v>
      </c>
      <c r="H29" s="21">
        <v>-1.87</v>
      </c>
      <c r="I29" s="17">
        <v>-1.9602999999999999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0.83</v>
      </c>
      <c r="D30" s="17">
        <v>0.79910000000000003</v>
      </c>
      <c r="E30" s="3"/>
      <c r="F30" s="9" t="str">
        <f t="shared" si="1"/>
        <v/>
      </c>
      <c r="G30" s="8" t="s">
        <v>66</v>
      </c>
      <c r="H30" s="21">
        <v>7.0000000000000007E-2</v>
      </c>
      <c r="I30" s="17">
        <v>-2.5600000000000001E-2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1.1399999999999999</v>
      </c>
      <c r="D31" s="17">
        <v>1.1088</v>
      </c>
      <c r="E31" s="3"/>
      <c r="F31" s="9" t="str">
        <f t="shared" si="1"/>
        <v/>
      </c>
      <c r="G31" s="8" t="s">
        <v>67</v>
      </c>
      <c r="H31" s="21">
        <v>-1.58</v>
      </c>
      <c r="I31" s="17">
        <v>-1.6698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1.03</v>
      </c>
      <c r="D32" s="17">
        <v>0.99809999999999999</v>
      </c>
      <c r="E32" s="3"/>
      <c r="F32" s="9" t="str">
        <f t="shared" si="1"/>
        <v/>
      </c>
      <c r="G32" s="8" t="s">
        <v>68</v>
      </c>
      <c r="H32" s="21">
        <v>-1.83</v>
      </c>
      <c r="I32" s="17">
        <v>-1.9198999999999999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0.96</v>
      </c>
      <c r="D33" s="17">
        <v>0.93269999999999997</v>
      </c>
      <c r="E33" s="3"/>
      <c r="F33" s="9" t="str">
        <f t="shared" si="1"/>
        <v/>
      </c>
      <c r="G33" s="8" t="s">
        <v>69</v>
      </c>
      <c r="H33" s="21">
        <v>-1.68</v>
      </c>
      <c r="I33" s="17">
        <v>-1.7605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1.24</v>
      </c>
      <c r="D34" s="17">
        <v>1.2123999999999999</v>
      </c>
      <c r="E34" s="3"/>
      <c r="F34" s="9" t="str">
        <f t="shared" si="1"/>
        <v/>
      </c>
      <c r="G34" s="8" t="s">
        <v>70</v>
      </c>
      <c r="H34" s="21">
        <v>-1.96</v>
      </c>
      <c r="I34" s="17">
        <v>-2.0405000000000002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0.96</v>
      </c>
      <c r="D35" s="17">
        <v>0.92949999999999999</v>
      </c>
      <c r="E35" s="3"/>
      <c r="F35" s="9" t="str">
        <f t="shared" si="1"/>
        <v/>
      </c>
      <c r="G35" s="8" t="s">
        <v>71</v>
      </c>
      <c r="H35" s="21">
        <v>-1.96</v>
      </c>
      <c r="I35" s="17">
        <v>-2.0337999999999998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1.22</v>
      </c>
      <c r="D36" s="17">
        <v>1.1955</v>
      </c>
      <c r="E36" s="3"/>
      <c r="F36" s="9" t="str">
        <f t="shared" si="1"/>
        <v/>
      </c>
      <c r="G36" s="8" t="s">
        <v>72</v>
      </c>
      <c r="H36" s="21">
        <v>-1.88</v>
      </c>
      <c r="I36" s="17">
        <v>-1.9599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1.17</v>
      </c>
      <c r="D37" s="17">
        <v>1.1458999999999999</v>
      </c>
      <c r="E37" s="3"/>
      <c r="F37" s="9" t="str">
        <f t="shared" si="1"/>
        <v/>
      </c>
      <c r="G37" s="8" t="s">
        <v>73</v>
      </c>
      <c r="H37" s="21">
        <v>-1.9</v>
      </c>
      <c r="I37" s="17">
        <v>-1.9714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1.22</v>
      </c>
      <c r="D38" s="17">
        <v>1.1980999999999999</v>
      </c>
      <c r="E38" s="3"/>
      <c r="F38" s="9" t="str">
        <f t="shared" si="1"/>
        <v/>
      </c>
      <c r="G38" s="8" t="s">
        <v>74</v>
      </c>
      <c r="H38" s="21">
        <v>-1.88</v>
      </c>
      <c r="I38" s="17">
        <v>-1.9510000000000001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1.46</v>
      </c>
      <c r="D39" s="17">
        <v>1.4354</v>
      </c>
      <c r="E39" s="3"/>
      <c r="F39" s="9" t="str">
        <f t="shared" si="1"/>
        <v/>
      </c>
      <c r="G39" s="8" t="s">
        <v>75</v>
      </c>
      <c r="H39" s="21">
        <v>-2.13</v>
      </c>
      <c r="I39" s="17">
        <v>-2.1915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1.46</v>
      </c>
      <c r="D40" s="17">
        <v>1.4396</v>
      </c>
      <c r="E40" s="3"/>
      <c r="F40" s="9" t="str">
        <f t="shared" si="1"/>
        <v/>
      </c>
      <c r="G40" s="8" t="s">
        <v>76</v>
      </c>
      <c r="H40" s="21">
        <v>-1.9</v>
      </c>
      <c r="I40" s="17">
        <v>-1.9604999999999999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1.64</v>
      </c>
      <c r="D41" s="17">
        <v>1.6218999999999999</v>
      </c>
      <c r="E41" s="3"/>
      <c r="F41" s="9" t="str">
        <f t="shared" si="1"/>
        <v/>
      </c>
      <c r="G41" s="8" t="s">
        <v>77</v>
      </c>
      <c r="H41" s="21">
        <v>-1.93</v>
      </c>
      <c r="I41" s="17">
        <v>-1.9906999999999999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1.61</v>
      </c>
      <c r="D42" s="17">
        <v>1.5911</v>
      </c>
      <c r="E42" s="3"/>
      <c r="F42" s="9" t="str">
        <f t="shared" si="1"/>
        <v/>
      </c>
      <c r="G42" s="8" t="s">
        <v>78</v>
      </c>
      <c r="H42" s="21">
        <v>-1.83</v>
      </c>
      <c r="I42" s="17">
        <v>-1.8815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1.85</v>
      </c>
      <c r="D43" s="17">
        <v>1.8312999999999999</v>
      </c>
      <c r="E43" s="3"/>
      <c r="F43" s="9" t="str">
        <f t="shared" si="1"/>
        <v/>
      </c>
      <c r="G43" s="8" t="s">
        <v>79</v>
      </c>
      <c r="H43" s="21">
        <v>-1.96</v>
      </c>
      <c r="I43" s="17">
        <v>-2.0112000000000001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1.82</v>
      </c>
      <c r="D44" s="17">
        <v>1.8031999999999999</v>
      </c>
      <c r="E44" s="3"/>
      <c r="F44" s="9" t="str">
        <f t="shared" si="1"/>
        <v/>
      </c>
      <c r="G44" s="8" t="s">
        <v>80</v>
      </c>
      <c r="H44" s="21">
        <v>-1.83</v>
      </c>
      <c r="I44" s="17">
        <v>-1.8805000000000001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2.16</v>
      </c>
      <c r="D45" s="17">
        <v>2.1471</v>
      </c>
      <c r="E45" s="3"/>
      <c r="F45" s="9" t="str">
        <f t="shared" si="1"/>
        <v/>
      </c>
      <c r="G45" s="8" t="s">
        <v>81</v>
      </c>
      <c r="H45" s="21">
        <v>-1.77</v>
      </c>
      <c r="I45" s="17">
        <v>-1.8217000000000001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2.78</v>
      </c>
      <c r="D46" s="20">
        <v>2.7665000000000002</v>
      </c>
      <c r="E46" s="4"/>
      <c r="F46" s="9" t="str">
        <f t="shared" si="1"/>
        <v/>
      </c>
      <c r="G46" s="8" t="s">
        <v>82</v>
      </c>
      <c r="H46" s="21">
        <v>-1.83</v>
      </c>
      <c r="I46" s="17">
        <v>-1.8757999999999999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-1.94</v>
      </c>
      <c r="I47" s="17">
        <v>-1.9817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-0.96</v>
      </c>
      <c r="I48" s="17">
        <v>-1.0054000000000001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-1.9</v>
      </c>
      <c r="I49" s="17">
        <v>-1.9523999999999999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-1.94</v>
      </c>
      <c r="I50" s="17">
        <v>-1.9824999999999999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-1.6</v>
      </c>
      <c r="I51" s="17">
        <v>-1.6511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-1.68</v>
      </c>
      <c r="I52" s="17">
        <v>-1.7311000000000001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-1.85</v>
      </c>
      <c r="I53" s="17">
        <v>-1.8920999999999999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-1.88</v>
      </c>
      <c r="I54" s="17">
        <v>-1.9211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-1.83</v>
      </c>
      <c r="I55" s="17">
        <v>-1.8756999999999999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-1.69</v>
      </c>
      <c r="I56" s="17">
        <v>-1.7314000000000001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-1.77</v>
      </c>
      <c r="I57" s="17">
        <v>-1.8028999999999999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-1.74</v>
      </c>
      <c r="I58" s="17">
        <v>-1.7814000000000001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-1.82</v>
      </c>
      <c r="I59" s="17">
        <v>-1.8523000000000001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-1.78</v>
      </c>
      <c r="I60" s="17">
        <v>-1.8220000000000001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-0.95</v>
      </c>
      <c r="I61" s="17">
        <v>-0.99029999999999996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-1.71</v>
      </c>
      <c r="I62" s="17">
        <v>-1.75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-1.76</v>
      </c>
      <c r="I63" s="17">
        <v>-1.8031999999999999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-1.72</v>
      </c>
      <c r="I64" s="17">
        <v>-1.7625999999999999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-0.15</v>
      </c>
      <c r="I65" s="17">
        <v>-0.19009999999999999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-1.79</v>
      </c>
      <c r="I66" s="17">
        <v>-1.8267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-1.88</v>
      </c>
      <c r="I67" s="17">
        <v>-1.9164000000000001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0</v>
      </c>
      <c r="I68" s="17">
        <v>-4.0800000000000003E-2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-0.85</v>
      </c>
      <c r="I69" s="17">
        <v>-0.88529999999999998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-1.86</v>
      </c>
      <c r="I70" s="17">
        <v>-1.8926000000000001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-1.77</v>
      </c>
      <c r="I71" s="17">
        <v>-1.8008999999999999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-1.74</v>
      </c>
      <c r="I72" s="17">
        <v>-1.7719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-1.55</v>
      </c>
      <c r="I73" s="17">
        <v>-1.5811999999999999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-1.59</v>
      </c>
      <c r="I74" s="17">
        <v>-1.6266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-1.49</v>
      </c>
      <c r="I75" s="17">
        <v>-1.5219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-1.64</v>
      </c>
      <c r="I76" s="17">
        <v>-1.6719999999999999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-1.72</v>
      </c>
      <c r="I77" s="17">
        <v>-1.7516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-1.75</v>
      </c>
      <c r="I78" s="17">
        <v>-1.7773000000000001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-1.52</v>
      </c>
      <c r="I79" s="17">
        <v>-1.5521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-1.75</v>
      </c>
      <c r="I80" s="17">
        <v>-1.7766999999999999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-0.87</v>
      </c>
      <c r="I81" s="17">
        <v>-0.90080000000000005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-1.75</v>
      </c>
      <c r="I82" s="17">
        <v>-1.7782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-0.83</v>
      </c>
      <c r="I83" s="17">
        <v>-0.85609999999999997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-1.75</v>
      </c>
      <c r="I84" s="17">
        <v>-1.7774000000000001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-1.72</v>
      </c>
      <c r="I85" s="17">
        <v>-1.7471000000000001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-1.78</v>
      </c>
      <c r="I86" s="17">
        <v>-1.8069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-1.68</v>
      </c>
      <c r="I87" s="17">
        <v>-1.7047000000000001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-1.7</v>
      </c>
      <c r="I88" s="17">
        <v>-1.7270000000000001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-0.77</v>
      </c>
      <c r="I89" s="17">
        <v>-0.79600000000000004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-0.74</v>
      </c>
      <c r="I90" s="17">
        <v>-0.76600000000000001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-1.44</v>
      </c>
      <c r="I91" s="17">
        <v>-1.4652000000000001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-1.62</v>
      </c>
      <c r="I92" s="17">
        <v>-1.6429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-1.6</v>
      </c>
      <c r="I93" s="17">
        <v>-1.6228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-1.51</v>
      </c>
      <c r="I94" s="17">
        <v>-1.5371999999999999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-1.1599999999999999</v>
      </c>
      <c r="I95" s="17">
        <v>-1.1862999999999999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-1.56</v>
      </c>
      <c r="I96" s="17">
        <v>-1.5845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-1.56</v>
      </c>
      <c r="I97" s="17">
        <v>-1.5845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-1.56</v>
      </c>
      <c r="I98" s="17">
        <v>-1.5871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-1.52</v>
      </c>
      <c r="I99" s="17">
        <v>-1.5448999999999999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-1.51</v>
      </c>
      <c r="I100" s="17">
        <v>-1.5347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-0.13</v>
      </c>
      <c r="I101" s="17">
        <v>-0.1537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-1.56</v>
      </c>
      <c r="I102" s="17">
        <v>-1.5843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-1.55</v>
      </c>
      <c r="I103" s="17">
        <v>-1.5751999999999999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-1.33</v>
      </c>
      <c r="I104" s="17">
        <v>-1.3524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-1.52</v>
      </c>
      <c r="I105" s="17">
        <v>-1.5446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-0.66</v>
      </c>
      <c r="I106" s="17">
        <v>-0.68410000000000004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-1.5</v>
      </c>
      <c r="I107" s="17">
        <v>-1.5245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-1.45</v>
      </c>
      <c r="I108" s="17">
        <v>-1.4723999999999999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-1.53</v>
      </c>
      <c r="I109" s="17">
        <v>-1.5516000000000001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-1.45</v>
      </c>
      <c r="I110" s="17">
        <v>-1.4746999999999999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-1.45</v>
      </c>
      <c r="I111" s="17">
        <v>-1.4710000000000001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-1.43</v>
      </c>
      <c r="I112" s="17">
        <v>-1.4520999999999999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-1.43</v>
      </c>
      <c r="I113" s="17">
        <v>-1.4516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-1.44</v>
      </c>
      <c r="I114" s="17">
        <v>-1.4611000000000001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-1.23</v>
      </c>
      <c r="I115" s="17">
        <v>-1.2521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-1.36</v>
      </c>
      <c r="I116" s="17">
        <v>-1.3821000000000001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-1.46</v>
      </c>
      <c r="I117" s="17">
        <v>-1.4818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-1.39</v>
      </c>
      <c r="I118" s="17">
        <v>-1.4116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-1.33</v>
      </c>
      <c r="I119" s="17">
        <v>-1.3522000000000001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-1.4</v>
      </c>
      <c r="I120" s="17">
        <v>-1.4218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-0.49</v>
      </c>
      <c r="I121" s="17">
        <v>-0.51080000000000003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-1.31</v>
      </c>
      <c r="I122" s="17">
        <v>-1.3312999999999999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-0.87</v>
      </c>
      <c r="I123" s="17">
        <v>-0.8891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-1.34</v>
      </c>
      <c r="I124" s="17">
        <v>-1.3608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-0.46</v>
      </c>
      <c r="I125" s="17">
        <v>-0.48359999999999997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-1.31</v>
      </c>
      <c r="I126" s="17">
        <v>-1.3317000000000001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-1.32</v>
      </c>
      <c r="I127" s="17">
        <v>-1.3389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</v>
      </c>
      <c r="I128" s="17">
        <v>-1.2192000000000001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-1.24</v>
      </c>
      <c r="I129" s="17">
        <v>-1.2586999999999999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-1.28</v>
      </c>
      <c r="I130" s="17">
        <v>-1.2985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-1.1499999999999999</v>
      </c>
      <c r="I131" s="17">
        <v>-1.1680999999999999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-1.05</v>
      </c>
      <c r="I132" s="17">
        <v>-1.0679000000000001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-0.95</v>
      </c>
      <c r="I133" s="17">
        <v>-0.96860000000000002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-0.35</v>
      </c>
      <c r="I134" s="17">
        <v>-0.36759999999999998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-1.07</v>
      </c>
      <c r="I135" s="17">
        <v>-1.0888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-1.1200000000000001</v>
      </c>
      <c r="I136" s="17">
        <v>-1.1361000000000001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-1.08</v>
      </c>
      <c r="I137" s="17">
        <v>-1.0991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-0.28000000000000003</v>
      </c>
      <c r="I138" s="17">
        <v>-0.30030000000000001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-1.07</v>
      </c>
      <c r="I139" s="17">
        <v>-1.0885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-0.91</v>
      </c>
      <c r="I140" s="17">
        <v>-0.92949999999999999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-1.1000000000000001</v>
      </c>
      <c r="I141" s="17">
        <v>-1.1184000000000001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-0.95</v>
      </c>
      <c r="I142" s="17">
        <v>-0.96940000000000004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-1.06</v>
      </c>
      <c r="I143" s="17">
        <v>-1.0769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-1.06</v>
      </c>
      <c r="I144" s="17">
        <v>-1.0766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-0.76</v>
      </c>
      <c r="I145" s="17">
        <v>-0.77849999999999997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-1</v>
      </c>
      <c r="I146" s="17">
        <v>-1.0168999999999999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-1.07</v>
      </c>
      <c r="I147" s="17">
        <v>-1.0864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-0.94</v>
      </c>
      <c r="I148" s="17">
        <v>-0.95660000000000001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-1.04</v>
      </c>
      <c r="I149" s="17">
        <v>-1.0567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-1.06</v>
      </c>
      <c r="I150" s="17">
        <v>-1.0760000000000001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-1.04</v>
      </c>
      <c r="I151" s="17">
        <v>-1.0569999999999999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-1</v>
      </c>
      <c r="I152" s="17">
        <v>-1.0166999999999999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-0.93</v>
      </c>
      <c r="I153" s="17">
        <v>-0.94669999999999999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-0.96</v>
      </c>
      <c r="I154" s="17">
        <v>-0.97660000000000002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-1.04</v>
      </c>
      <c r="I155" s="17">
        <v>-1.0565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-0.28000000000000003</v>
      </c>
      <c r="I156" s="17">
        <v>-0.29730000000000001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-0.99</v>
      </c>
      <c r="I157" s="17">
        <v>-1.0065999999999999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-0.25</v>
      </c>
      <c r="I158" s="17">
        <v>-0.26769999999999999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-0.96</v>
      </c>
      <c r="I159" s="17">
        <v>-0.97709999999999997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-0.92</v>
      </c>
      <c r="I160" s="17">
        <v>-0.9365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-0.92</v>
      </c>
      <c r="I161" s="17">
        <v>-0.93620000000000003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-0.9</v>
      </c>
      <c r="I162" s="17">
        <v>-0.91710000000000003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-0.93</v>
      </c>
      <c r="I163" s="17">
        <v>-0.94669999999999999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0.76</v>
      </c>
      <c r="I164" s="17">
        <v>0.74560000000000004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-0.71</v>
      </c>
      <c r="I165" s="17">
        <v>-0.72570000000000001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-0.91</v>
      </c>
      <c r="I166" s="17">
        <v>-0.92579999999999996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-0.75</v>
      </c>
      <c r="I167" s="17">
        <v>-0.76539999999999997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-0.88</v>
      </c>
      <c r="I168" s="17">
        <v>-0.89529999999999998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-0.84</v>
      </c>
      <c r="I169" s="17">
        <v>-0.85499999999999998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</v>
      </c>
      <c r="I170" s="17">
        <v>-0.81569999999999998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-7.0000000000000007E-2</v>
      </c>
      <c r="I171" s="17">
        <v>-8.4699999999999998E-2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-0.82</v>
      </c>
      <c r="I172" s="17">
        <v>-0.83420000000000005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-0.75</v>
      </c>
      <c r="I173" s="17">
        <v>-0.76349999999999996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-0.73</v>
      </c>
      <c r="I174" s="17">
        <v>-0.74550000000000005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-0.55000000000000004</v>
      </c>
      <c r="I175" s="17">
        <v>-0.56530000000000002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0</v>
      </c>
      <c r="I176" s="17">
        <v>-1.34E-2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-0.71</v>
      </c>
      <c r="I177" s="17">
        <v>-0.72299999999999998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-0.72</v>
      </c>
      <c r="I178" s="17">
        <v>-0.73450000000000004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-0.51</v>
      </c>
      <c r="I179" s="17">
        <v>-0.52380000000000004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-0.77</v>
      </c>
      <c r="I180" s="17">
        <v>-0.78390000000000004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-0.47</v>
      </c>
      <c r="I181" s="17">
        <v>-0.48370000000000002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-0.62</v>
      </c>
      <c r="I182" s="17">
        <v>-0.63380000000000003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-0.64</v>
      </c>
      <c r="I183" s="17">
        <v>-0.65359999999999996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-0.77</v>
      </c>
      <c r="I184" s="17">
        <v>-0.78300000000000003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-0.63</v>
      </c>
      <c r="I185" s="17">
        <v>-0.64349999999999996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-0.74</v>
      </c>
      <c r="I186" s="17">
        <v>-0.75309999999999999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-0.42</v>
      </c>
      <c r="I187" s="17">
        <v>-0.4335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0.16</v>
      </c>
      <c r="I188" s="17">
        <v>0.14580000000000001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-0.72</v>
      </c>
      <c r="I189" s="17">
        <v>-0.73399999999999999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-0.68</v>
      </c>
      <c r="I190" s="17">
        <v>-0.69310000000000005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-0.63</v>
      </c>
      <c r="I191" s="17">
        <v>-0.64349999999999996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-0.6</v>
      </c>
      <c r="I192" s="17">
        <v>-0.61309999999999998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-0.64</v>
      </c>
      <c r="I193" s="17">
        <v>-0.65149999999999997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0.12</v>
      </c>
      <c r="I194" s="17">
        <v>0.1055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-0.65</v>
      </c>
      <c r="I195" s="17">
        <v>-0.66359999999999997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-0.38</v>
      </c>
      <c r="I196" s="17">
        <v>-0.39340000000000003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-0.61</v>
      </c>
      <c r="I197" s="17">
        <v>-0.62339999999999995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-0.64</v>
      </c>
      <c r="I198" s="17">
        <v>-0.65400000000000003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-0.57999999999999996</v>
      </c>
      <c r="I199" s="17">
        <v>-0.59319999999999995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-0.56000000000000005</v>
      </c>
      <c r="I200" s="17">
        <v>-0.57369999999999999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-0.57999999999999996</v>
      </c>
      <c r="I201" s="17">
        <v>-0.5917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-0.35</v>
      </c>
      <c r="I202" s="17">
        <v>-0.36249999999999999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-0.56999999999999995</v>
      </c>
      <c r="I203" s="17">
        <v>-0.58340000000000003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-0.5</v>
      </c>
      <c r="I204" s="17">
        <v>-0.5131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-0.56000000000000005</v>
      </c>
      <c r="I205" s="17">
        <v>-0.5726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-0.08</v>
      </c>
      <c r="I206" s="17">
        <v>-9.2799999999999994E-2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-0.48</v>
      </c>
      <c r="I207" s="17">
        <v>-0.49170000000000003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0.11</v>
      </c>
      <c r="I208" s="17">
        <v>9.7699999999999995E-2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-0.46</v>
      </c>
      <c r="I209" s="17">
        <v>-0.47149999999999997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-0.49</v>
      </c>
      <c r="I210" s="17">
        <v>-0.50149999999999995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-0.41</v>
      </c>
      <c r="I211" s="17">
        <v>-0.42170000000000002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-0.41</v>
      </c>
      <c r="I212" s="17">
        <v>-0.42170000000000002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-0.43</v>
      </c>
      <c r="I213" s="17">
        <v>-0.44269999999999998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0.27</v>
      </c>
      <c r="I214" s="17">
        <v>0.25919999999999999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-0.4</v>
      </c>
      <c r="I215" s="17">
        <v>-0.41149999999999998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-0.37</v>
      </c>
      <c r="I216" s="17">
        <v>-0.38179999999999997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-0.42</v>
      </c>
      <c r="I217" s="17">
        <v>-0.4325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-0.22</v>
      </c>
      <c r="I218" s="17">
        <v>-0.23180000000000001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</v>
      </c>
      <c r="I219" s="17">
        <v>-0.4118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0.21</v>
      </c>
      <c r="I220" s="17">
        <v>0.19789999999999999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-0.18</v>
      </c>
      <c r="I221" s="17">
        <v>-0.19139999999999999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-0.34</v>
      </c>
      <c r="I222" s="17">
        <v>-0.3513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-0.36</v>
      </c>
      <c r="I223" s="17">
        <v>-0.37109999999999999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-0.35</v>
      </c>
      <c r="I224" s="17">
        <v>-0.3619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-0.27</v>
      </c>
      <c r="I225" s="17">
        <v>-0.28149999999999997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-0.32</v>
      </c>
      <c r="I226" s="17">
        <v>-0.33100000000000002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-0.28000000000000003</v>
      </c>
      <c r="I227" s="17">
        <v>-0.29089999999999999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-0.32</v>
      </c>
      <c r="I228" s="17">
        <v>-0.33090000000000003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-0.28000000000000003</v>
      </c>
      <c r="I229" s="17">
        <v>-0.2913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-0.27</v>
      </c>
      <c r="I230" s="17">
        <v>-0.2802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0.3</v>
      </c>
      <c r="I231" s="17">
        <v>0.28949999999999998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-0.08</v>
      </c>
      <c r="I232" s="17">
        <v>-9.11E-2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-0.27</v>
      </c>
      <c r="I233" s="17">
        <v>-0.27989999999999998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-0.21</v>
      </c>
      <c r="I234" s="17">
        <v>-0.2213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-0.24</v>
      </c>
      <c r="I235" s="17">
        <v>-0.25169999999999998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-7.0000000000000007E-2</v>
      </c>
      <c r="I236" s="17">
        <v>-8.0799999999999997E-2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-0.27</v>
      </c>
      <c r="I237" s="17">
        <v>-0.28039999999999998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-0.17</v>
      </c>
      <c r="I238" s="17">
        <v>-0.18129999999999999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-0.17</v>
      </c>
      <c r="I239" s="17">
        <v>-0.18099999999999999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-0.2</v>
      </c>
      <c r="I240" s="17">
        <v>-0.20979999999999999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-0.08</v>
      </c>
      <c r="I241" s="17">
        <v>-9.1300000000000006E-2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-0.12</v>
      </c>
      <c r="I242" s="17">
        <v>-0.12989999999999999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-7.0000000000000007E-2</v>
      </c>
      <c r="I243" s="17">
        <v>-0.08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-0.16</v>
      </c>
      <c r="I244" s="17">
        <v>-0.1696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-7.0000000000000007E-2</v>
      </c>
      <c r="I245" s="17">
        <v>-8.0799999999999997E-2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0.08</v>
      </c>
      <c r="I246" s="17">
        <v>7.0099999999999996E-2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-0.08</v>
      </c>
      <c r="I247" s="17">
        <v>-0.09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0</v>
      </c>
      <c r="I248" s="17">
        <v>-0.01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-0.01</v>
      </c>
      <c r="I249" s="17">
        <v>-0.02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-0.04</v>
      </c>
      <c r="I250" s="17">
        <v>-4.9399999999999999E-2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-0.01</v>
      </c>
      <c r="I251" s="17">
        <v>-1.9400000000000001E-2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0.01</v>
      </c>
      <c r="I252" s="17">
        <v>1E-4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0.13</v>
      </c>
      <c r="I253" s="17">
        <v>0.12089999999999999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0.06</v>
      </c>
      <c r="I254" s="17">
        <v>0.05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0.27</v>
      </c>
      <c r="I255" s="17">
        <v>0.26140000000000002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0.05</v>
      </c>
      <c r="I256" s="17">
        <v>4.0599999999999997E-2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0.19</v>
      </c>
      <c r="I257" s="17">
        <v>0.18129999999999999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0.2</v>
      </c>
      <c r="I258" s="17">
        <v>0.1908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0.14000000000000001</v>
      </c>
      <c r="I259" s="17">
        <v>0.13059999999999999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0.22</v>
      </c>
      <c r="I260" s="17">
        <v>0.21079999999999999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-0.01</v>
      </c>
      <c r="I261" s="17">
        <v>-1.7999999999999999E-2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0.14000000000000001</v>
      </c>
      <c r="I262" s="17">
        <v>0.13120000000000001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0.24</v>
      </c>
      <c r="I263" s="17">
        <v>0.23119999999999999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0.16</v>
      </c>
      <c r="I264" s="17">
        <v>0.1512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0.18</v>
      </c>
      <c r="I265" s="17">
        <v>0.17180000000000001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0.33</v>
      </c>
      <c r="I266" s="17">
        <v>0.32240000000000002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0.2</v>
      </c>
      <c r="I267" s="17">
        <v>0.19170000000000001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0.14000000000000001</v>
      </c>
      <c r="I268" s="17">
        <v>0.1321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0.21</v>
      </c>
      <c r="I269" s="17">
        <v>0.20150000000000001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0.22</v>
      </c>
      <c r="I270" s="17">
        <v>0.21149999999999999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0.21</v>
      </c>
      <c r="I271" s="17">
        <v>0.20119999999999999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0.2</v>
      </c>
      <c r="I272" s="17">
        <v>0.19170000000000001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0.24</v>
      </c>
      <c r="I273" s="17">
        <v>0.2316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0.14000000000000001</v>
      </c>
      <c r="I274" s="17">
        <v>0.13250000000000001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0.26</v>
      </c>
      <c r="I275" s="17">
        <v>0.25209999999999999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0.31</v>
      </c>
      <c r="I276" s="17">
        <v>0.30270000000000002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0.28999999999999998</v>
      </c>
      <c r="I277" s="17">
        <v>0.28210000000000002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0.31</v>
      </c>
      <c r="I278" s="17">
        <v>0.30270000000000002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0.3</v>
      </c>
      <c r="I279" s="17">
        <v>0.29210000000000003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0.33</v>
      </c>
      <c r="I280" s="17">
        <v>0.32240000000000002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0.32</v>
      </c>
      <c r="I281" s="17">
        <v>0.31209999999999999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0.42</v>
      </c>
      <c r="I282" s="17">
        <v>0.41260000000000002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0.38</v>
      </c>
      <c r="I283" s="17">
        <v>0.37180000000000002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0.36</v>
      </c>
      <c r="I284" s="17">
        <v>0.3518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0.41</v>
      </c>
      <c r="I285" s="17">
        <v>0.40210000000000001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0.35</v>
      </c>
      <c r="I286" s="17">
        <v>0.34210000000000002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0.43</v>
      </c>
      <c r="I287" s="17">
        <v>0.42249999999999999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0.39</v>
      </c>
      <c r="I288" s="17">
        <v>0.38179999999999997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0.4</v>
      </c>
      <c r="I289" s="17">
        <v>0.39269999999999999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0.32</v>
      </c>
      <c r="I290" s="17">
        <v>0.31280000000000002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0.42</v>
      </c>
      <c r="I291" s="17">
        <v>0.41270000000000001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0.46</v>
      </c>
      <c r="I292" s="17">
        <v>0.45250000000000001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0.42</v>
      </c>
      <c r="I293" s="17">
        <v>0.41210000000000002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0.43</v>
      </c>
      <c r="I294" s="17">
        <v>0.4229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0.45</v>
      </c>
      <c r="I295" s="17">
        <v>0.44290000000000002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0.47</v>
      </c>
      <c r="I296" s="17">
        <v>0.46289999999999998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0.48</v>
      </c>
      <c r="I297" s="17">
        <v>0.47270000000000001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0.45</v>
      </c>
      <c r="I298" s="17">
        <v>0.44259999999999999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0.49</v>
      </c>
      <c r="I299" s="17">
        <v>0.48270000000000002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0.51</v>
      </c>
      <c r="I300" s="17">
        <v>0.50309999999999999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0.55000000000000004</v>
      </c>
      <c r="I301" s="17">
        <v>0.54330000000000001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0.53</v>
      </c>
      <c r="I302" s="17">
        <v>0.52270000000000005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0.53</v>
      </c>
      <c r="I303" s="17">
        <v>0.52349999999999997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0.55000000000000004</v>
      </c>
      <c r="I304" s="17">
        <v>0.54290000000000005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0.57999999999999996</v>
      </c>
      <c r="I305" s="17">
        <v>0.57350000000000001</v>
      </c>
      <c r="J305" s="3"/>
      <c r="K305" s="9" t="str">
        <f t="shared" si="6"/>
        <v/>
      </c>
    </row>
    <row r="306" spans="7:11" x14ac:dyDescent="0.25">
      <c r="G306" s="8" t="s">
        <v>342</v>
      </c>
      <c r="H306" s="21">
        <v>0.6</v>
      </c>
      <c r="I306" s="17">
        <v>0.59340000000000004</v>
      </c>
      <c r="J306" s="3"/>
      <c r="K306" s="9" t="str">
        <f t="shared" si="6"/>
        <v/>
      </c>
    </row>
    <row r="307" spans="7:11" x14ac:dyDescent="0.25">
      <c r="G307" s="8" t="s">
        <v>343</v>
      </c>
      <c r="H307" s="21">
        <v>0.64</v>
      </c>
      <c r="I307" s="17">
        <v>0.63339999999999996</v>
      </c>
      <c r="J307" s="3"/>
      <c r="K307" s="9" t="str">
        <f t="shared" si="6"/>
        <v/>
      </c>
    </row>
    <row r="308" spans="7:11" x14ac:dyDescent="0.25">
      <c r="G308" s="15" t="s">
        <v>344</v>
      </c>
      <c r="H308" s="22">
        <v>1.21</v>
      </c>
      <c r="I308" s="20">
        <v>1.2036</v>
      </c>
      <c r="J308" s="4"/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si="6"/>
        <v/>
      </c>
    </row>
    <row r="326" spans="11:11" x14ac:dyDescent="0.25">
      <c r="K326" s="9" t="str">
        <f t="shared" si="6"/>
        <v/>
      </c>
    </row>
    <row r="327" spans="11:11" x14ac:dyDescent="0.25">
      <c r="K327" s="9" t="str">
        <f t="shared" ref="K327:K346" si="7">+IF(J327="","",IF(J327&lt;500,"Menor al corte mínimo",IF(INT(J327/10000)&lt;&gt;J327/10000,"No corresponde al múltiplo","")))</f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  <row r="345" spans="11:11" x14ac:dyDescent="0.25">
      <c r="K345" s="9" t="str">
        <f t="shared" si="7"/>
        <v/>
      </c>
    </row>
    <row r="346" spans="11:11" x14ac:dyDescent="0.25">
      <c r="K346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K11:K327 F11:F180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8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K11:K327 F11:F180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8:K346">
    <cfRule type="containsBlanks" dxfId="5" priority="31">
      <formula>LEN(TRIM(K328))=0</formula>
    </cfRule>
    <cfRule type="cellIs" dxfId="4" priority="32" operator="lessThan">
      <formula>5000000</formula>
    </cfRule>
  </conditionalFormatting>
  <conditionalFormatting sqref="K328:K346">
    <cfRule type="containsText" dxfId="3" priority="30" operator="containsText" text="Menor al corte mínimo">
      <formula>NOT(ISERROR(SEARCH("Menor al corte mínimo",K328)))</formula>
    </cfRule>
  </conditionalFormatting>
  <conditionalFormatting sqref="K328:K346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2020-12-14T21:04:22Z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