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8_{038C2B2A-B404-46EC-8583-A6D99944D2B2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Cartera" sheetId="1" r:id="rId1"/>
  </sheets>
  <definedNames>
    <definedName name="_xlnm._FilterDatabase" localSheetId="0" hidden="1">Cartera!$B$10:$K$325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4" i="1" l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16" i="1" l="1"/>
  <c r="K317" i="1"/>
  <c r="K318" i="1"/>
  <c r="K319" i="1"/>
  <c r="K320" i="1"/>
  <c r="K321" i="1"/>
  <c r="K322" i="1"/>
  <c r="K323" i="1"/>
  <c r="K324" i="1"/>
  <c r="K325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<sst xmlns="http://schemas.openxmlformats.org/spreadsheetml/2006/main" count="348" uniqueCount="344">
  <si>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</si>
  <si>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</si>
  <si>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</si>
  <si>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</si>
  <si>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</si>
  <si>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</si>
  <si>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</si>
  <si>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</si>
  <si>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</si>
  <si>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</si>
  <si>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</si>
  <si>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</si>
  <si>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</si>
  <si>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</si>
  <si>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</si>
  <si>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</si>
  <si>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</si>
  <si>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</si>
  <si>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</si>
  <si>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</si>
  <si>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</si>
  <si>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</si>
  <si>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</si>
  <si>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</si>
  <si>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</si>
  <si>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</si>
  <si>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</si>
  <si>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</si>
  <si>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</si>
  <si>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BBCI-E1117</t>
  </si>
  <si>
    <t>BSTDE81112</t>
  </si>
  <si>
    <t>BINT-N1218</t>
  </si>
  <si>
    <t>BBIC650116</t>
  </si>
  <si>
    <t>BINT-I0318</t>
  </si>
  <si>
    <t>BBNSAT0320</t>
  </si>
  <si>
    <t>BBBVP70316</t>
  </si>
  <si>
    <t>BBCIAM0616</t>
  </si>
  <si>
    <t>BSECZ31217</t>
  </si>
  <si>
    <t>BCORBZ0914</t>
  </si>
  <si>
    <t>BBBVP80316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</si>
  <si>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</si>
  <si>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</si>
  <si>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</si>
  <si>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</si>
  <si>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</si>
  <si>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</si>
  <si>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</si>
  <si>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BSTDR10915</t>
  </si>
  <si>
    <t>BCNOAP0318</t>
  </si>
  <si>
    <t>BCHIAN0513</t>
  </si>
  <si>
    <t>BESTQ30516</t>
  </si>
  <si>
    <t>BBNS-L0511</t>
  </si>
  <si>
    <t>BRPL-S0618</t>
  </si>
  <si>
    <t>BCHIBC1215</t>
  </si>
  <si>
    <t>BITA-O0612</t>
  </si>
  <si>
    <t>BSECR10611</t>
  </si>
  <si>
    <t>BESTQ40616</t>
  </si>
  <si>
    <t>BBBVJ71215</t>
  </si>
  <si>
    <t>BCHIAO0713</t>
  </si>
  <si>
    <t>BSTDH10799</t>
  </si>
  <si>
    <t>BCORAJ0710</t>
  </si>
  <si>
    <t>BBTG-A0718</t>
  </si>
  <si>
    <t>BBBVM50714</t>
  </si>
  <si>
    <t>BCHIAP0213</t>
  </si>
  <si>
    <t>BBCIE20811</t>
  </si>
  <si>
    <t>BSTD040216</t>
  </si>
  <si>
    <t>BSECB50816</t>
  </si>
  <si>
    <t>BITA-K0911</t>
  </si>
  <si>
    <t>BCHIUO0911</t>
  </si>
  <si>
    <t>BCHIDW1017</t>
  </si>
  <si>
    <t>BESTQ71016</t>
  </si>
  <si>
    <t>BBBVJ80416</t>
  </si>
  <si>
    <t>BSECK21111</t>
  </si>
  <si>
    <t>BBCIN11216</t>
  </si>
  <si>
    <t>BCHIUP1211</t>
  </si>
  <si>
    <t>BBCIC10717</t>
  </si>
  <si>
    <t>BBBVK20212</t>
  </si>
  <si>
    <t>BCHIDX0817</t>
  </si>
  <si>
    <t>BSTD050216</t>
  </si>
  <si>
    <t>BBIC530312</t>
  </si>
  <si>
    <t>BESTR30317</t>
  </si>
  <si>
    <t>BESTS10317</t>
  </si>
  <si>
    <t>BCNOAB0317</t>
  </si>
  <si>
    <t>BBCIF10418</t>
  </si>
  <si>
    <t>BSTDE60412</t>
  </si>
  <si>
    <t>BBNS-M0412</t>
  </si>
  <si>
    <t>BBCIA10417</t>
  </si>
  <si>
    <t>BBBVM70416</t>
  </si>
  <si>
    <t>BESTR40517</t>
  </si>
  <si>
    <t>BBCIB10517</t>
  </si>
  <si>
    <t>BBBVJ90517</t>
  </si>
  <si>
    <t>BINT-H0617</t>
  </si>
  <si>
    <t>BBCIL10616</t>
  </si>
  <si>
    <t>BITAAF0614</t>
  </si>
  <si>
    <t>BCHIUK0611</t>
  </si>
  <si>
    <t>BESTT10617</t>
  </si>
  <si>
    <t>BBBVM61215</t>
  </si>
  <si>
    <t>BBNS-N0712</t>
  </si>
  <si>
    <t>BCORAK0710</t>
  </si>
  <si>
    <t>BRPL-P0717</t>
  </si>
  <si>
    <t>BESTT60817</t>
  </si>
  <si>
    <t>BBCIF20812</t>
  </si>
  <si>
    <t>BCHIAQ0213</t>
  </si>
  <si>
    <t>BCNOBT0819</t>
  </si>
  <si>
    <t>BSTDP70315</t>
  </si>
  <si>
    <t>BCHIDY0917</t>
  </si>
  <si>
    <t>BSECB60417</t>
  </si>
  <si>
    <t>BCHIUQ1011</t>
  </si>
  <si>
    <t>BBBVM80416</t>
  </si>
  <si>
    <t>BCHIBE1115</t>
  </si>
  <si>
    <t>BITA-T1112</t>
  </si>
  <si>
    <t>BSECK31112</t>
  </si>
  <si>
    <t>BITAL21211</t>
  </si>
  <si>
    <t>BINT-M1218</t>
  </si>
  <si>
    <t>BSTDR51215</t>
  </si>
  <si>
    <t>BCHIAR0613</t>
  </si>
  <si>
    <t>BSTDE90113</t>
  </si>
  <si>
    <t>BCNOAC0117</t>
  </si>
  <si>
    <t>BCHIUS0212</t>
  </si>
  <si>
    <t>BSTD070216</t>
  </si>
  <si>
    <t>BBBVK30212</t>
  </si>
  <si>
    <t>BINT-J0318</t>
  </si>
  <si>
    <t>BESTS20317</t>
  </si>
  <si>
    <t>BSTDR20915</t>
  </si>
  <si>
    <t>BCNOAQ0318</t>
  </si>
  <si>
    <t>BESTS70517</t>
  </si>
  <si>
    <t>BBNS-Q0513</t>
  </si>
  <si>
    <t>BCHIAS0513</t>
  </si>
  <si>
    <t>BBCIB20517</t>
  </si>
  <si>
    <t>BITAQ10512</t>
  </si>
  <si>
    <t>BBCIK10519</t>
  </si>
  <si>
    <t>BBBVI20517</t>
  </si>
  <si>
    <t>BCHIEA0617</t>
  </si>
  <si>
    <t>BESTT20617</t>
  </si>
  <si>
    <t>BRPL-Q0618</t>
  </si>
  <si>
    <t>BBCIL20616</t>
  </si>
  <si>
    <t>BCORAL0710</t>
  </si>
  <si>
    <t>BBTG-B0718</t>
  </si>
  <si>
    <t>BCHIUT0112</t>
  </si>
  <si>
    <t>BBNSAK0118</t>
  </si>
  <si>
    <t>BBCIC20717</t>
  </si>
  <si>
    <t>BSECB70218</t>
  </si>
  <si>
    <t>BESTT70817</t>
  </si>
  <si>
    <t>BSTD080216</t>
  </si>
  <si>
    <t>BCHIEC0817</t>
  </si>
  <si>
    <t>BSTDEC0913</t>
  </si>
  <si>
    <t>BCHIBF0915</t>
  </si>
  <si>
    <t>BBNSAM0918</t>
  </si>
  <si>
    <t>BCHIUR1011</t>
  </si>
  <si>
    <t>BSECK41013</t>
  </si>
  <si>
    <t>BESTX10418</t>
  </si>
  <si>
    <t>BBBVI30417</t>
  </si>
  <si>
    <t>BINT-K1118</t>
  </si>
  <si>
    <t>BBTG-D0520</t>
  </si>
  <si>
    <t>BCHIEB1117</t>
  </si>
  <si>
    <t>BBBVK51113</t>
  </si>
  <si>
    <t>BBCID11117</t>
  </si>
  <si>
    <t>BESTX20518</t>
  </si>
  <si>
    <t>BCHIAT0613</t>
  </si>
  <si>
    <t>BSTDEF0114</t>
  </si>
  <si>
    <t>BSTD090216</t>
  </si>
  <si>
    <t>BSECB80818</t>
  </si>
  <si>
    <t>BBBVK40212</t>
  </si>
  <si>
    <t>BBIC730218</t>
  </si>
  <si>
    <t>BCHIUU0212</t>
  </si>
  <si>
    <t>BBIC590314</t>
  </si>
  <si>
    <t>BCNOBF0319</t>
  </si>
  <si>
    <t>BBTG-C1019</t>
  </si>
  <si>
    <t>BBCIF20418</t>
  </si>
  <si>
    <t>BBNS-W0414</t>
  </si>
  <si>
    <t>BESTS80517</t>
  </si>
  <si>
    <t>BCHIED1117</t>
  </si>
  <si>
    <t>BBBVI40517</t>
  </si>
  <si>
    <t>BITAAG0614</t>
  </si>
  <si>
    <t>BSECK50614</t>
  </si>
  <si>
    <t>BBCIL30616</t>
  </si>
  <si>
    <t>BITA-X0613</t>
  </si>
  <si>
    <t>BESTT30617</t>
  </si>
  <si>
    <t>BCHIUV1211</t>
  </si>
  <si>
    <t>BBBVK70714</t>
  </si>
  <si>
    <t>BSTDSA0714</t>
  </si>
  <si>
    <t>BCORAM0710</t>
  </si>
  <si>
    <t>BCNOBU0719</t>
  </si>
  <si>
    <t>BSTD100216</t>
  </si>
  <si>
    <t>BCHIAU0213</t>
  </si>
  <si>
    <t>BESTN10814</t>
  </si>
  <si>
    <t>BINT-U0819</t>
  </si>
  <si>
    <t>BESTT80817</t>
  </si>
  <si>
    <t>BBNS-X0814</t>
  </si>
  <si>
    <t>BSTDFC0810</t>
  </si>
  <si>
    <t>BCHIBH0915</t>
  </si>
  <si>
    <t>BRPL-W0919</t>
  </si>
  <si>
    <t>BCHIUW1011</t>
  </si>
  <si>
    <t>BBCIJ21014</t>
  </si>
  <si>
    <t>BSECB90419</t>
  </si>
  <si>
    <t>BBBVM90417</t>
  </si>
  <si>
    <t>BBBVK61113</t>
  </si>
  <si>
    <t>BCHIBG1115</t>
  </si>
  <si>
    <t>BSTDR61215</t>
  </si>
  <si>
    <t>BBCIN21216</t>
  </si>
  <si>
    <t>BCHIAV0613</t>
  </si>
  <si>
    <t>BITA-U1212</t>
  </si>
  <si>
    <t>BCNOBG0119</t>
  </si>
  <si>
    <t>BCHIUX0212</t>
  </si>
  <si>
    <t>BSTD110216</t>
  </si>
  <si>
    <t>BESTS40317</t>
  </si>
  <si>
    <t>BESTO30315</t>
  </si>
  <si>
    <t>BSECK60315</t>
  </si>
  <si>
    <t>BCNOAS0318</t>
  </si>
  <si>
    <t>BESTA30400</t>
  </si>
  <si>
    <t>BBCIF30418</t>
  </si>
  <si>
    <t>BBNSAR0420</t>
  </si>
  <si>
    <t>BCHIEF1117</t>
  </si>
  <si>
    <t>BBNSAB0515</t>
  </si>
  <si>
    <t>BBTG-E0520</t>
  </si>
  <si>
    <t>BESTT40617</t>
  </si>
  <si>
    <t>BESTO50615</t>
  </si>
  <si>
    <t>BBCIG10618</t>
  </si>
  <si>
    <t>BSTDW11218</t>
  </si>
  <si>
    <t>BCHIUY1211</t>
  </si>
  <si>
    <t>BITAAJ0615</t>
  </si>
  <si>
    <t>BCORAN0710</t>
  </si>
  <si>
    <t>BBBVK80714</t>
  </si>
  <si>
    <t>BBCIC30717</t>
  </si>
  <si>
    <t>BITAA20715</t>
  </si>
  <si>
    <t>BCNOBV0719</t>
  </si>
  <si>
    <t>BSTD120216</t>
  </si>
  <si>
    <t>BCHIAW0213</t>
  </si>
  <si>
    <t>BSTDP90315</t>
  </si>
  <si>
    <t>BCHIBJ0915</t>
  </si>
  <si>
    <t>BSECK70915</t>
  </si>
  <si>
    <t>BSTDSG1014</t>
  </si>
  <si>
    <t>BCHIUZ1011</t>
  </si>
  <si>
    <t>BBNSAD1015</t>
  </si>
  <si>
    <t>BBNSAS0420</t>
  </si>
  <si>
    <t>BITACR0418</t>
  </si>
  <si>
    <t>BCHIBI1115</t>
  </si>
  <si>
    <t>BBCID21117</t>
  </si>
  <si>
    <t>BINT-O1218</t>
  </si>
  <si>
    <t>BCHIAX0613</t>
  </si>
  <si>
    <t>BCHIAA0212</t>
  </si>
  <si>
    <t>BESTQ10316</t>
  </si>
  <si>
    <t>BSTDR30915</t>
  </si>
  <si>
    <t>BBIC660316</t>
  </si>
  <si>
    <t>BESTS50317</t>
  </si>
  <si>
    <t>BCHIEH0917</t>
  </si>
  <si>
    <t>BBNSAN0918</t>
  </si>
  <si>
    <t>BINT-S0319</t>
  </si>
  <si>
    <t>BCNOBH0319</t>
  </si>
  <si>
    <t>BBBVK90416</t>
  </si>
  <si>
    <t>BCHIEI1117</t>
  </si>
  <si>
    <t>BBIC610515</t>
  </si>
  <si>
    <t>BCHIAB1211</t>
  </si>
  <si>
    <t>BBCIG20618</t>
  </si>
  <si>
    <t>BITA-P0612</t>
  </si>
  <si>
    <t>BBNSAE0116</t>
  </si>
  <si>
    <t>BCHI-O0704</t>
  </si>
  <si>
    <t>BBCIC40717</t>
  </si>
  <si>
    <t>BCORAO0710</t>
  </si>
  <si>
    <t>BCHIEJ0717</t>
  </si>
  <si>
    <t>BCNOBW0719</t>
  </si>
  <si>
    <t>BESTQ50816</t>
  </si>
  <si>
    <t>BCHIAY0213</t>
  </si>
  <si>
    <t>BBNSAP0919</t>
  </si>
  <si>
    <t>BCHIBK0915</t>
  </si>
  <si>
    <t>BSECK81016</t>
  </si>
  <si>
    <t>BCHIAC1011</t>
  </si>
  <si>
    <t>BITACS0418</t>
  </si>
  <si>
    <t>BBBVO10416</t>
  </si>
  <si>
    <t>BCHIBL1115</t>
  </si>
  <si>
    <t>BBCIN31216</t>
  </si>
  <si>
    <t>BCHIAZ0613</t>
  </si>
  <si>
    <t>BCHIBM0815</t>
  </si>
  <si>
    <t>BSTD140216</t>
  </si>
  <si>
    <t>BESTR20317</t>
  </si>
  <si>
    <t>BBIC670316</t>
  </si>
  <si>
    <t>BBCIA20417</t>
  </si>
  <si>
    <t>BBNSAF1016</t>
  </si>
  <si>
    <t>BCHIEK1117</t>
  </si>
  <si>
    <t>BESTR50517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</si>
  <si>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</si>
  <si>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</si>
  <si>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</si>
  <si>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</si>
  <si>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</si>
  <si>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</si>
  <si>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</si>
  <si>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</si>
  <si>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BITA-V1212</t>
  </si>
  <si>
    <t>BESTT50617</t>
  </si>
  <si>
    <t>BBNSAV0620</t>
  </si>
  <si>
    <t>BFAL-G1217</t>
  </si>
  <si>
    <t>BBCII10219</t>
  </si>
  <si>
    <t>BBCIF40418</t>
  </si>
  <si>
    <t>BITAR20512</t>
  </si>
  <si>
    <t>BESTS90517</t>
  </si>
  <si>
    <t>BITA-Y0613</t>
  </si>
  <si>
    <t>BCHIBP1215</t>
  </si>
  <si>
    <t>BBCIL40616</t>
  </si>
  <si>
    <t>BCORAQ0710</t>
  </si>
  <si>
    <t>BCHIEP0717</t>
  </si>
  <si>
    <t>BBIC680717</t>
  </si>
  <si>
    <t>BSECK90118</t>
  </si>
  <si>
    <t>BSTD150216</t>
  </si>
  <si>
    <t>BCHIBQ0915</t>
  </si>
  <si>
    <t>BBNSAO0918</t>
  </si>
  <si>
    <t>BESTJ41008</t>
  </si>
  <si>
    <t>BITACU0418</t>
  </si>
  <si>
    <t>BBCID31117</t>
  </si>
  <si>
    <t>BCHIBR1215</t>
  </si>
  <si>
    <t>BESTJ60109</t>
  </si>
  <si>
    <t>BBIC740218</t>
  </si>
  <si>
    <t>BSECD10818</t>
  </si>
  <si>
    <t>BBCII20219</t>
  </si>
  <si>
    <t>BESTX70218</t>
  </si>
  <si>
    <t>BESTS60317</t>
  </si>
  <si>
    <t>BESTX80418</t>
  </si>
  <si>
    <t>BBCIF50418</t>
  </si>
  <si>
    <t>BSTD061118</t>
  </si>
  <si>
    <t>BBCIK40519</t>
  </si>
  <si>
    <t>BBCIG30618</t>
  </si>
  <si>
    <t>BITAAH0614</t>
  </si>
  <si>
    <t>BCHIBT1215</t>
  </si>
  <si>
    <t>BCORAR0710</t>
  </si>
  <si>
    <t>BSECD30319</t>
  </si>
  <si>
    <t>BITAAB1013</t>
  </si>
  <si>
    <t>BCHIBV1015</t>
  </si>
  <si>
    <t>BITACV0418</t>
  </si>
  <si>
    <t>BESTX90518</t>
  </si>
  <si>
    <t>BBCID41117</t>
  </si>
  <si>
    <t>BCHIEV1117</t>
  </si>
  <si>
    <t>BITA-W1212</t>
  </si>
  <si>
    <t>BCHIBW1215</t>
  </si>
  <si>
    <t>BSECH11206</t>
  </si>
  <si>
    <t>BBCII30219</t>
  </si>
  <si>
    <t>BBIC750219</t>
  </si>
  <si>
    <t>BCHIBX0815</t>
  </si>
  <si>
    <t>BCHIBY1215</t>
  </si>
  <si>
    <t>BCHIBZ0815</t>
  </si>
  <si>
    <t>BINT-R0919</t>
  </si>
  <si>
    <t>BCHICA1015</t>
  </si>
  <si>
    <t>BITACW0418</t>
  </si>
  <si>
    <t>BCHICB1215</t>
  </si>
  <si>
    <t>BBCIM31019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</si>
</sst>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4"/>
  <sheetViews>
    <sheetView showGridLines="0" tabSelected="1" zoomScale="70" zoomScaleNormal="70" workbookViewId="0">
      <selection activeCell="E11" sqref="E11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44209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0.38</v>
      </c>
      <c r="D11" s="17">
        <v>-0.12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-2.2000000000000002</v>
      </c>
      <c r="I11" s="17">
        <v>-2.7414000000000001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0.33</v>
      </c>
      <c r="D12" s="17">
        <v>-0.1038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-2.2400000000000002</v>
      </c>
      <c r="I12" s="17">
        <v>-2.5827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0.53</v>
      </c>
      <c r="D13" s="17">
        <v>0.35449999999999998</v>
      </c>
      <c r="E13" s="3"/>
      <c r="F13" s="9" t="str">
        <f t="shared" si="1"/>
        <v/>
      </c>
      <c r="G13" s="8" t="s">
        <v>50</v>
      </c>
      <c r="H13" s="21">
        <v>-2.68</v>
      </c>
      <c r="I13" s="17">
        <v>-2.8917000000000002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0.51</v>
      </c>
      <c r="D14" s="17">
        <v>0.3851</v>
      </c>
      <c r="E14" s="3"/>
      <c r="F14" s="9" t="str">
        <f t="shared" si="1"/>
        <v/>
      </c>
      <c r="G14" s="8" t="s">
        <v>51</v>
      </c>
      <c r="H14" s="21">
        <v>-2.63</v>
      </c>
      <c r="I14" s="17">
        <v>-2.8494000000000002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0.54</v>
      </c>
      <c r="D15" s="17">
        <v>0.43359999999999999</v>
      </c>
      <c r="E15" s="3"/>
      <c r="F15" s="9" t="str">
        <f t="shared" si="1"/>
        <v/>
      </c>
      <c r="G15" s="8" t="s">
        <v>49</v>
      </c>
      <c r="H15" s="21">
        <v>-2.68</v>
      </c>
      <c r="I15" s="17">
        <v>-2.8993000000000002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0.45</v>
      </c>
      <c r="D16" s="17">
        <v>0.34749999999999998</v>
      </c>
      <c r="E16" s="3"/>
      <c r="F16" s="9" t="str">
        <f t="shared" si="1"/>
        <v/>
      </c>
      <c r="G16" s="8" t="s">
        <v>53</v>
      </c>
      <c r="H16" s="21">
        <v>-2.91</v>
      </c>
      <c r="I16" s="17">
        <v>-3.0758999999999999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0.6</v>
      </c>
      <c r="D17" s="17">
        <v>0.5222</v>
      </c>
      <c r="E17" s="3"/>
      <c r="F17" s="9" t="str">
        <f t="shared" si="1"/>
        <v/>
      </c>
      <c r="G17" s="8" t="s">
        <v>55</v>
      </c>
      <c r="H17" s="21">
        <v>-2.56</v>
      </c>
      <c r="I17" s="17">
        <v>-2.7259000000000002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0.52</v>
      </c>
      <c r="D18" s="17">
        <v>0.45229999999999998</v>
      </c>
      <c r="E18" s="3"/>
      <c r="F18" s="9" t="str">
        <f t="shared" si="1"/>
        <v/>
      </c>
      <c r="G18" s="8" t="s">
        <v>56</v>
      </c>
      <c r="H18" s="21">
        <v>-2.71</v>
      </c>
      <c r="I18" s="17">
        <v>-2.8791000000000002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0.61</v>
      </c>
      <c r="D19" s="17">
        <v>0.55230000000000001</v>
      </c>
      <c r="E19" s="3"/>
      <c r="F19" s="9" t="str">
        <f t="shared" si="1"/>
        <v/>
      </c>
      <c r="G19" s="8" t="s">
        <v>52</v>
      </c>
      <c r="H19" s="21">
        <v>-1.5</v>
      </c>
      <c r="I19" s="17">
        <v>-1.6719999999999999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0.57999999999999996</v>
      </c>
      <c r="D20" s="17">
        <v>0.5121</v>
      </c>
      <c r="E20" s="3"/>
      <c r="F20" s="9" t="str">
        <f t="shared" si="1"/>
        <v/>
      </c>
      <c r="G20" s="8" t="s">
        <v>54</v>
      </c>
      <c r="H20" s="21">
        <v>-2.39</v>
      </c>
      <c r="I20" s="17">
        <v>-2.556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</v>
      </c>
      <c r="D21" s="17">
        <v>0.83250000000000002</v>
      </c>
      <c r="E21" s="3"/>
      <c r="F21" s="9" t="str">
        <f t="shared" si="1"/>
        <v/>
      </c>
      <c r="G21" s="8" t="s">
        <v>57</v>
      </c>
      <c r="H21" s="21">
        <v>-2.92</v>
      </c>
      <c r="I21" s="17">
        <v>-3.0760999999999998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0.52</v>
      </c>
      <c r="D22" s="17">
        <v>0.46189999999999998</v>
      </c>
      <c r="E22" s="3"/>
      <c r="F22" s="9" t="str">
        <f t="shared" si="1"/>
        <v/>
      </c>
      <c r="G22" s="8" t="s">
        <v>59</v>
      </c>
      <c r="H22" s="21">
        <v>-2.69</v>
      </c>
      <c r="I22" s="17">
        <v>-2.8296999999999999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0.65</v>
      </c>
      <c r="D23" s="17">
        <v>0.59250000000000003</v>
      </c>
      <c r="E23" s="3"/>
      <c r="F23" s="9" t="str">
        <f t="shared" si="1"/>
        <v/>
      </c>
      <c r="G23" s="8" t="s">
        <v>60</v>
      </c>
      <c r="H23" s="21">
        <v>-2.57</v>
      </c>
      <c r="I23" s="17">
        <v>-2.7063000000000001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0.67</v>
      </c>
      <c r="D24" s="17">
        <v>0.62229999999999996</v>
      </c>
      <c r="E24" s="3"/>
      <c r="F24" s="9" t="str">
        <f t="shared" si="1"/>
        <v/>
      </c>
      <c r="G24" s="8" t="s">
        <v>58</v>
      </c>
      <c r="H24" s="21">
        <v>-2.86</v>
      </c>
      <c r="I24" s="17">
        <v>-2.9984999999999999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0.79</v>
      </c>
      <c r="D25" s="17">
        <v>0.74219999999999997</v>
      </c>
      <c r="E25" s="3"/>
      <c r="F25" s="9" t="str">
        <f t="shared" si="1"/>
        <v/>
      </c>
      <c r="G25" s="8" t="s">
        <v>62</v>
      </c>
      <c r="H25" s="21">
        <v>-2.44</v>
      </c>
      <c r="I25" s="17">
        <v>-2.5779999999999998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0.74</v>
      </c>
      <c r="D26" s="17">
        <v>0.69589999999999996</v>
      </c>
      <c r="E26" s="3"/>
      <c r="F26" s="9" t="str">
        <f t="shared" si="1"/>
        <v/>
      </c>
      <c r="G26" s="8" t="s">
        <v>61</v>
      </c>
      <c r="H26" s="21">
        <v>-2.2200000000000002</v>
      </c>
      <c r="I26" s="17">
        <v>-2.36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0.86</v>
      </c>
      <c r="D27" s="17">
        <v>0.8206</v>
      </c>
      <c r="E27" s="3"/>
      <c r="F27" s="9" t="str">
        <f t="shared" si="1"/>
        <v/>
      </c>
      <c r="G27" s="8" t="s">
        <v>63</v>
      </c>
      <c r="H27" s="21">
        <v>-2.74</v>
      </c>
      <c r="I27" s="17">
        <v>-2.8567999999999998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0.73</v>
      </c>
      <c r="D28" s="17">
        <v>0.69</v>
      </c>
      <c r="E28" s="3"/>
      <c r="F28" s="9" t="str">
        <f t="shared" si="1"/>
        <v/>
      </c>
      <c r="G28" s="8" t="s">
        <v>64</v>
      </c>
      <c r="H28" s="21">
        <v>-0.83</v>
      </c>
      <c r="I28" s="17">
        <v>-0.94579999999999997</v>
      </c>
      <c r="J28" s="3"/>
      <c r="K28" s="9" t="str">
        <f t="shared" si="0"/>
        <v/>
      </c>
    </row>
    <row r="29" spans="1:11" x14ac:dyDescent="0.25">
      <c r="B29" s="6" t="s">
        <v>30</v>
      </c>
      <c r="C29" s="21">
        <v>0.82</v>
      </c>
      <c r="D29" s="17">
        <v>0.78439999999999999</v>
      </c>
      <c r="E29" s="3"/>
      <c r="F29" s="9" t="str">
        <f t="shared" si="1"/>
        <v/>
      </c>
      <c r="G29" s="8" t="s">
        <v>66</v>
      </c>
      <c r="H29" s="21">
        <v>-2.5499999999999998</v>
      </c>
      <c r="I29" s="17">
        <v>-2.6684000000000001</v>
      </c>
      <c r="J29" s="3"/>
      <c r="K29" s="9" t="str">
        <f t="shared" si="0"/>
        <v/>
      </c>
    </row>
    <row r="30" spans="1:11" x14ac:dyDescent="0.25">
      <c r="B30" s="6" t="s">
        <v>29</v>
      </c>
      <c r="C30" s="21">
        <v>0.86</v>
      </c>
      <c r="D30" s="17">
        <v>0.82179999999999997</v>
      </c>
      <c r="E30" s="3"/>
      <c r="F30" s="9" t="str">
        <f t="shared" si="1"/>
        <v/>
      </c>
      <c r="G30" s="8" t="s">
        <v>65</v>
      </c>
      <c r="H30" s="21">
        <v>-2.68</v>
      </c>
      <c r="I30" s="17">
        <v>-2.7964000000000002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1.1200000000000001</v>
      </c>
      <c r="D31" s="17">
        <v>1.0855999999999999</v>
      </c>
      <c r="E31" s="3"/>
      <c r="F31" s="9" t="str">
        <f t="shared" si="1"/>
        <v/>
      </c>
      <c r="G31" s="8" t="s">
        <v>67</v>
      </c>
      <c r="H31" s="21">
        <v>-2.0699999999999998</v>
      </c>
      <c r="I31" s="17">
        <v>-2.1667999999999998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1.01</v>
      </c>
      <c r="D32" s="17">
        <v>0.97470000000000001</v>
      </c>
      <c r="E32" s="3"/>
      <c r="F32" s="9" t="str">
        <f t="shared" si="1"/>
        <v/>
      </c>
      <c r="G32" s="8" t="s">
        <v>68</v>
      </c>
      <c r="H32" s="21">
        <v>-2.35</v>
      </c>
      <c r="I32" s="17">
        <v>-2.4569000000000001</v>
      </c>
      <c r="J32" s="3"/>
      <c r="K32" s="9" t="str">
        <f t="shared" si="0"/>
        <v/>
      </c>
    </row>
    <row r="33" spans="2:11" x14ac:dyDescent="0.25">
      <c r="B33" s="6" t="s">
        <v>35</v>
      </c>
      <c r="C33" s="21">
        <v>0.97</v>
      </c>
      <c r="D33" s="17">
        <v>0.93940000000000001</v>
      </c>
      <c r="E33" s="3"/>
      <c r="F33" s="9" t="str">
        <f t="shared" si="1"/>
        <v/>
      </c>
      <c r="G33" s="8" t="s">
        <v>70</v>
      </c>
      <c r="H33" s="21">
        <v>-2.5099999999999998</v>
      </c>
      <c r="I33" s="17">
        <v>-2.6006</v>
      </c>
      <c r="J33" s="3"/>
      <c r="K33" s="9" t="str">
        <f t="shared" si="0"/>
        <v/>
      </c>
    </row>
    <row r="34" spans="2:11" x14ac:dyDescent="0.25">
      <c r="B34" s="6" t="s">
        <v>33</v>
      </c>
      <c r="C34" s="21">
        <v>1.34</v>
      </c>
      <c r="D34" s="17">
        <v>1.3104</v>
      </c>
      <c r="E34" s="3"/>
      <c r="F34" s="9" t="str">
        <f t="shared" si="1"/>
        <v/>
      </c>
      <c r="G34" s="8" t="s">
        <v>69</v>
      </c>
      <c r="H34" s="21">
        <v>-2.38</v>
      </c>
      <c r="I34" s="17">
        <v>-2.4664000000000001</v>
      </c>
      <c r="J34" s="3"/>
      <c r="K34" s="9" t="str">
        <f t="shared" si="0"/>
        <v/>
      </c>
    </row>
    <row r="35" spans="2:11" x14ac:dyDescent="0.25">
      <c r="B35" s="6" t="s">
        <v>34</v>
      </c>
      <c r="C35" s="21">
        <v>0.96</v>
      </c>
      <c r="D35" s="17">
        <v>0.92630000000000001</v>
      </c>
      <c r="E35" s="3"/>
      <c r="F35" s="9" t="str">
        <f t="shared" si="1"/>
        <v/>
      </c>
      <c r="G35" s="8" t="s">
        <v>71</v>
      </c>
      <c r="H35" s="21">
        <v>-2.2000000000000002</v>
      </c>
      <c r="I35" s="17">
        <v>-2.2881999999999998</v>
      </c>
      <c r="J35" s="3"/>
      <c r="K35" s="9" t="str">
        <f t="shared" si="0"/>
        <v/>
      </c>
    </row>
    <row r="36" spans="2:11" x14ac:dyDescent="0.25">
      <c r="B36" s="6" t="s">
        <v>37</v>
      </c>
      <c r="C36" s="21">
        <v>1.1399999999999999</v>
      </c>
      <c r="D36" s="17">
        <v>1.1100000000000001</v>
      </c>
      <c r="E36" s="3"/>
      <c r="F36" s="9" t="str">
        <f t="shared" si="1"/>
        <v/>
      </c>
      <c r="G36" s="8" t="s">
        <v>72</v>
      </c>
      <c r="H36" s="21">
        <v>-2.16</v>
      </c>
      <c r="I36" s="17">
        <v>-2.2473999999999998</v>
      </c>
      <c r="J36" s="3"/>
      <c r="K36" s="9" t="str">
        <f t="shared" si="0"/>
        <v/>
      </c>
    </row>
    <row r="37" spans="2:11" x14ac:dyDescent="0.25">
      <c r="B37" s="6" t="s">
        <v>36</v>
      </c>
      <c r="C37" s="21">
        <v>1.1599999999999999</v>
      </c>
      <c r="D37" s="17">
        <v>1.1306</v>
      </c>
      <c r="E37" s="3"/>
      <c r="F37" s="9" t="str">
        <f t="shared" si="1"/>
        <v/>
      </c>
      <c r="G37" s="8" t="s">
        <v>74</v>
      </c>
      <c r="H37" s="21">
        <v>-2.2999999999999998</v>
      </c>
      <c r="I37" s="17">
        <v>-2.3778000000000001</v>
      </c>
      <c r="J37" s="3"/>
      <c r="K37" s="9" t="str">
        <f t="shared" si="0"/>
        <v/>
      </c>
    </row>
    <row r="38" spans="2:11" x14ac:dyDescent="0.25">
      <c r="B38" s="6" t="s">
        <v>39</v>
      </c>
      <c r="C38" s="21">
        <v>1.22</v>
      </c>
      <c r="D38" s="17">
        <v>1.1926000000000001</v>
      </c>
      <c r="E38" s="3"/>
      <c r="F38" s="9" t="str">
        <f t="shared" si="1"/>
        <v/>
      </c>
      <c r="G38" s="8" t="s">
        <v>73</v>
      </c>
      <c r="H38" s="21">
        <v>-1.96</v>
      </c>
      <c r="I38" s="17">
        <v>-2.0268999999999999</v>
      </c>
      <c r="J38" s="3"/>
      <c r="K38" s="9" t="str">
        <f t="shared" si="0"/>
        <v/>
      </c>
    </row>
    <row r="39" spans="2:11" x14ac:dyDescent="0.25">
      <c r="B39" s="6" t="s">
        <v>38</v>
      </c>
      <c r="C39" s="21">
        <v>1.25</v>
      </c>
      <c r="D39" s="17">
        <v>1.2245999999999999</v>
      </c>
      <c r="E39" s="3"/>
      <c r="F39" s="9" t="str">
        <f t="shared" si="1"/>
        <v/>
      </c>
      <c r="G39" s="8" t="s">
        <v>75</v>
      </c>
      <c r="H39" s="21">
        <v>-1.99</v>
      </c>
      <c r="I39" s="17">
        <v>-2.0571000000000002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1.44</v>
      </c>
      <c r="D40" s="17">
        <v>1.4174</v>
      </c>
      <c r="E40" s="3"/>
      <c r="F40" s="9" t="str">
        <f t="shared" si="1"/>
        <v/>
      </c>
      <c r="G40" s="8" t="s">
        <v>76</v>
      </c>
      <c r="H40" s="21">
        <v>-1.77</v>
      </c>
      <c r="I40" s="17">
        <v>-1.8339000000000001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1.58</v>
      </c>
      <c r="D41" s="17">
        <v>1.5563</v>
      </c>
      <c r="E41" s="3"/>
      <c r="F41" s="9" t="str">
        <f t="shared" si="1"/>
        <v/>
      </c>
      <c r="G41" s="8" t="s">
        <v>78</v>
      </c>
      <c r="H41" s="21">
        <v>-1.84</v>
      </c>
      <c r="I41" s="17">
        <v>-1.8975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</v>
      </c>
      <c r="D42" s="17">
        <v>1.4786999999999999</v>
      </c>
      <c r="E42" s="3"/>
      <c r="F42" s="9" t="str">
        <f t="shared" si="1"/>
        <v/>
      </c>
      <c r="G42" s="8" t="s">
        <v>77</v>
      </c>
      <c r="H42" s="21">
        <v>-2.06</v>
      </c>
      <c r="I42" s="17">
        <v>-2.117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1.58</v>
      </c>
      <c r="D43" s="17">
        <v>1.5593999999999999</v>
      </c>
      <c r="E43" s="3"/>
      <c r="F43" s="9" t="str">
        <f t="shared" si="1"/>
        <v/>
      </c>
      <c r="G43" s="8" t="s">
        <v>79</v>
      </c>
      <c r="H43" s="21">
        <v>-1.94</v>
      </c>
      <c r="I43" s="17">
        <v>-1.9982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1.74</v>
      </c>
      <c r="D44" s="17">
        <v>1.7231000000000001</v>
      </c>
      <c r="E44" s="3"/>
      <c r="F44" s="9" t="str">
        <f t="shared" si="1"/>
        <v/>
      </c>
      <c r="G44" s="8" t="s">
        <v>80</v>
      </c>
      <c r="H44" s="21">
        <v>-1.89</v>
      </c>
      <c r="I44" s="17">
        <v>-1.948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1.87</v>
      </c>
      <c r="D45" s="17">
        <v>1.8528</v>
      </c>
      <c r="E45" s="3"/>
      <c r="F45" s="9" t="str">
        <f t="shared" si="1"/>
        <v/>
      </c>
      <c r="G45" s="8" t="s">
        <v>81</v>
      </c>
      <c r="H45" s="21">
        <v>-1.87</v>
      </c>
      <c r="I45" s="17">
        <v>-1.929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2.61</v>
      </c>
      <c r="D46" s="20">
        <v>2.5958000000000001</v>
      </c>
      <c r="E46" s="4"/>
      <c r="F46" s="9" t="str">
        <f t="shared" si="1"/>
        <v/>
      </c>
      <c r="G46" s="8" t="s">
        <v>82</v>
      </c>
      <c r="H46" s="21">
        <v>-1.43</v>
      </c>
      <c r="I46" s="17">
        <v>-1.4874000000000001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84</v>
      </c>
      <c r="H47" s="21">
        <v>-1.65</v>
      </c>
      <c r="I47" s="17">
        <v>-1.7085999999999999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85</v>
      </c>
      <c r="H48" s="21">
        <v>-1.9</v>
      </c>
      <c r="I48" s="17">
        <v>-1.9543999999999999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83</v>
      </c>
      <c r="H49" s="21">
        <v>-1.68</v>
      </c>
      <c r="I49" s="17">
        <v>-1.7337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-1.68</v>
      </c>
      <c r="I50" s="17">
        <v>-1.7337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-1.67</v>
      </c>
      <c r="I51" s="17">
        <v>-1.7182999999999999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-1.95</v>
      </c>
      <c r="I52" s="17">
        <v>-1.9985999999999999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-1.65</v>
      </c>
      <c r="I53" s="17">
        <v>-1.6977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-1.7</v>
      </c>
      <c r="I54" s="17">
        <v>-1.7478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93</v>
      </c>
      <c r="H55" s="21">
        <v>-1.53</v>
      </c>
      <c r="I55" s="17">
        <v>-1.5745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94</v>
      </c>
      <c r="H56" s="21">
        <v>-2.06</v>
      </c>
      <c r="I56" s="17">
        <v>-2.1095999999999999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95</v>
      </c>
      <c r="H57" s="21">
        <v>-1.7</v>
      </c>
      <c r="I57" s="17">
        <v>-1.7485999999999999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92</v>
      </c>
      <c r="H58" s="21">
        <v>-1.82</v>
      </c>
      <c r="I58" s="17">
        <v>-1.8642000000000001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91</v>
      </c>
      <c r="H59" s="21">
        <v>-1.3</v>
      </c>
      <c r="I59" s="17">
        <v>-1.3487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-1.77</v>
      </c>
      <c r="I60" s="17">
        <v>-1.8189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-1.64</v>
      </c>
      <c r="I61" s="17">
        <v>-1.6849000000000001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-1.8</v>
      </c>
      <c r="I62" s="17">
        <v>-1.8446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-0.61</v>
      </c>
      <c r="I63" s="17">
        <v>-0.64700000000000002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102</v>
      </c>
      <c r="H64" s="21">
        <v>-2.02</v>
      </c>
      <c r="I64" s="17">
        <v>-2.0651000000000002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100</v>
      </c>
      <c r="H65" s="21">
        <v>-1.79</v>
      </c>
      <c r="I65" s="17">
        <v>-1.8346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101</v>
      </c>
      <c r="H66" s="21">
        <v>-0.12</v>
      </c>
      <c r="I66" s="17">
        <v>-0.1573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-1.29</v>
      </c>
      <c r="I67" s="17">
        <v>-1.3287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-1.7</v>
      </c>
      <c r="I68" s="17">
        <v>-1.7395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-1.87</v>
      </c>
      <c r="I69" s="17">
        <v>-1.9091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107</v>
      </c>
      <c r="H70" s="21">
        <v>-1.79</v>
      </c>
      <c r="I70" s="17">
        <v>-1.8302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106</v>
      </c>
      <c r="H71" s="21">
        <v>-1.81</v>
      </c>
      <c r="I71" s="17">
        <v>-1.8446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</v>
      </c>
      <c r="I72" s="17">
        <v>-1.7399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111</v>
      </c>
      <c r="H73" s="21">
        <v>-1.76</v>
      </c>
      <c r="I73" s="17">
        <v>-1.8004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-1.63</v>
      </c>
      <c r="I74" s="17">
        <v>-1.6653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109</v>
      </c>
      <c r="H75" s="21">
        <v>-1.83</v>
      </c>
      <c r="I75" s="17">
        <v>-1.865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115</v>
      </c>
      <c r="H76" s="21">
        <v>-1.84</v>
      </c>
      <c r="I76" s="17">
        <v>-1.8755999999999999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112</v>
      </c>
      <c r="H77" s="21">
        <v>-1.56</v>
      </c>
      <c r="I77" s="17">
        <v>-1.5953999999999999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-1.72</v>
      </c>
      <c r="I78" s="17">
        <v>-1.7548999999999999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113</v>
      </c>
      <c r="H79" s="21">
        <v>-1.1200000000000001</v>
      </c>
      <c r="I79" s="17">
        <v>-1.1540999999999999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-1.73</v>
      </c>
      <c r="I80" s="17">
        <v>-1.7657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-1.24</v>
      </c>
      <c r="I81" s="17">
        <v>-1.2746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-1.8</v>
      </c>
      <c r="I82" s="17">
        <v>-1.8307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120</v>
      </c>
      <c r="H83" s="21">
        <v>-1.66</v>
      </c>
      <c r="I83" s="17">
        <v>-1.6903999999999999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119</v>
      </c>
      <c r="H84" s="21">
        <v>-1.72</v>
      </c>
      <c r="I84" s="17">
        <v>-1.7534000000000001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122</v>
      </c>
      <c r="H85" s="21">
        <v>-1.81</v>
      </c>
      <c r="I85" s="17">
        <v>-1.8403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123</v>
      </c>
      <c r="H86" s="21">
        <v>-1.64</v>
      </c>
      <c r="I86" s="17">
        <v>-1.6701999999999999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121</v>
      </c>
      <c r="H87" s="21">
        <v>-1</v>
      </c>
      <c r="I87" s="17">
        <v>-1.0294000000000001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-1.1399999999999999</v>
      </c>
      <c r="I88" s="17">
        <v>-1.1697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129</v>
      </c>
      <c r="H89" s="21">
        <v>-1.53</v>
      </c>
      <c r="I89" s="17">
        <v>-1.5611999999999999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-1.67</v>
      </c>
      <c r="I90" s="17">
        <v>-1.7013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-1.55</v>
      </c>
      <c r="I91" s="17">
        <v>-1.5773999999999999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125</v>
      </c>
      <c r="H92" s="21">
        <v>-1.67</v>
      </c>
      <c r="I92" s="17">
        <v>-1.7007000000000001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209</v>
      </c>
      <c r="H93" s="21">
        <v>-1.25</v>
      </c>
      <c r="I93" s="17">
        <v>-1.2786999999999999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128</v>
      </c>
      <c r="H94" s="21">
        <v>-1.6</v>
      </c>
      <c r="I94" s="17">
        <v>-1.6267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130</v>
      </c>
      <c r="H95" s="21">
        <v>-1.6</v>
      </c>
      <c r="I95" s="17">
        <v>-1.63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131</v>
      </c>
      <c r="H96" s="21">
        <v>-1.53</v>
      </c>
      <c r="I96" s="17">
        <v>-1.5604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-1.72</v>
      </c>
      <c r="I97" s="17">
        <v>-1.7472000000000001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135</v>
      </c>
      <c r="H98" s="21">
        <v>-1.63</v>
      </c>
      <c r="I98" s="17">
        <v>-1.6605000000000001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134</v>
      </c>
      <c r="H99" s="21">
        <v>-0.17</v>
      </c>
      <c r="I99" s="17">
        <v>-0.19889999999999999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132</v>
      </c>
      <c r="H100" s="21">
        <v>-1.79</v>
      </c>
      <c r="I100" s="17">
        <v>-1.82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138</v>
      </c>
      <c r="H101" s="21">
        <v>-1.67</v>
      </c>
      <c r="I101" s="17">
        <v>-1.6976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136</v>
      </c>
      <c r="H102" s="21">
        <v>-1.51</v>
      </c>
      <c r="I102" s="17">
        <v>-1.536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-1.62</v>
      </c>
      <c r="I103" s="17">
        <v>-1.6435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137</v>
      </c>
      <c r="H104" s="21">
        <v>-0.71</v>
      </c>
      <c r="I104" s="17">
        <v>-0.73629999999999995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140</v>
      </c>
      <c r="H105" s="21">
        <v>-1.58</v>
      </c>
      <c r="I105" s="17">
        <v>-1.6068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-1.62</v>
      </c>
      <c r="I106" s="17">
        <v>-1.6473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-1.5</v>
      </c>
      <c r="I107" s="17">
        <v>-1.5257000000000001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141</v>
      </c>
      <c r="H108" s="21">
        <v>-1.4</v>
      </c>
      <c r="I108" s="17">
        <v>-1.4253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144</v>
      </c>
      <c r="H109" s="21">
        <v>-1.64</v>
      </c>
      <c r="I109" s="17">
        <v>-1.6667000000000001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145</v>
      </c>
      <c r="H110" s="21">
        <v>-1.49</v>
      </c>
      <c r="I110" s="17">
        <v>-1.5144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146</v>
      </c>
      <c r="H111" s="21">
        <v>-1.59</v>
      </c>
      <c r="I111" s="17">
        <v>-1.6173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147</v>
      </c>
      <c r="H112" s="21">
        <v>-1.44</v>
      </c>
      <c r="I112" s="17">
        <v>-1.4633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-1.28</v>
      </c>
      <c r="I113" s="17">
        <v>-1.3044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148</v>
      </c>
      <c r="H114" s="21">
        <v>-1.65</v>
      </c>
      <c r="I114" s="17">
        <v>-1.6745000000000001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150</v>
      </c>
      <c r="H115" s="21">
        <v>-1.61</v>
      </c>
      <c r="I115" s="17">
        <v>-1.6341000000000001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151</v>
      </c>
      <c r="H116" s="21">
        <v>-1.4</v>
      </c>
      <c r="I116" s="17">
        <v>-1.4238999999999999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155</v>
      </c>
      <c r="H117" s="21">
        <v>-1.31</v>
      </c>
      <c r="I117" s="17">
        <v>-1.3332999999999999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157</v>
      </c>
      <c r="H118" s="21">
        <v>-1.48</v>
      </c>
      <c r="I118" s="17">
        <v>-1.5007999999999999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152</v>
      </c>
      <c r="H119" s="21">
        <v>-0.72</v>
      </c>
      <c r="I119" s="17">
        <v>-0.74319999999999997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-1.41</v>
      </c>
      <c r="I120" s="17">
        <v>-1.4336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154</v>
      </c>
      <c r="H121" s="21">
        <v>-1.56</v>
      </c>
      <c r="I121" s="17">
        <v>-1.5801000000000001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153</v>
      </c>
      <c r="H122" s="21">
        <v>-0.65</v>
      </c>
      <c r="I122" s="17">
        <v>-0.67249999999999999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158</v>
      </c>
      <c r="H123" s="21">
        <v>-1.5</v>
      </c>
      <c r="I123" s="17">
        <v>-1.5214000000000001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159</v>
      </c>
      <c r="H124" s="21">
        <v>-1.44</v>
      </c>
      <c r="I124" s="17">
        <v>-1.4635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164</v>
      </c>
      <c r="H125" s="21">
        <v>-1.42</v>
      </c>
      <c r="I125" s="17">
        <v>-1.4414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-1.17</v>
      </c>
      <c r="I126" s="17">
        <v>-1.1909000000000001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160</v>
      </c>
      <c r="H127" s="21">
        <v>-1.39</v>
      </c>
      <c r="I127" s="17">
        <v>-1.4108000000000001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163</v>
      </c>
      <c r="H128" s="21">
        <v>-1.3</v>
      </c>
      <c r="I128" s="17">
        <v>-1.3204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161</v>
      </c>
      <c r="H129" s="21">
        <v>-1.26</v>
      </c>
      <c r="I129" s="17">
        <v>-1.2802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165</v>
      </c>
      <c r="H130" s="21">
        <v>-1.2</v>
      </c>
      <c r="I130" s="17">
        <v>-1.2211000000000001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256</v>
      </c>
      <c r="H131" s="21">
        <v>-1.17</v>
      </c>
      <c r="I131" s="17">
        <v>-1.1915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166</v>
      </c>
      <c r="H132" s="21">
        <v>-0.94</v>
      </c>
      <c r="I132" s="17">
        <v>-0.96020000000000005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-1.24</v>
      </c>
      <c r="I133" s="17">
        <v>-1.2612000000000001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168</v>
      </c>
      <c r="H134" s="21">
        <v>-1.26</v>
      </c>
      <c r="I134" s="17">
        <v>-1.2805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170</v>
      </c>
      <c r="H135" s="21">
        <v>-1.37</v>
      </c>
      <c r="I135" s="17">
        <v>-1.391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167</v>
      </c>
      <c r="H136" s="21">
        <v>-0.41</v>
      </c>
      <c r="I136" s="17">
        <v>-0.42920000000000003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172</v>
      </c>
      <c r="H137" s="21">
        <v>-1.17</v>
      </c>
      <c r="I137" s="17">
        <v>-1.1875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176</v>
      </c>
      <c r="H138" s="21">
        <v>-1.26</v>
      </c>
      <c r="I138" s="17">
        <v>-1.2786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171</v>
      </c>
      <c r="H139" s="21">
        <v>-1.34</v>
      </c>
      <c r="I139" s="17">
        <v>-1.3602000000000001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173</v>
      </c>
      <c r="H140" s="21">
        <v>-1.26</v>
      </c>
      <c r="I140" s="17">
        <v>-1.2784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178</v>
      </c>
      <c r="H141" s="21">
        <v>-1.38</v>
      </c>
      <c r="I141" s="17">
        <v>-1.4014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177</v>
      </c>
      <c r="H142" s="21">
        <v>-1.39</v>
      </c>
      <c r="I142" s="17">
        <v>-1.4085000000000001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174</v>
      </c>
      <c r="H143" s="21">
        <v>-1.06</v>
      </c>
      <c r="I143" s="17">
        <v>-1.0783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175</v>
      </c>
      <c r="H144" s="21">
        <v>-1.22</v>
      </c>
      <c r="I144" s="17">
        <v>-1.24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189</v>
      </c>
      <c r="H145" s="21">
        <v>-1.27</v>
      </c>
      <c r="I145" s="17">
        <v>-1.2895000000000001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179</v>
      </c>
      <c r="H146" s="21">
        <v>-1.1499999999999999</v>
      </c>
      <c r="I146" s="17">
        <v>-1.1688000000000001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181</v>
      </c>
      <c r="H147" s="21">
        <v>-1.27</v>
      </c>
      <c r="I147" s="17">
        <v>-1.2886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180</v>
      </c>
      <c r="H148" s="21">
        <v>-1.38</v>
      </c>
      <c r="I148" s="17">
        <v>-1.3987000000000001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184</v>
      </c>
      <c r="H149" s="21">
        <v>-1.21</v>
      </c>
      <c r="I149" s="17">
        <v>-1.2289000000000001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188</v>
      </c>
      <c r="H150" s="21">
        <v>-1.1000000000000001</v>
      </c>
      <c r="I150" s="17">
        <v>-1.1185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185</v>
      </c>
      <c r="H151" s="21">
        <v>-1.31</v>
      </c>
      <c r="I151" s="17">
        <v>-1.3286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187</v>
      </c>
      <c r="H152" s="21">
        <v>-1.26</v>
      </c>
      <c r="I152" s="17">
        <v>-1.2785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183</v>
      </c>
      <c r="H153" s="21">
        <v>-1.29</v>
      </c>
      <c r="I153" s="17">
        <v>-1.3084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182</v>
      </c>
      <c r="H154" s="21">
        <v>-0.78</v>
      </c>
      <c r="I154" s="17">
        <v>-0.79990000000000006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190</v>
      </c>
      <c r="H155" s="21">
        <v>-1.1599999999999999</v>
      </c>
      <c r="I155" s="17">
        <v>-1.1783999999999999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186</v>
      </c>
      <c r="H156" s="21">
        <v>-0.38</v>
      </c>
      <c r="I156" s="17">
        <v>-0.3992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192</v>
      </c>
      <c r="H157" s="21">
        <v>-1.17</v>
      </c>
      <c r="I157" s="17">
        <v>-1.1890000000000001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195</v>
      </c>
      <c r="H158" s="21">
        <v>-1.04</v>
      </c>
      <c r="I158" s="17">
        <v>-1.0583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193</v>
      </c>
      <c r="H159" s="21">
        <v>-1.1599999999999999</v>
      </c>
      <c r="I159" s="17">
        <v>-1.1765000000000001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-1.0900000000000001</v>
      </c>
      <c r="I160" s="17">
        <v>-1.1072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-1.1000000000000001</v>
      </c>
      <c r="I161" s="17">
        <v>-1.1160000000000001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191</v>
      </c>
      <c r="H162" s="21">
        <v>0.49</v>
      </c>
      <c r="I162" s="17">
        <v>0.4713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201</v>
      </c>
      <c r="H163" s="21">
        <v>-1.03</v>
      </c>
      <c r="I163" s="17">
        <v>-1.0467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194</v>
      </c>
      <c r="H164" s="21">
        <v>-0.98</v>
      </c>
      <c r="I164" s="17">
        <v>-0.99719999999999998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200</v>
      </c>
      <c r="H165" s="21">
        <v>-1.1200000000000001</v>
      </c>
      <c r="I165" s="17">
        <v>-1.1373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198</v>
      </c>
      <c r="H166" s="21">
        <v>-1.1100000000000001</v>
      </c>
      <c r="I166" s="17">
        <v>-1.1286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199</v>
      </c>
      <c r="H167" s="21">
        <v>-1.04</v>
      </c>
      <c r="I167" s="17">
        <v>-1.0556000000000001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203</v>
      </c>
      <c r="H168" s="21">
        <v>-1.06</v>
      </c>
      <c r="I168" s="17">
        <v>-1.0766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204</v>
      </c>
      <c r="H169" s="21">
        <v>-1.06</v>
      </c>
      <c r="I169" s="17">
        <v>-1.0761000000000001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202</v>
      </c>
      <c r="H170" s="21">
        <v>-0.65</v>
      </c>
      <c r="I170" s="17">
        <v>-0.66549999999999998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206</v>
      </c>
      <c r="H171" s="21">
        <v>-1</v>
      </c>
      <c r="I171" s="17">
        <v>-1.0150999999999999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205</v>
      </c>
      <c r="H172" s="21">
        <v>-0.99</v>
      </c>
      <c r="I172" s="17">
        <v>-1.0063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207</v>
      </c>
      <c r="H173" s="21">
        <v>-0.72</v>
      </c>
      <c r="I173" s="17">
        <v>-0.73599999999999999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208</v>
      </c>
      <c r="H174" s="21">
        <v>-0.56000000000000005</v>
      </c>
      <c r="I174" s="17">
        <v>-0.57550000000000001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210</v>
      </c>
      <c r="H175" s="21">
        <v>-0.91</v>
      </c>
      <c r="I175" s="17">
        <v>-0.92649999999999999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213</v>
      </c>
      <c r="H176" s="21">
        <v>-0.84</v>
      </c>
      <c r="I176" s="17">
        <v>-0.85709999999999997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220</v>
      </c>
      <c r="H177" s="21">
        <v>-0.77</v>
      </c>
      <c r="I177" s="17">
        <v>-0.78539999999999999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219</v>
      </c>
      <c r="H178" s="21">
        <v>-0.95</v>
      </c>
      <c r="I178" s="17">
        <v>-0.96550000000000002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216</v>
      </c>
      <c r="H179" s="21">
        <v>-0.84</v>
      </c>
      <c r="I179" s="17">
        <v>-0.85509999999999997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212</v>
      </c>
      <c r="H180" s="21">
        <v>-0.97</v>
      </c>
      <c r="I180" s="17">
        <v>-0.98560000000000003</v>
      </c>
      <c r="J180" s="3"/>
      <c r="K180" s="9" t="str">
        <f t="shared" si="4"/>
        <v/>
      </c>
    </row>
    <row r="181" spans="3:11" x14ac:dyDescent="0.25">
      <c r="C181"/>
      <c r="D181"/>
      <c r="G181" s="8" t="s">
        <v>215</v>
      </c>
      <c r="H181" s="21">
        <v>-0.81</v>
      </c>
      <c r="I181" s="17">
        <v>-0.82499999999999996</v>
      </c>
      <c r="J181" s="3"/>
      <c r="K181" s="9" t="str">
        <f t="shared" si="4"/>
        <v/>
      </c>
    </row>
    <row r="182" spans="3:11" x14ac:dyDescent="0.25">
      <c r="C182"/>
      <c r="D182"/>
      <c r="G182" s="8" t="s">
        <v>211</v>
      </c>
      <c r="H182" s="21">
        <v>-0.9</v>
      </c>
      <c r="I182" s="17">
        <v>-0.91490000000000005</v>
      </c>
      <c r="J182" s="3"/>
      <c r="K182" s="9" t="str">
        <f t="shared" si="4"/>
        <v/>
      </c>
    </row>
    <row r="183" spans="3:11" x14ac:dyDescent="0.25">
      <c r="C183"/>
      <c r="D183"/>
      <c r="G183" s="8" t="s">
        <v>214</v>
      </c>
      <c r="H183" s="21">
        <v>-0.01</v>
      </c>
      <c r="I183" s="17">
        <v>-2.46E-2</v>
      </c>
      <c r="J183" s="3"/>
      <c r="K183" s="9" t="str">
        <f t="shared" si="4"/>
        <v/>
      </c>
    </row>
    <row r="184" spans="3:11" x14ac:dyDescent="0.25">
      <c r="C184"/>
      <c r="D184"/>
      <c r="G184" s="8" t="s">
        <v>224</v>
      </c>
      <c r="H184" s="21">
        <v>-0.78</v>
      </c>
      <c r="I184" s="17">
        <v>-0.7954</v>
      </c>
      <c r="J184" s="3"/>
      <c r="K184" s="9" t="str">
        <f t="shared" si="4"/>
        <v/>
      </c>
    </row>
    <row r="185" spans="3:11" x14ac:dyDescent="0.25">
      <c r="C185"/>
      <c r="D185"/>
      <c r="G185" s="8" t="s">
        <v>222</v>
      </c>
      <c r="H185" s="21">
        <v>-0.79</v>
      </c>
      <c r="I185" s="17">
        <v>-0.8054</v>
      </c>
      <c r="J185" s="3"/>
      <c r="K185" s="9" t="str">
        <f t="shared" si="4"/>
        <v/>
      </c>
    </row>
    <row r="186" spans="3:11" x14ac:dyDescent="0.25">
      <c r="C186"/>
      <c r="D186"/>
      <c r="G186" s="8" t="s">
        <v>227</v>
      </c>
      <c r="H186" s="21">
        <v>-0.89</v>
      </c>
      <c r="I186" s="17">
        <v>-0.90559999999999996</v>
      </c>
      <c r="J186" s="3"/>
      <c r="K186" s="9" t="str">
        <f t="shared" si="4"/>
        <v/>
      </c>
    </row>
    <row r="187" spans="3:11" x14ac:dyDescent="0.25">
      <c r="C187"/>
      <c r="D187"/>
      <c r="G187" s="8" t="s">
        <v>217</v>
      </c>
      <c r="H187" s="21">
        <v>-0.82</v>
      </c>
      <c r="I187" s="17">
        <v>-0.83450000000000002</v>
      </c>
      <c r="J187" s="3"/>
      <c r="K187" s="9" t="str">
        <f t="shared" si="4"/>
        <v/>
      </c>
    </row>
    <row r="188" spans="3:11" x14ac:dyDescent="0.25">
      <c r="C188"/>
      <c r="D188"/>
      <c r="G188" s="8" t="s">
        <v>221</v>
      </c>
      <c r="H188" s="21">
        <v>-0.75</v>
      </c>
      <c r="I188" s="17">
        <v>-0.7651</v>
      </c>
      <c r="J188" s="3"/>
      <c r="K188" s="9" t="str">
        <f t="shared" si="4"/>
        <v/>
      </c>
    </row>
    <row r="189" spans="3:11" x14ac:dyDescent="0.25">
      <c r="C189"/>
      <c r="D189"/>
      <c r="G189" s="8" t="s">
        <v>218</v>
      </c>
      <c r="H189" s="21">
        <v>-0.87</v>
      </c>
      <c r="I189" s="17">
        <v>-0.88429999999999997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-0.84</v>
      </c>
      <c r="I190" s="17">
        <v>-0.85499999999999998</v>
      </c>
      <c r="J190" s="3"/>
      <c r="K190" s="9" t="str">
        <f t="shared" si="4"/>
        <v/>
      </c>
    </row>
    <row r="191" spans="3:11" x14ac:dyDescent="0.25">
      <c r="C191"/>
      <c r="D191"/>
      <c r="G191" s="8" t="s">
        <v>223</v>
      </c>
      <c r="H191" s="21">
        <v>-0.8</v>
      </c>
      <c r="I191" s="17">
        <v>-0.81459999999999999</v>
      </c>
      <c r="J191" s="3"/>
      <c r="K191" s="9" t="str">
        <f t="shared" si="4"/>
        <v/>
      </c>
    </row>
    <row r="192" spans="3:11" x14ac:dyDescent="0.25">
      <c r="C192"/>
      <c r="D192"/>
      <c r="G192" s="8" t="s">
        <v>225</v>
      </c>
      <c r="H192" s="21">
        <v>-0.46</v>
      </c>
      <c r="I192" s="17">
        <v>-0.47620000000000001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-0.86</v>
      </c>
      <c r="I193" s="17">
        <v>-0.87519999999999998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-0.57999999999999996</v>
      </c>
      <c r="I194" s="17">
        <v>-0.59489999999999998</v>
      </c>
      <c r="J194" s="3"/>
      <c r="K194" s="9" t="str">
        <f t="shared" si="4"/>
        <v/>
      </c>
    </row>
    <row r="195" spans="3:11" x14ac:dyDescent="0.25">
      <c r="C195"/>
      <c r="D195"/>
      <c r="G195" s="8" t="s">
        <v>228</v>
      </c>
      <c r="H195" s="21">
        <v>-0.78</v>
      </c>
      <c r="I195" s="17">
        <v>-0.79500000000000004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-0.87</v>
      </c>
      <c r="I196" s="17">
        <v>-0.88470000000000004</v>
      </c>
      <c r="J196" s="3"/>
      <c r="K196" s="9" t="str">
        <f t="shared" si="4"/>
        <v/>
      </c>
    </row>
    <row r="197" spans="3:11" x14ac:dyDescent="0.25">
      <c r="C197"/>
      <c r="D197"/>
      <c r="G197" s="8" t="s">
        <v>231</v>
      </c>
      <c r="H197" s="21">
        <v>-0.76</v>
      </c>
      <c r="I197" s="17">
        <v>-0.77539999999999998</v>
      </c>
      <c r="J197" s="3"/>
      <c r="K197" s="9" t="str">
        <f t="shared" si="4"/>
        <v/>
      </c>
    </row>
    <row r="198" spans="3:11" x14ac:dyDescent="0.25">
      <c r="C198"/>
      <c r="D198"/>
      <c r="G198" s="8" t="s">
        <v>233</v>
      </c>
      <c r="H198" s="21">
        <v>-0.71</v>
      </c>
      <c r="I198" s="17">
        <v>-0.72519999999999996</v>
      </c>
      <c r="J198" s="3"/>
      <c r="K198" s="9" t="str">
        <f t="shared" si="4"/>
        <v/>
      </c>
    </row>
    <row r="199" spans="3:11" x14ac:dyDescent="0.25">
      <c r="G199" s="8" t="s">
        <v>236</v>
      </c>
      <c r="H199" s="21">
        <v>-0.79</v>
      </c>
      <c r="I199" s="17">
        <v>-0.80320000000000003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235</v>
      </c>
      <c r="H200" s="21">
        <v>-0.64</v>
      </c>
      <c r="I200" s="17">
        <v>-0.65249999999999997</v>
      </c>
      <c r="J200" s="3"/>
      <c r="K200" s="9" t="str">
        <f t="shared" si="5"/>
        <v/>
      </c>
    </row>
    <row r="201" spans="3:11" x14ac:dyDescent="0.25">
      <c r="G201" s="8" t="s">
        <v>239</v>
      </c>
      <c r="H201" s="21">
        <v>-0.77</v>
      </c>
      <c r="I201" s="17">
        <v>-0.78369999999999995</v>
      </c>
      <c r="J201" s="3"/>
      <c r="K201" s="9" t="str">
        <f t="shared" si="5"/>
        <v/>
      </c>
    </row>
    <row r="202" spans="3:11" x14ac:dyDescent="0.25">
      <c r="G202" s="8" t="s">
        <v>237</v>
      </c>
      <c r="H202" s="21">
        <v>-0.69</v>
      </c>
      <c r="I202" s="17">
        <v>-0.70379999999999998</v>
      </c>
      <c r="J202" s="3"/>
      <c r="K202" s="9" t="str">
        <f t="shared" si="5"/>
        <v/>
      </c>
    </row>
    <row r="203" spans="3:11" x14ac:dyDescent="0.25">
      <c r="G203" s="8" t="s">
        <v>234</v>
      </c>
      <c r="H203" s="21">
        <v>-0.76</v>
      </c>
      <c r="I203" s="17">
        <v>-0.77400000000000002</v>
      </c>
      <c r="J203" s="3"/>
      <c r="K203" s="9" t="str">
        <f t="shared" si="5"/>
        <v/>
      </c>
    </row>
    <row r="204" spans="3:11" x14ac:dyDescent="0.25">
      <c r="G204" s="8" t="s">
        <v>333</v>
      </c>
      <c r="H204" s="21">
        <v>-0.19</v>
      </c>
      <c r="I204" s="17">
        <v>-0.2041</v>
      </c>
      <c r="J204" s="3"/>
      <c r="K204" s="9" t="str">
        <f t="shared" si="5"/>
        <v/>
      </c>
    </row>
    <row r="205" spans="3:11" x14ac:dyDescent="0.25">
      <c r="G205" s="8" t="s">
        <v>240</v>
      </c>
      <c r="H205" s="21">
        <v>-0.76</v>
      </c>
      <c r="I205" s="17">
        <v>-0.77310000000000001</v>
      </c>
      <c r="J205" s="3"/>
      <c r="K205" s="9" t="str">
        <f t="shared" si="5"/>
        <v/>
      </c>
    </row>
    <row r="206" spans="3:11" x14ac:dyDescent="0.25">
      <c r="G206" s="8" t="s">
        <v>238</v>
      </c>
      <c r="H206" s="21">
        <v>0.05</v>
      </c>
      <c r="I206" s="17">
        <v>3.5900000000000001E-2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-0.56000000000000005</v>
      </c>
      <c r="I207" s="17">
        <v>-0.57440000000000002</v>
      </c>
      <c r="J207" s="3"/>
      <c r="K207" s="9" t="str">
        <f t="shared" si="5"/>
        <v/>
      </c>
    </row>
    <row r="208" spans="3:11" x14ac:dyDescent="0.25">
      <c r="G208" s="8" t="s">
        <v>242</v>
      </c>
      <c r="H208" s="21">
        <v>-0.6</v>
      </c>
      <c r="I208" s="17">
        <v>-0.61280000000000001</v>
      </c>
      <c r="J208" s="3"/>
      <c r="K208" s="9" t="str">
        <f t="shared" si="5"/>
        <v/>
      </c>
    </row>
    <row r="209" spans="7:11" x14ac:dyDescent="0.25">
      <c r="G209" s="8" t="s">
        <v>241</v>
      </c>
      <c r="H209" s="21">
        <v>-0.63</v>
      </c>
      <c r="I209" s="17">
        <v>-0.64280000000000004</v>
      </c>
      <c r="J209" s="3"/>
      <c r="K209" s="9" t="str">
        <f t="shared" si="5"/>
        <v/>
      </c>
    </row>
    <row r="210" spans="7:11" x14ac:dyDescent="0.25">
      <c r="G210" s="8" t="s">
        <v>244</v>
      </c>
      <c r="H210" s="21">
        <v>-0.63</v>
      </c>
      <c r="I210" s="17">
        <v>-0.64280000000000004</v>
      </c>
      <c r="J210" s="3"/>
      <c r="K210" s="9" t="str">
        <f t="shared" si="5"/>
        <v/>
      </c>
    </row>
    <row r="211" spans="7:11" x14ac:dyDescent="0.25">
      <c r="G211" s="8" t="s">
        <v>246</v>
      </c>
      <c r="H211" s="21">
        <v>-0.62</v>
      </c>
      <c r="I211" s="17">
        <v>-0.63390000000000002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-0.25</v>
      </c>
      <c r="I212" s="17">
        <v>-0.26379999999999998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-0.61</v>
      </c>
      <c r="I213" s="17">
        <v>-0.62280000000000002</v>
      </c>
      <c r="J213" s="3"/>
      <c r="K213" s="9" t="str">
        <f t="shared" si="5"/>
        <v/>
      </c>
    </row>
    <row r="214" spans="7:11" x14ac:dyDescent="0.25">
      <c r="G214" s="8" t="s">
        <v>251</v>
      </c>
      <c r="H214" s="21">
        <v>-0.52</v>
      </c>
      <c r="I214" s="17">
        <v>-0.53310000000000002</v>
      </c>
      <c r="J214" s="3"/>
      <c r="K214" s="9" t="str">
        <f t="shared" si="5"/>
        <v/>
      </c>
    </row>
    <row r="215" spans="7:11" ht="13.5" customHeight="1" x14ac:dyDescent="0.25">
      <c r="G215" s="8" t="s">
        <v>245</v>
      </c>
      <c r="H215" s="21">
        <v>-0.62</v>
      </c>
      <c r="I215" s="17">
        <v>-0.63380000000000003</v>
      </c>
      <c r="J215" s="3"/>
      <c r="K215" s="9" t="str">
        <f t="shared" si="5"/>
        <v/>
      </c>
    </row>
    <row r="216" spans="7:11" x14ac:dyDescent="0.25">
      <c r="G216" s="8" t="s">
        <v>254</v>
      </c>
      <c r="H216" s="21">
        <v>-0.48</v>
      </c>
      <c r="I216" s="17">
        <v>-0.49149999999999999</v>
      </c>
      <c r="J216" s="3"/>
      <c r="K216" s="9" t="str">
        <f t="shared" si="5"/>
        <v/>
      </c>
    </row>
    <row r="217" spans="7:11" x14ac:dyDescent="0.25">
      <c r="G217" s="8" t="s">
        <v>252</v>
      </c>
      <c r="H217" s="21">
        <v>-0.53</v>
      </c>
      <c r="I217" s="17">
        <v>-0.54310000000000003</v>
      </c>
      <c r="J217" s="3"/>
      <c r="K217" s="9" t="str">
        <f t="shared" si="5"/>
        <v/>
      </c>
    </row>
    <row r="218" spans="7:11" x14ac:dyDescent="0.25">
      <c r="G218" s="8" t="s">
        <v>247</v>
      </c>
      <c r="H218" s="21">
        <v>0.15</v>
      </c>
      <c r="I218" s="17">
        <v>0.1371</v>
      </c>
      <c r="J218" s="3"/>
      <c r="K218" s="9" t="str">
        <f t="shared" si="5"/>
        <v/>
      </c>
    </row>
    <row r="219" spans="7:11" x14ac:dyDescent="0.25">
      <c r="G219" s="8" t="s">
        <v>250</v>
      </c>
      <c r="H219" s="21">
        <v>-0.54</v>
      </c>
      <c r="I219" s="17">
        <v>-0.55259999999999998</v>
      </c>
      <c r="J219" s="3"/>
      <c r="K219" s="9" t="str">
        <f t="shared" si="5"/>
        <v/>
      </c>
    </row>
    <row r="220" spans="7:11" x14ac:dyDescent="0.25">
      <c r="G220" s="8" t="s">
        <v>262</v>
      </c>
      <c r="H220" s="21">
        <v>-0.5</v>
      </c>
      <c r="I220" s="17">
        <v>-0.51270000000000004</v>
      </c>
      <c r="J220" s="3"/>
      <c r="K220" s="9" t="str">
        <f t="shared" si="5"/>
        <v/>
      </c>
    </row>
    <row r="221" spans="7:11" x14ac:dyDescent="0.25">
      <c r="G221" s="8" t="s">
        <v>258</v>
      </c>
      <c r="H221" s="21">
        <v>-0.38</v>
      </c>
      <c r="I221" s="17">
        <v>-0.39279999999999998</v>
      </c>
      <c r="J221" s="3"/>
      <c r="K221" s="9" t="str">
        <f t="shared" si="5"/>
        <v/>
      </c>
    </row>
    <row r="222" spans="7:11" x14ac:dyDescent="0.25">
      <c r="G222" s="8" t="s">
        <v>255</v>
      </c>
      <c r="H222" s="21">
        <v>-0.52</v>
      </c>
      <c r="I222" s="17">
        <v>-0.53290000000000004</v>
      </c>
      <c r="J222" s="3"/>
      <c r="K222" s="9" t="str">
        <f t="shared" si="5"/>
        <v/>
      </c>
    </row>
    <row r="223" spans="7:11" x14ac:dyDescent="0.25">
      <c r="G223" s="8" t="s">
        <v>253</v>
      </c>
      <c r="H223" s="21">
        <v>-0.49</v>
      </c>
      <c r="I223" s="17">
        <v>-0.50390000000000001</v>
      </c>
      <c r="J223" s="3"/>
      <c r="K223" s="9" t="str">
        <f t="shared" si="5"/>
        <v/>
      </c>
    </row>
    <row r="224" spans="7:11" x14ac:dyDescent="0.25">
      <c r="G224" s="8" t="s">
        <v>261</v>
      </c>
      <c r="H224" s="21">
        <v>-0.5</v>
      </c>
      <c r="I224" s="17">
        <v>-0.51119999999999999</v>
      </c>
      <c r="J224" s="3"/>
      <c r="K224" s="9" t="str">
        <f t="shared" si="5"/>
        <v/>
      </c>
    </row>
    <row r="225" spans="7:11" x14ac:dyDescent="0.25">
      <c r="G225" s="8" t="s">
        <v>257</v>
      </c>
      <c r="H225" s="21">
        <v>-0.45</v>
      </c>
      <c r="I225" s="17">
        <v>-0.4622</v>
      </c>
      <c r="J225" s="3"/>
      <c r="K225" s="9" t="str">
        <f t="shared" si="5"/>
        <v/>
      </c>
    </row>
    <row r="226" spans="7:11" x14ac:dyDescent="0.25">
      <c r="G226" s="8" t="s">
        <v>259</v>
      </c>
      <c r="H226" s="21">
        <v>-0.46</v>
      </c>
      <c r="I226" s="17">
        <v>-0.47220000000000001</v>
      </c>
      <c r="J226" s="3"/>
      <c r="K226" s="9" t="str">
        <f t="shared" si="5"/>
        <v/>
      </c>
    </row>
    <row r="227" spans="7:11" x14ac:dyDescent="0.25">
      <c r="G227" s="8" t="s">
        <v>264</v>
      </c>
      <c r="H227" s="21">
        <v>-0.45</v>
      </c>
      <c r="I227" s="17">
        <v>-0.46239999999999998</v>
      </c>
      <c r="J227" s="3"/>
      <c r="K227" s="9" t="str">
        <f t="shared" si="5"/>
        <v/>
      </c>
    </row>
    <row r="228" spans="7:11" x14ac:dyDescent="0.25">
      <c r="G228" s="8" t="s">
        <v>266</v>
      </c>
      <c r="H228" s="21">
        <v>-0.43</v>
      </c>
      <c r="I228" s="17">
        <v>-0.4415</v>
      </c>
      <c r="J228" s="3"/>
      <c r="K228" s="9" t="str">
        <f t="shared" si="5"/>
        <v/>
      </c>
    </row>
    <row r="229" spans="7:11" x14ac:dyDescent="0.25">
      <c r="G229" s="8" t="s">
        <v>260</v>
      </c>
      <c r="H229" s="21">
        <v>-0.11</v>
      </c>
      <c r="I229" s="17">
        <v>-0.12180000000000001</v>
      </c>
      <c r="J229" s="3"/>
      <c r="K229" s="9" t="str">
        <f t="shared" si="5"/>
        <v/>
      </c>
    </row>
    <row r="230" spans="7:11" x14ac:dyDescent="0.25">
      <c r="G230" s="8" t="s">
        <v>265</v>
      </c>
      <c r="H230" s="21">
        <v>-0.28000000000000003</v>
      </c>
      <c r="I230" s="17">
        <v>-0.2923</v>
      </c>
      <c r="J230" s="3"/>
      <c r="K230" s="9" t="str">
        <f t="shared" si="5"/>
        <v/>
      </c>
    </row>
    <row r="231" spans="7:11" x14ac:dyDescent="0.25">
      <c r="G231" s="8" t="s">
        <v>268</v>
      </c>
      <c r="H231" s="21">
        <v>-0.45</v>
      </c>
      <c r="I231" s="17">
        <v>-0.46289999999999998</v>
      </c>
      <c r="J231" s="3"/>
      <c r="K231" s="9" t="str">
        <f t="shared" si="5"/>
        <v/>
      </c>
    </row>
    <row r="232" spans="7:11" x14ac:dyDescent="0.25">
      <c r="G232" s="8" t="s">
        <v>269</v>
      </c>
      <c r="H232" s="21">
        <v>-0.19</v>
      </c>
      <c r="I232" s="17">
        <v>-0.20230000000000001</v>
      </c>
      <c r="J232" s="3"/>
      <c r="K232" s="9" t="str">
        <f t="shared" si="5"/>
        <v/>
      </c>
    </row>
    <row r="233" spans="7:11" x14ac:dyDescent="0.25">
      <c r="G233" s="8" t="s">
        <v>271</v>
      </c>
      <c r="H233" s="21">
        <v>-0.42</v>
      </c>
      <c r="I233" s="17">
        <v>-0.43159999999999998</v>
      </c>
      <c r="J233" s="3"/>
      <c r="K233" s="9" t="str">
        <f t="shared" si="5"/>
        <v/>
      </c>
    </row>
    <row r="234" spans="7:11" x14ac:dyDescent="0.25">
      <c r="G234" s="8" t="s">
        <v>267</v>
      </c>
      <c r="H234" s="21">
        <v>-0.34</v>
      </c>
      <c r="I234" s="17">
        <v>-0.35220000000000001</v>
      </c>
      <c r="J234" s="3"/>
      <c r="K234" s="9" t="str">
        <f t="shared" si="5"/>
        <v/>
      </c>
    </row>
    <row r="235" spans="7:11" x14ac:dyDescent="0.25">
      <c r="G235" s="8" t="s">
        <v>263</v>
      </c>
      <c r="H235" s="21">
        <v>-0.38</v>
      </c>
      <c r="I235" s="17">
        <v>-0.39150000000000001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-0.33</v>
      </c>
      <c r="I236" s="17">
        <v>-0.34100000000000003</v>
      </c>
      <c r="J236" s="3"/>
      <c r="K236" s="9" t="str">
        <f t="shared" si="5"/>
        <v/>
      </c>
    </row>
    <row r="237" spans="7:11" x14ac:dyDescent="0.25">
      <c r="G237" s="8" t="s">
        <v>270</v>
      </c>
      <c r="H237" s="21">
        <v>-0.36</v>
      </c>
      <c r="I237" s="17">
        <v>-0.37190000000000001</v>
      </c>
      <c r="J237" s="3"/>
      <c r="K237" s="9" t="str">
        <f t="shared" si="5"/>
        <v/>
      </c>
    </row>
    <row r="238" spans="7:11" x14ac:dyDescent="0.25">
      <c r="G238" s="8" t="s">
        <v>273</v>
      </c>
      <c r="H238" s="21">
        <v>-0.38</v>
      </c>
      <c r="I238" s="17">
        <v>-0.39240000000000003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-0.27</v>
      </c>
      <c r="I239" s="17">
        <v>-0.28120000000000001</v>
      </c>
      <c r="J239" s="3"/>
      <c r="K239" s="9" t="str">
        <f t="shared" si="5"/>
        <v/>
      </c>
    </row>
    <row r="240" spans="7:11" x14ac:dyDescent="0.25">
      <c r="G240" s="8" t="s">
        <v>274</v>
      </c>
      <c r="H240" s="21">
        <v>-0.42</v>
      </c>
      <c r="I240" s="17">
        <v>-0.43130000000000002</v>
      </c>
      <c r="J240" s="3"/>
      <c r="K240" s="9" t="str">
        <f t="shared" si="5"/>
        <v/>
      </c>
    </row>
    <row r="241" spans="7:11" x14ac:dyDescent="0.25">
      <c r="G241" s="8" t="s">
        <v>279</v>
      </c>
      <c r="H241" s="21">
        <v>-0.26</v>
      </c>
      <c r="I241" s="17">
        <v>-0.27110000000000001</v>
      </c>
      <c r="J241" s="3"/>
      <c r="K241" s="9" t="str">
        <f t="shared" si="5"/>
        <v/>
      </c>
    </row>
    <row r="242" spans="7:11" x14ac:dyDescent="0.25">
      <c r="G242" s="8" t="s">
        <v>277</v>
      </c>
      <c r="H242" s="21">
        <v>-0.31</v>
      </c>
      <c r="I242" s="17">
        <v>-0.32069999999999999</v>
      </c>
      <c r="J242" s="3"/>
      <c r="K242" s="9" t="str">
        <f t="shared" si="5"/>
        <v/>
      </c>
    </row>
    <row r="243" spans="7:11" x14ac:dyDescent="0.25">
      <c r="G243" s="8" t="s">
        <v>276</v>
      </c>
      <c r="H243" s="21">
        <v>-0.28999999999999998</v>
      </c>
      <c r="I243" s="17">
        <v>-0.30059999999999998</v>
      </c>
      <c r="J243" s="3"/>
      <c r="K243" s="9" t="str">
        <f t="shared" si="5"/>
        <v/>
      </c>
    </row>
    <row r="244" spans="7:11" x14ac:dyDescent="0.25">
      <c r="G244" s="8" t="s">
        <v>278</v>
      </c>
      <c r="H244" s="21">
        <v>-0.23</v>
      </c>
      <c r="I244" s="17">
        <v>-0.2419</v>
      </c>
      <c r="J244" s="3"/>
      <c r="K244" s="9" t="str">
        <f t="shared" si="5"/>
        <v/>
      </c>
    </row>
    <row r="245" spans="7:11" x14ac:dyDescent="0.25">
      <c r="G245" s="8" t="s">
        <v>280</v>
      </c>
      <c r="H245" s="21">
        <v>-0.19</v>
      </c>
      <c r="I245" s="17">
        <v>-0.2011</v>
      </c>
      <c r="J245" s="3"/>
      <c r="K245" s="9" t="str">
        <f t="shared" si="5"/>
        <v/>
      </c>
    </row>
    <row r="246" spans="7:11" x14ac:dyDescent="0.25">
      <c r="G246" s="8" t="s">
        <v>286</v>
      </c>
      <c r="H246" s="21">
        <v>-0.27</v>
      </c>
      <c r="I246" s="17">
        <v>-0.28050000000000003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-0.31</v>
      </c>
      <c r="I247" s="17">
        <v>-0.3211</v>
      </c>
      <c r="J247" s="3"/>
      <c r="K247" s="9" t="str">
        <f t="shared" si="5"/>
        <v/>
      </c>
    </row>
    <row r="248" spans="7:11" x14ac:dyDescent="0.25">
      <c r="G248" s="8" t="s">
        <v>281</v>
      </c>
      <c r="H248" s="21">
        <v>-0.2</v>
      </c>
      <c r="I248" s="17">
        <v>-0.21049999999999999</v>
      </c>
      <c r="J248" s="3"/>
      <c r="K248" s="9" t="str">
        <f t="shared" si="5"/>
        <v/>
      </c>
    </row>
    <row r="249" spans="7:11" x14ac:dyDescent="0.25">
      <c r="G249" s="8" t="s">
        <v>282</v>
      </c>
      <c r="H249" s="21">
        <v>-0.18</v>
      </c>
      <c r="I249" s="17">
        <v>-0.1905</v>
      </c>
      <c r="J249" s="3"/>
      <c r="K249" s="9" t="str">
        <f t="shared" si="5"/>
        <v/>
      </c>
    </row>
    <row r="250" spans="7:11" x14ac:dyDescent="0.25">
      <c r="G250" s="8" t="s">
        <v>285</v>
      </c>
      <c r="H250" s="21">
        <v>-0.16</v>
      </c>
      <c r="I250" s="17">
        <v>-0.16969999999999999</v>
      </c>
      <c r="J250" s="3"/>
      <c r="K250" s="9" t="str">
        <f t="shared" si="5"/>
        <v/>
      </c>
    </row>
    <row r="251" spans="7:11" x14ac:dyDescent="0.25">
      <c r="G251" s="8" t="s">
        <v>288</v>
      </c>
      <c r="H251" s="21">
        <v>-0.14000000000000001</v>
      </c>
      <c r="I251" s="17">
        <v>-0.1502</v>
      </c>
      <c r="J251" s="3"/>
      <c r="K251" s="9" t="str">
        <f t="shared" si="5"/>
        <v/>
      </c>
    </row>
    <row r="252" spans="7:11" x14ac:dyDescent="0.25">
      <c r="G252" s="8" t="s">
        <v>289</v>
      </c>
      <c r="H252" s="21">
        <v>-0.23</v>
      </c>
      <c r="I252" s="17">
        <v>-0.2399</v>
      </c>
      <c r="J252" s="3"/>
      <c r="K252" s="9" t="str">
        <f t="shared" si="5"/>
        <v/>
      </c>
    </row>
    <row r="253" spans="7:11" x14ac:dyDescent="0.25">
      <c r="G253" s="8" t="s">
        <v>287</v>
      </c>
      <c r="H253" s="21">
        <v>-0.13</v>
      </c>
      <c r="I253" s="17">
        <v>-0.1406</v>
      </c>
      <c r="J253" s="3"/>
      <c r="K253" s="9" t="str">
        <f t="shared" si="5"/>
        <v/>
      </c>
    </row>
    <row r="254" spans="7:11" x14ac:dyDescent="0.25">
      <c r="G254" s="8" t="s">
        <v>291</v>
      </c>
      <c r="H254" s="21">
        <v>-0.05</v>
      </c>
      <c r="I254" s="17">
        <v>-5.9700000000000003E-2</v>
      </c>
      <c r="J254" s="3"/>
      <c r="K254" s="9" t="str">
        <f t="shared" si="5"/>
        <v/>
      </c>
    </row>
    <row r="255" spans="7:11" x14ac:dyDescent="0.25">
      <c r="G255" s="8" t="s">
        <v>284</v>
      </c>
      <c r="H255" s="21">
        <v>-0.03</v>
      </c>
      <c r="I255" s="17">
        <v>-3.9800000000000002E-2</v>
      </c>
      <c r="J255" s="3"/>
      <c r="K255" s="9" t="str">
        <f t="shared" si="5"/>
        <v/>
      </c>
    </row>
    <row r="256" spans="7:11" x14ac:dyDescent="0.25">
      <c r="G256" s="8" t="s">
        <v>294</v>
      </c>
      <c r="H256" s="21">
        <v>-0.06</v>
      </c>
      <c r="I256" s="17">
        <v>-6.9000000000000006E-2</v>
      </c>
      <c r="J256" s="3"/>
      <c r="K256" s="9" t="str">
        <f t="shared" si="5"/>
        <v/>
      </c>
    </row>
    <row r="257" spans="7:11" x14ac:dyDescent="0.25">
      <c r="G257" s="8" t="s">
        <v>292</v>
      </c>
      <c r="H257" s="21">
        <v>-0.13</v>
      </c>
      <c r="I257" s="17">
        <v>-0.13919999999999999</v>
      </c>
      <c r="J257" s="3"/>
      <c r="K257" s="9" t="str">
        <f t="shared" si="5"/>
        <v/>
      </c>
    </row>
    <row r="258" spans="7:11" x14ac:dyDescent="0.25">
      <c r="G258" s="8" t="s">
        <v>296</v>
      </c>
      <c r="H258" s="21">
        <v>-0.05</v>
      </c>
      <c r="I258" s="17">
        <v>-6.0299999999999999E-2</v>
      </c>
      <c r="J258" s="3"/>
      <c r="K258" s="9" t="str">
        <f t="shared" si="5"/>
        <v/>
      </c>
    </row>
    <row r="259" spans="7:11" x14ac:dyDescent="0.25">
      <c r="G259" s="8" t="s">
        <v>290</v>
      </c>
      <c r="H259" s="21">
        <v>-0.15</v>
      </c>
      <c r="I259" s="17">
        <v>-0.16020000000000001</v>
      </c>
      <c r="J259" s="3"/>
      <c r="K259" s="9" t="str">
        <f t="shared" si="5"/>
        <v/>
      </c>
    </row>
    <row r="260" spans="7:11" x14ac:dyDescent="0.25">
      <c r="G260" s="8" t="s">
        <v>295</v>
      </c>
      <c r="H260" s="21">
        <v>-0.16</v>
      </c>
      <c r="I260" s="17">
        <v>-0.1699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-0.06</v>
      </c>
      <c r="I261" s="17">
        <v>-7.0000000000000007E-2</v>
      </c>
      <c r="J261" s="3"/>
      <c r="K261" s="9" t="str">
        <f t="shared" si="5"/>
        <v/>
      </c>
    </row>
    <row r="262" spans="7:11" x14ac:dyDescent="0.25">
      <c r="G262" s="8" t="s">
        <v>293</v>
      </c>
      <c r="H262" s="21">
        <v>-0.09</v>
      </c>
      <c r="I262" s="17">
        <v>-0.10059999999999999</v>
      </c>
      <c r="J262" s="3"/>
      <c r="K262" s="9" t="str">
        <f t="shared" si="5"/>
        <v/>
      </c>
    </row>
    <row r="263" spans="7:11" x14ac:dyDescent="0.25">
      <c r="G263" s="8" t="s">
        <v>306</v>
      </c>
      <c r="H263" s="21">
        <v>-0.11</v>
      </c>
      <c r="I263" s="17">
        <v>-0.11940000000000001</v>
      </c>
      <c r="J263" s="3"/>
      <c r="K263" s="9" t="str">
        <f t="shared" ref="K263:K324" si="6">+IF(J263="","",IF(J263&lt;500,"Menor al corte mínimo",IF(INT(J263/10000)&lt;&gt;J263/10000,"No corresponde al múltiplo","")))</f>
        <v/>
      </c>
    </row>
    <row r="264" spans="7:11" x14ac:dyDescent="0.25">
      <c r="G264" s="8" t="s">
        <v>299</v>
      </c>
      <c r="H264" s="21">
        <v>-0.02</v>
      </c>
      <c r="I264" s="17">
        <v>-2.9899999999999999E-2</v>
      </c>
      <c r="J264" s="3"/>
      <c r="K264" s="9" t="str">
        <f t="shared" si="6"/>
        <v/>
      </c>
    </row>
    <row r="265" spans="7:11" x14ac:dyDescent="0.25">
      <c r="G265" s="8" t="s">
        <v>303</v>
      </c>
      <c r="H265" s="21">
        <v>-0.09</v>
      </c>
      <c r="I265" s="17">
        <v>-9.9900000000000003E-2</v>
      </c>
      <c r="J265" s="3"/>
      <c r="K265" s="9" t="str">
        <f t="shared" si="6"/>
        <v/>
      </c>
    </row>
    <row r="266" spans="7:11" x14ac:dyDescent="0.25">
      <c r="G266" s="8" t="s">
        <v>298</v>
      </c>
      <c r="H266" s="21">
        <v>-0.04</v>
      </c>
      <c r="I266" s="17">
        <v>-4.9599999999999998E-2</v>
      </c>
      <c r="J266" s="3"/>
      <c r="K266" s="9" t="str">
        <f t="shared" si="6"/>
        <v/>
      </c>
    </row>
    <row r="267" spans="7:11" x14ac:dyDescent="0.25">
      <c r="G267" s="8" t="s">
        <v>302</v>
      </c>
      <c r="H267" s="21">
        <v>0.09</v>
      </c>
      <c r="I267" s="17">
        <v>8.0299999999999996E-2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-0.03</v>
      </c>
      <c r="I268" s="17">
        <v>-3.8800000000000001E-2</v>
      </c>
      <c r="J268" s="3"/>
      <c r="K268" s="9" t="str">
        <f t="shared" si="6"/>
        <v/>
      </c>
    </row>
    <row r="269" spans="7:11" x14ac:dyDescent="0.25">
      <c r="G269" s="8" t="s">
        <v>301</v>
      </c>
      <c r="H269" s="21">
        <v>-0.12</v>
      </c>
      <c r="I269" s="17">
        <v>-0.12970000000000001</v>
      </c>
      <c r="J269" s="3"/>
      <c r="K269" s="9" t="str">
        <f t="shared" si="6"/>
        <v/>
      </c>
    </row>
    <row r="270" spans="7:11" x14ac:dyDescent="0.25">
      <c r="G270" s="8" t="s">
        <v>300</v>
      </c>
      <c r="H270" s="21">
        <v>-0.03</v>
      </c>
      <c r="I270" s="17">
        <v>-3.9300000000000002E-2</v>
      </c>
      <c r="J270" s="3"/>
      <c r="K270" s="9" t="str">
        <f t="shared" si="6"/>
        <v/>
      </c>
    </row>
    <row r="271" spans="7:11" x14ac:dyDescent="0.25">
      <c r="G271" s="8" t="s">
        <v>305</v>
      </c>
      <c r="H271" s="21">
        <v>0</v>
      </c>
      <c r="I271" s="17">
        <v>-9.4999999999999998E-3</v>
      </c>
      <c r="J271" s="3"/>
      <c r="K271" s="9" t="str">
        <f t="shared" si="6"/>
        <v/>
      </c>
    </row>
    <row r="272" spans="7:11" x14ac:dyDescent="0.25">
      <c r="G272" s="8" t="s">
        <v>310</v>
      </c>
      <c r="H272" s="21">
        <v>-0.06</v>
      </c>
      <c r="I272" s="17">
        <v>-6.9500000000000006E-2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0.02</v>
      </c>
      <c r="I273" s="17">
        <v>1.01E-2</v>
      </c>
      <c r="J273" s="3"/>
      <c r="K273" s="9" t="str">
        <f t="shared" si="6"/>
        <v/>
      </c>
    </row>
    <row r="274" spans="7:11" x14ac:dyDescent="0.25">
      <c r="G274" s="8" t="s">
        <v>307</v>
      </c>
      <c r="H274" s="21">
        <v>0.05</v>
      </c>
      <c r="I274" s="17">
        <v>4.07E-2</v>
      </c>
      <c r="J274" s="3"/>
      <c r="K274" s="9" t="str">
        <f t="shared" si="6"/>
        <v/>
      </c>
    </row>
    <row r="275" spans="7:11" x14ac:dyDescent="0.25">
      <c r="G275" s="8" t="s">
        <v>314</v>
      </c>
      <c r="H275" s="21">
        <v>-0.04</v>
      </c>
      <c r="I275" s="17">
        <v>-4.8899999999999999E-2</v>
      </c>
      <c r="J275" s="3"/>
      <c r="K275" s="9" t="str">
        <f t="shared" si="6"/>
        <v/>
      </c>
    </row>
    <row r="276" spans="7:11" x14ac:dyDescent="0.25">
      <c r="G276" s="8" t="s">
        <v>308</v>
      </c>
      <c r="H276" s="21">
        <v>0</v>
      </c>
      <c r="I276" s="17">
        <v>-9.2999999999999992E-3</v>
      </c>
      <c r="J276" s="3"/>
      <c r="K276" s="9" t="str">
        <f t="shared" si="6"/>
        <v/>
      </c>
    </row>
    <row r="277" spans="7:11" x14ac:dyDescent="0.25">
      <c r="G277" s="8" t="s">
        <v>343</v>
      </c>
      <c r="H277" s="21">
        <v>-0.03</v>
      </c>
      <c r="I277" s="17">
        <v>-3.9E-2</v>
      </c>
      <c r="J277" s="3"/>
      <c r="K277" s="9" t="str">
        <f t="shared" si="6"/>
        <v/>
      </c>
    </row>
    <row r="278" spans="7:11" x14ac:dyDescent="0.25">
      <c r="G278" s="8" t="s">
        <v>315</v>
      </c>
      <c r="H278" s="21">
        <v>-0.04</v>
      </c>
      <c r="I278" s="17">
        <v>-4.8899999999999999E-2</v>
      </c>
      <c r="J278" s="3"/>
      <c r="K278" s="9" t="str">
        <f t="shared" si="6"/>
        <v/>
      </c>
    </row>
    <row r="279" spans="7:11" x14ac:dyDescent="0.25">
      <c r="G279" s="8" t="s">
        <v>311</v>
      </c>
      <c r="H279" s="21">
        <v>0</v>
      </c>
      <c r="I279" s="17">
        <v>-8.6E-3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-0.02</v>
      </c>
      <c r="I280" s="17">
        <v>-2.8899999999999999E-2</v>
      </c>
      <c r="J280" s="3"/>
      <c r="K280" s="9" t="str">
        <f t="shared" si="6"/>
        <v/>
      </c>
    </row>
    <row r="281" spans="7:11" x14ac:dyDescent="0.25">
      <c r="G281" s="8" t="s">
        <v>312</v>
      </c>
      <c r="H281" s="21">
        <v>0.21</v>
      </c>
      <c r="I281" s="17">
        <v>0.20169999999999999</v>
      </c>
      <c r="J281" s="3"/>
      <c r="K281" s="9" t="str">
        <f t="shared" si="6"/>
        <v/>
      </c>
    </row>
    <row r="282" spans="7:11" x14ac:dyDescent="0.25">
      <c r="G282" s="8" t="s">
        <v>321</v>
      </c>
      <c r="H282" s="21">
        <v>0.13</v>
      </c>
      <c r="I282" s="17">
        <v>0.1217</v>
      </c>
      <c r="J282" s="3"/>
      <c r="K282" s="9" t="str">
        <f t="shared" si="6"/>
        <v/>
      </c>
    </row>
    <row r="283" spans="7:11" x14ac:dyDescent="0.25">
      <c r="G283" s="8" t="s">
        <v>313</v>
      </c>
      <c r="H283" s="21">
        <v>0.05</v>
      </c>
      <c r="I283" s="17">
        <v>4.07E-2</v>
      </c>
      <c r="J283" s="3"/>
      <c r="K283" s="9" t="str">
        <f t="shared" si="6"/>
        <v/>
      </c>
    </row>
    <row r="284" spans="7:11" x14ac:dyDescent="0.25">
      <c r="G284" s="8" t="s">
        <v>322</v>
      </c>
      <c r="H284" s="21">
        <v>0.08</v>
      </c>
      <c r="I284" s="17">
        <v>7.1999999999999995E-2</v>
      </c>
      <c r="J284" s="3"/>
      <c r="K284" s="9" t="str">
        <f t="shared" si="6"/>
        <v/>
      </c>
    </row>
    <row r="285" spans="7:11" x14ac:dyDescent="0.25">
      <c r="G285" s="8" t="s">
        <v>325</v>
      </c>
      <c r="H285" s="21">
        <v>0.17</v>
      </c>
      <c r="I285" s="17">
        <v>0.16159999999999999</v>
      </c>
      <c r="J285" s="3"/>
      <c r="K285" s="9" t="str">
        <f t="shared" si="6"/>
        <v/>
      </c>
    </row>
    <row r="286" spans="7:11" x14ac:dyDescent="0.25">
      <c r="G286" s="8" t="s">
        <v>317</v>
      </c>
      <c r="H286" s="21">
        <v>0.08</v>
      </c>
      <c r="I286" s="17">
        <v>7.17E-2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0.12</v>
      </c>
      <c r="I287" s="17">
        <v>0.112</v>
      </c>
      <c r="J287" s="3"/>
      <c r="K287" s="9" t="str">
        <f t="shared" si="6"/>
        <v/>
      </c>
    </row>
    <row r="288" spans="7:11" x14ac:dyDescent="0.25">
      <c r="G288" s="8" t="s">
        <v>319</v>
      </c>
      <c r="H288" s="21">
        <v>0.09</v>
      </c>
      <c r="I288" s="17">
        <v>8.1699999999999995E-2</v>
      </c>
      <c r="J288" s="3"/>
      <c r="K288" s="9" t="str">
        <f t="shared" si="6"/>
        <v/>
      </c>
    </row>
    <row r="289" spans="7:11" x14ac:dyDescent="0.25">
      <c r="G289" s="8" t="s">
        <v>318</v>
      </c>
      <c r="H289" s="21">
        <v>7.0000000000000007E-2</v>
      </c>
      <c r="I289" s="17">
        <v>6.1899999999999997E-2</v>
      </c>
      <c r="J289" s="3"/>
      <c r="K289" s="9" t="str">
        <f t="shared" si="6"/>
        <v/>
      </c>
    </row>
    <row r="290" spans="7:11" x14ac:dyDescent="0.25">
      <c r="G290" s="8" t="s">
        <v>320</v>
      </c>
      <c r="H290" s="21">
        <v>0.12</v>
      </c>
      <c r="I290" s="17">
        <v>0.11169999999999999</v>
      </c>
      <c r="J290" s="3"/>
      <c r="K290" s="9" t="str">
        <f t="shared" si="6"/>
        <v/>
      </c>
    </row>
    <row r="291" spans="7:11" x14ac:dyDescent="0.25">
      <c r="G291" s="8" t="s">
        <v>331</v>
      </c>
      <c r="H291" s="21">
        <v>0.19</v>
      </c>
      <c r="I291" s="17">
        <v>0.18149999999999999</v>
      </c>
      <c r="J291" s="3"/>
      <c r="K291" s="9" t="str">
        <f t="shared" si="6"/>
        <v/>
      </c>
    </row>
    <row r="292" spans="7:11" x14ac:dyDescent="0.25">
      <c r="G292" s="8" t="s">
        <v>326</v>
      </c>
      <c r="H292" s="21">
        <v>0.11</v>
      </c>
      <c r="I292" s="17">
        <v>0.10199999999999999</v>
      </c>
      <c r="J292" s="3"/>
      <c r="K292" s="9" t="str">
        <f t="shared" si="6"/>
        <v/>
      </c>
    </row>
    <row r="293" spans="7:11" x14ac:dyDescent="0.25">
      <c r="G293" s="8" t="s">
        <v>328</v>
      </c>
      <c r="H293" s="21">
        <v>7.0000000000000007E-2</v>
      </c>
      <c r="I293" s="17">
        <v>6.1899999999999997E-2</v>
      </c>
      <c r="J293" s="3"/>
      <c r="K293" s="9" t="str">
        <f t="shared" si="6"/>
        <v/>
      </c>
    </row>
    <row r="294" spans="7:11" x14ac:dyDescent="0.25">
      <c r="G294" s="8" t="s">
        <v>332</v>
      </c>
      <c r="H294" s="21">
        <v>0.13</v>
      </c>
      <c r="I294" s="17">
        <v>0.12189999999999999</v>
      </c>
      <c r="J294" s="3"/>
      <c r="K294" s="9" t="str">
        <f t="shared" si="6"/>
        <v/>
      </c>
    </row>
    <row r="295" spans="7:11" x14ac:dyDescent="0.25">
      <c r="G295" s="8" t="s">
        <v>336</v>
      </c>
      <c r="H295" s="21">
        <v>0.16</v>
      </c>
      <c r="I295" s="17">
        <v>0.15190000000000001</v>
      </c>
      <c r="J295" s="3"/>
      <c r="K295" s="9" t="str">
        <f t="shared" si="6"/>
        <v/>
      </c>
    </row>
    <row r="296" spans="7:11" x14ac:dyDescent="0.25">
      <c r="G296" s="8" t="s">
        <v>327</v>
      </c>
      <c r="H296" s="21">
        <v>0.22</v>
      </c>
      <c r="I296" s="17">
        <v>0.21260000000000001</v>
      </c>
      <c r="J296" s="3"/>
      <c r="K296" s="9" t="str">
        <f t="shared" si="6"/>
        <v/>
      </c>
    </row>
    <row r="297" spans="7:11" x14ac:dyDescent="0.25">
      <c r="G297" s="8" t="s">
        <v>330</v>
      </c>
      <c r="H297" s="21">
        <v>0.14000000000000001</v>
      </c>
      <c r="I297" s="17">
        <v>0.13159999999999999</v>
      </c>
      <c r="J297" s="3"/>
      <c r="K297" s="9" t="str">
        <f t="shared" si="6"/>
        <v/>
      </c>
    </row>
    <row r="298" spans="7:11" x14ac:dyDescent="0.25">
      <c r="G298" s="8" t="s">
        <v>329</v>
      </c>
      <c r="H298" s="21">
        <v>0.17</v>
      </c>
      <c r="I298" s="17">
        <v>0.16250000000000001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0.22</v>
      </c>
      <c r="I299" s="17">
        <v>0.2122</v>
      </c>
      <c r="J299" s="3"/>
      <c r="K299" s="9" t="str">
        <f t="shared" si="6"/>
        <v/>
      </c>
    </row>
    <row r="300" spans="7:11" x14ac:dyDescent="0.25">
      <c r="G300" s="8" t="s">
        <v>324</v>
      </c>
      <c r="H300" s="21">
        <v>0.33</v>
      </c>
      <c r="I300" s="17">
        <v>0.32240000000000002</v>
      </c>
      <c r="J300" s="3"/>
      <c r="K300" s="9" t="str">
        <f t="shared" si="6"/>
        <v/>
      </c>
    </row>
    <row r="301" spans="7:11" x14ac:dyDescent="0.25">
      <c r="G301" s="8" t="s">
        <v>334</v>
      </c>
      <c r="H301" s="21">
        <v>0.2</v>
      </c>
      <c r="I301" s="17">
        <v>0.19170000000000001</v>
      </c>
      <c r="J301" s="3"/>
      <c r="K301" s="9" t="str">
        <f t="shared" si="6"/>
        <v/>
      </c>
    </row>
    <row r="302" spans="7:11" x14ac:dyDescent="0.25">
      <c r="G302" s="8" t="s">
        <v>337</v>
      </c>
      <c r="H302" s="21">
        <v>0.19</v>
      </c>
      <c r="I302" s="17">
        <v>0.18260000000000001</v>
      </c>
      <c r="J302" s="3"/>
      <c r="K302" s="9" t="str">
        <f t="shared" si="6"/>
        <v/>
      </c>
    </row>
    <row r="303" spans="7:11" x14ac:dyDescent="0.25">
      <c r="G303" s="8" t="s">
        <v>338</v>
      </c>
      <c r="H303" s="21">
        <v>0.22</v>
      </c>
      <c r="I303" s="17">
        <v>0.21260000000000001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0.24</v>
      </c>
      <c r="I304" s="17">
        <v>0.2326</v>
      </c>
      <c r="J304" s="3"/>
      <c r="K304" s="9" t="str">
        <f t="shared" si="6"/>
        <v/>
      </c>
    </row>
    <row r="305" spans="7:11" x14ac:dyDescent="0.25">
      <c r="G305" s="8" t="s">
        <v>342</v>
      </c>
      <c r="H305" s="21">
        <v>0.25</v>
      </c>
      <c r="I305" s="17">
        <v>0.24249999999999999</v>
      </c>
      <c r="J305" s="3"/>
      <c r="K305" s="9" t="str">
        <f t="shared" si="6"/>
        <v/>
      </c>
    </row>
    <row r="306" spans="7:11" x14ac:dyDescent="0.25">
      <c r="G306" s="8" t="s">
        <v>341</v>
      </c>
      <c r="H306" s="21">
        <v>0.4</v>
      </c>
      <c r="I306" s="17">
        <v>0.3926</v>
      </c>
      <c r="J306" s="3"/>
      <c r="K306" s="9" t="str">
        <f t="shared" si="6"/>
        <v/>
      </c>
    </row>
    <row r="307" spans="7:11" x14ac:dyDescent="0.25">
      <c r="G307" s="15" t="s">
        <v>339</v>
      </c>
      <c r="H307" s="22">
        <v>1.03</v>
      </c>
      <c r="I307" s="20">
        <v>1.0227999999999999</v>
      </c>
      <c r="J307" s="4"/>
      <c r="K307" s="9" t="str">
        <f t="shared" si="6"/>
        <v/>
      </c>
    </row>
    <row r="308" spans="7:11" x14ac:dyDescent="0.25"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ref="K325:K344" si="7">+IF(J325="","",IF(J325&lt;500,"Menor al corte mínimo",IF(INT(J325/10000)&lt;&gt;J325/10000,"No corresponde al múltiplo","")))</f>
        <v/>
      </c>
    </row>
    <row r="326" spans="11:11" x14ac:dyDescent="0.25">
      <c r="K326" s="9" t="str">
        <f t="shared" si="7"/>
        <v/>
      </c>
    </row>
    <row r="327" spans="11:11" x14ac:dyDescent="0.25">
      <c r="K327" s="9" t="str">
        <f t="shared" si="7"/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</sheetData>
  <sheetProtection algorithmName="SHA-512" hashValue="71sgrmo6xmOnMcDNIfqoRTsRB4S+yHvDWkJRG6Sr4Za/gUAzXGOc8UFJasTLuLH13StE27veUb/s92kPhBIZHA==" saltValue="g1IDCjTsUSCnzokJxxq1Qg==" spinCount="100000" sheet="1" selectLockedCells="1"/>
  <mergeCells count="5">
    <mergeCell ref="G2:J2"/>
    <mergeCell ref="B8:E8"/>
    <mergeCell ref="G8:J8"/>
    <mergeCell ref="B6:J6"/>
    <mergeCell ref="B47:E49"/>
  </mergeCells>
  <conditionalFormatting sqref="F10:F180 K11:K325">
    <cfRule type="containsBlanks" dxfId="27" priority="156">
      <formula>LEN(TRIM(F10))=0</formula>
    </cfRule>
    <cfRule type="cellIs" dxfId="26" priority="157" operator="lessThan">
      <formula>5000000</formula>
    </cfRule>
  </conditionalFormatting>
  <conditionalFormatting sqref="F8">
    <cfRule type="containsBlanks" dxfId="25" priority="151">
      <formula>LEN(TRIM(F8))=0</formula>
    </cfRule>
    <cfRule type="cellIs" dxfId="24" priority="152" operator="lessThan">
      <formula>5000000</formula>
    </cfRule>
  </conditionalFormatting>
  <conditionalFormatting sqref="F8 F11:F180 K11:K325">
    <cfRule type="containsText" dxfId="23" priority="150" operator="containsText" text="Menor al corte mínimo">
      <formula>NOT(ISERROR(SEARCH("Menor al corte mínimo",F8)))</formula>
    </cfRule>
  </conditionalFormatting>
  <conditionalFormatting sqref="K9 E11:E43 J11:J305">
    <cfRule type="containsBlanks" dxfId="22" priority="144">
      <formula>LEN(TRIM(E9))=0</formula>
    </cfRule>
    <cfRule type="cellIs" dxfId="21" priority="145" operator="lessThan">
      <formula>500</formula>
    </cfRule>
  </conditionalFormatting>
  <conditionalFormatting sqref="K10">
    <cfRule type="containsBlanks" dxfId="20" priority="140">
      <formula>LEN(TRIM(K10))=0</formula>
    </cfRule>
    <cfRule type="cellIs" dxfId="19" priority="141" operator="lessThan">
      <formula>500</formula>
    </cfRule>
  </conditionalFormatting>
  <conditionalFormatting sqref="F11:F180 K11:K325">
    <cfRule type="cellIs" dxfId="18" priority="115" operator="equal">
      <formula>"No corresponde al múltiplo"</formula>
    </cfRule>
  </conditionalFormatting>
  <conditionalFormatting sqref="K8">
    <cfRule type="containsText" dxfId="17" priority="87" operator="containsText" text="MENOR A POSTURA MÍNIMA">
      <formula>NOT(ISERROR(SEARCH("MENOR A POSTURA MÍNIMA",K8)))</formula>
    </cfRule>
  </conditionalFormatting>
  <conditionalFormatting sqref="A8">
    <cfRule type="containsText" dxfId="16" priority="81" operator="containsText" text="MENOR A POSTURA MÍNIMA">
      <formula>NOT(ISERROR(SEARCH("MENOR A POSTURA MÍNIMA",A8)))</formula>
    </cfRule>
  </conditionalFormatting>
  <conditionalFormatting sqref="J204">
    <cfRule type="containsBlanks" dxfId="15" priority="73">
      <formula>LEN(TRIM(J204))=0</formula>
    </cfRule>
    <cfRule type="cellIs" dxfId="14" priority="74" operator="lessThan">
      <formula>500</formula>
    </cfRule>
  </conditionalFormatting>
  <conditionalFormatting sqref="J203">
    <cfRule type="containsBlanks" dxfId="13" priority="69">
      <formula>LEN(TRIM(J203))=0</formula>
    </cfRule>
    <cfRule type="cellIs" dxfId="12" priority="70" operator="lessThan">
      <formula>500</formula>
    </cfRule>
  </conditionalFormatting>
  <conditionalFormatting sqref="E44">
    <cfRule type="containsBlanks" dxfId="11" priority="41">
      <formula>LEN(TRIM(E44))=0</formula>
    </cfRule>
    <cfRule type="cellIs" dxfId="10" priority="42" operator="lessThan">
      <formula>500</formula>
    </cfRule>
  </conditionalFormatting>
  <conditionalFormatting sqref="K326:K344">
    <cfRule type="containsBlanks" dxfId="9" priority="35">
      <formula>LEN(TRIM(K326))=0</formula>
    </cfRule>
    <cfRule type="cellIs" dxfId="8" priority="36" operator="lessThan">
      <formula>5000000</formula>
    </cfRule>
  </conditionalFormatting>
  <conditionalFormatting sqref="K326:K344">
    <cfRule type="containsText" dxfId="7" priority="34" operator="containsText" text="Menor al corte mínimo">
      <formula>NOT(ISERROR(SEARCH("Menor al corte mínimo",K326)))</formula>
    </cfRule>
  </conditionalFormatting>
  <conditionalFormatting sqref="K326:K344">
    <cfRule type="cellIs" dxfId="6" priority="33" operator="equal">
      <formula>"No corresponde al múltiplo"</formula>
    </cfRule>
  </conditionalFormatting>
  <conditionalFormatting sqref="E45:E46">
    <cfRule type="containsBlanks" dxfId="5" priority="7">
      <formula>LEN(TRIM(E45))=0</formula>
    </cfRule>
    <cfRule type="cellIs" dxfId="4" priority="8" operator="lessThan">
      <formula>500</formula>
    </cfRule>
  </conditionalFormatting>
  <conditionalFormatting sqref="J307">
    <cfRule type="containsBlanks" dxfId="3" priority="3">
      <formula>LEN(TRIM(J307))=0</formula>
    </cfRule>
    <cfRule type="cellIs" dxfId="2" priority="4" operator="lessThan">
      <formula>500</formula>
    </cfRule>
  </conditionalFormatting>
  <conditionalFormatting sqref="J306">
    <cfRule type="containsBlanks" dxfId="1" priority="1">
      <formula>LEN(TRIM(J306))=0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2021-01-12T19:46:13Z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