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D686B9F6-95BD-4D62-AE99-AEE237639C90}" xr6:coauthVersionLast="44" xr6:coauthVersionMax="44" xr10:uidLastSave="{00000000-0000-0000-0000-000000000000}"/>
  <bookViews>
    <workbookView xWindow="180" yWindow="510" windowWidth="21630" windowHeight="15000" xr2:uid="{00000000-000D-0000-FFFF-FFFF00000000}"/>
  </bookViews>
  <sheets>
    <sheet name="Cartera" sheetId="1" r:id="rId1"/>
  </sheets>
  <definedNames>
    <definedName name="_xlnm._FilterDatabase" localSheetId="0" hidden="1">Cartera!$B$10:$K$325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4" i="1" l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16" i="1" l="1"/>
  <c r="K317" i="1"/>
  <c r="K318" i="1"/>
  <c r="K319" i="1"/>
  <c r="K320" i="1"/>
  <c r="K321" i="1"/>
  <c r="K322" i="1"/>
  <c r="K323" i="1"/>
  <c r="K324" i="1"/>
  <c r="K325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<sst xmlns="http://schemas.openxmlformats.org/spreadsheetml/2006/main" count="347" uniqueCount="343">
  <si>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</si>
  <si>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</si>
  <si>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</si>
  <si>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</si>
  <si>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</si>
  <si>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</si>
  <si>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</si>
  <si>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</si>
  <si>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</si>
  <si>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</si>
  <si>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</si>
  <si>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</si>
  <si>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</si>
  <si>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</si>
  <si>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</si>
  <si>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</si>
  <si>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</si>
  <si>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</si>
  <si>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</si>
  <si>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</si>
  <si>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</si>
  <si>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</si>
  <si>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</si>
  <si>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</si>
  <si>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</si>
  <si>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</si>
  <si>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</si>
  <si>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</si>
  <si>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</si>
  <si>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</si>
  <si>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</si>
  <si>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</si>
  <si>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</si>
  <si>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</si>
  <si>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</si>
  <si>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</si>
  <si>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</si>
  <si>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</si>
  <si>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</si>
  <si>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</si>
  <si>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</si>
  <si>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</si>
  <si>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</si>
  <si>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</si>
  <si>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</si>
  <si>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</si>
  <si>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</si>
  <si>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BSTDR10915</t>
  </si>
  <si>
    <t>BCNOAP0318</t>
  </si>
  <si>
    <t>BESTQ30516</t>
  </si>
  <si>
    <t>BCHIAN0513</t>
  </si>
  <si>
    <t>BBNS-L0511</t>
  </si>
  <si>
    <t>BITA-O0612</t>
  </si>
  <si>
    <t>BCHIBC1215</t>
  </si>
  <si>
    <t>BESTQ40616</t>
  </si>
  <si>
    <t>BRPL-S0618</t>
  </si>
  <si>
    <t>BSECR10611</t>
  </si>
  <si>
    <t>BBBVJ71215</t>
  </si>
  <si>
    <t>BSTDH10799</t>
  </si>
  <si>
    <t>BBBVM50714</t>
  </si>
  <si>
    <t>BCORAJ0710</t>
  </si>
  <si>
    <t>BBTG-A0718</t>
  </si>
  <si>
    <t>BCHIAO0713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</si>
  <si>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</si>
  <si>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</si>
  <si>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</si>
  <si>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</si>
  <si>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</si>
  <si>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</si>
  <si>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</si>
  <si>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</si>
  <si>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</si>
  <si>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</si>
  <si>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</si>
  <si>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</si>
  <si>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</si>
  <si>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</si>
  <si>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</si>
  <si>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</si>
  <si>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</si>
  <si>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</si>
  <si>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</si>
  <si>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</si>
  <si>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</si>
  <si>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</si>
  <si>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</si>
  <si>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</si>
  <si>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</si>
  <si>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</si>
  <si>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</si>
  <si>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</si>
  <si>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</si>
  <si>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</si>
  <si>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</si>
  <si>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</si>
  <si>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</si>
  <si>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</si>
  <si>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</si>
  <si>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</si>
  <si>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</si>
  <si>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</si>
  <si>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</si>
  <si>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</si>
  <si>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</si>
  <si>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</si>
  <si>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</si>
  <si>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</si>
  <si>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</si>
  <si>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</si>
  <si>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</si>
  <si>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</si>
  <si>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</si>
  <si>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</si>
  <si>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</si>
  <si>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</si>
  <si>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</si>
  <si>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</si>
  <si>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</si>
  <si>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</si>
  <si>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</si>
  <si>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</si>
  <si>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</si>
  <si>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</si>
  <si>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</si>
  <si>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</si>
  <si>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</si>
  <si>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</si>
  <si>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</si>
  <si>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</si>
  <si>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</si>
  <si>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BBCIB20517</t>
  </si>
  <si>
    <t>BBCIK10519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</si>
  <si>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</si>
  <si>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</si>
  <si>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</si>
  <si>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</si>
  <si>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</si>
  <si>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</si>
  <si>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</si>
  <si>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</si>
  <si>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</si>
  <si>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</si>
  <si>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</si>
  <si>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</si>
  <si>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</si>
  <si>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</si>
  <si>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</si>
  <si>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</si>
  <si>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</si>
  <si>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</si>
  <si>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</si>
  <si>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</si>
  <si>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</si>
  <si>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</si>
  <si>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</si>
  <si>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</si>
  <si>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</si>
  <si>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BCHIEB1117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</si>
  <si>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</si>
  <si>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</si>
  <si>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</si>
  <si>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</si>
  <si>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</si>
  <si>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</si>
  <si>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</si>
  <si>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</si>
  <si>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</si>
  <si>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BCHI-O0704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</si>
  <si>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</si>
  <si>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</si>
  <si>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</si>
  <si>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</si>
  <si>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</si>
  <si>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</si>
  <si>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</si>
  <si>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</si>
  <si>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</si>
  <si>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</si>
  <si>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</si>
  <si>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</si>
  <si>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BBCIL30616</t>
  </si>
  <si>
    <t>BSTDFC0810</t>
  </si>
  <si>
    <t>BBBVK70714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</si>
  <si>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</si>
  <si>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</si>
  <si>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</si>
  <si>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</si>
  <si>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</si>
  <si>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</si>
  <si>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</si>
  <si>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</si>
  <si>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</si>
  <si>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</si>
  <si>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</si>
  <si>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</si>
  <si>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</si>
  <si>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</si>
  <si>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</si>
  <si>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</si>
  <si>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</si>
  <si>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BSECB90419</t>
  </si>
  <si>
    <t>BCHIAV0613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</si>
  <si>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</si>
  <si>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</si>
  <si>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</si>
  <si>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</si>
  <si>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</si>
  <si>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</si>
  <si>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</si>
  <si>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</si>
  <si>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</si>
  <si>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</si>
  <si>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</si>
  <si>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</si>
  <si>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</si>
  <si>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BESTO50615</t>
  </si>
  <si>
    <t>BCHIEF1117</t>
  </si>
  <si>
    <t>BESTT40617</t>
  </si>
  <si>
    <t>BBNSAR0420</t>
  </si>
  <si>
    <t>BBTG-E0520</t>
  </si>
  <si>
    <t>BITAA20715</t>
  </si>
  <si>
    <t>BBBVK80714</t>
  </si>
  <si>
    <t>BCHIAW0213</t>
  </si>
  <si>
    <t>BBCIG10618</t>
  </si>
  <si>
    <t>BCORAN0710</t>
  </si>
  <si>
    <t>BSTDW11218</t>
  </si>
  <si>
    <t>BSTD120216</t>
  </si>
  <si>
    <t>BBCIC30717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</si>
  <si>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</si>
  <si>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</si>
  <si>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</si>
  <si>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</si>
  <si>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</si>
  <si>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</si>
  <si>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</si>
  <si>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</si>
  <si>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</si>
  <si>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</si>
  <si>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</si>
  <si>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</si>
  <si>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</si>
  <si>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</si>
  <si>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</si>
  <si>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BBIC660316</t>
  </si>
  <si>
    <t>BSTDR30915</t>
  </si>
  <si>
    <t>BESTQ10316</t>
  </si>
  <si>
    <t>BESTS50317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</si>
  <si>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</si>
  <si>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</si>
  <si>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</si>
  <si>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</si>
  <si>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</si>
  <si>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</si>
  <si>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</si>
  <si>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</si>
  <si>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BCHIEI1117</t>
  </si>
  <si>
    <t>BCHIAY0213</t>
  </si>
  <si>
    <t>BCORAO0710</t>
  </si>
  <si>
    <t>BBNSAE0116</t>
  </si>
  <si>
    <t>BBCIG20618</t>
  </si>
  <si>
    <t>BESTQ50816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</si>
  <si>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</si>
  <si>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</si>
  <si>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</si>
  <si>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</si>
  <si>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</si>
  <si>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</si>
  <si>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</si>
  <si>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</si>
  <si>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</si>
  <si>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</si>
  <si>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</si>
  <si>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</si>
  <si>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</si>
  <si>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</si>
  <si>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</si>
  <si>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</si>
  <si>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</si>
  <si>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</si>
  <si>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</si>
  <si>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BCHIEK1117</t>
  </si>
  <si>
    <t>BCORAP0710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</si>
  <si>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</si>
  <si>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</si>
  <si>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</si>
  <si>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</si>
  <si>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</si>
  <si>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</si>
  <si>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</si>
  <si>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BCHIEN1117</t>
  </si>
  <si>
    <t>BFAL-G1217</t>
  </si>
  <si>
    <t>BSECD20319</t>
  </si>
  <si>
    <t>BITAR20512</t>
  </si>
  <si>
    <t>BBCII10219</t>
  </si>
  <si>
    <t>BITA-Y0613</t>
  </si>
  <si>
    <t>BBNSAV0620</t>
  </si>
  <si>
    <t>BESTS90517</t>
  </si>
  <si>
    <t>BCHIBP1215</t>
  </si>
  <si>
    <t>BBCIF40418</t>
  </si>
  <si>
    <t>BESTJ41008</t>
  </si>
  <si>
    <t>BCORAQ0710</t>
  </si>
  <si>
    <t>BSTD150216</t>
  </si>
  <si>
    <t>BBCIL40616</t>
  </si>
  <si>
    <t>BSECK90118</t>
  </si>
  <si>
    <t>BBIC680717</t>
  </si>
  <si>
    <t>BCHIBQ0915</t>
  </si>
  <si>
    <t>BCHIEP0717</t>
  </si>
  <si>
    <t>BBNSAO0918</t>
  </si>
  <si>
    <t>BESTJ60109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</si>
  <si>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</si>
  <si>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</si>
  <si>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</si>
  <si>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</si>
  <si>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</si>
  <si>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</si>
  <si>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</si>
  <si>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</si>
  <si>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</si>
  <si>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</si>
  <si>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BCHIBT1215</t>
  </si>
  <si>
    <t>BITAAB1013</t>
  </si>
  <si>
    <t>BBCIF50418</t>
  </si>
  <si>
    <t>BCORAR0710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</si>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</sst>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4"/>
  <sheetViews>
    <sheetView showGridLines="0" tabSelected="1" zoomScale="70" zoomScaleNormal="70" workbookViewId="0">
      <selection activeCell="J18" sqref="J18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44201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0.45</v>
      </c>
      <c r="D11" s="17">
        <v>5.8200000000000002E-2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-1.25</v>
      </c>
      <c r="I11" s="17">
        <v>-1.6411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0.7</v>
      </c>
      <c r="D12" s="17">
        <v>0.3412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-1.23</v>
      </c>
      <c r="I12" s="17">
        <v>-1.5097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</v>
      </c>
      <c r="D13" s="17">
        <v>0.35070000000000001</v>
      </c>
      <c r="E13" s="3"/>
      <c r="F13" s="9" t="str">
        <f t="shared" si="1"/>
        <v/>
      </c>
      <c r="G13" s="8" t="s">
        <v>49</v>
      </c>
      <c r="H13" s="21">
        <v>-2.17</v>
      </c>
      <c r="I13" s="17">
        <v>-2.3552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0.55000000000000004</v>
      </c>
      <c r="D14" s="17">
        <v>0.45019999999999999</v>
      </c>
      <c r="E14" s="3"/>
      <c r="F14" s="9" t="str">
        <f t="shared" si="1"/>
        <v/>
      </c>
      <c r="G14" s="8" t="s">
        <v>50</v>
      </c>
      <c r="H14" s="21">
        <v>-2.23</v>
      </c>
      <c r="I14" s="17">
        <v>-2.4156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0.62</v>
      </c>
      <c r="D15" s="17">
        <v>0.53</v>
      </c>
      <c r="E15" s="3"/>
      <c r="F15" s="9" t="str">
        <f t="shared" si="1"/>
        <v/>
      </c>
      <c r="G15" s="8" t="s">
        <v>51</v>
      </c>
      <c r="H15" s="21">
        <v>-1.88</v>
      </c>
      <c r="I15" s="17">
        <v>-2.0655999999999999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0.5</v>
      </c>
      <c r="D16" s="17">
        <v>0.4098</v>
      </c>
      <c r="E16" s="3"/>
      <c r="F16" s="9" t="str">
        <f t="shared" si="1"/>
        <v/>
      </c>
      <c r="G16" s="8" t="s">
        <v>52</v>
      </c>
      <c r="H16" s="21">
        <v>-2.23</v>
      </c>
      <c r="I16" s="17">
        <v>-2.3696999999999999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0.56999999999999995</v>
      </c>
      <c r="D17" s="17">
        <v>0.50870000000000004</v>
      </c>
      <c r="E17" s="3"/>
      <c r="F17" s="9" t="str">
        <f t="shared" si="1"/>
        <v/>
      </c>
      <c r="G17" s="8" t="s">
        <v>53</v>
      </c>
      <c r="H17" s="21">
        <v>-2.44</v>
      </c>
      <c r="I17" s="17">
        <v>-2.5895000000000001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0.59</v>
      </c>
      <c r="D18" s="17">
        <v>0.52890000000000004</v>
      </c>
      <c r="E18" s="3"/>
      <c r="F18" s="9" t="str">
        <f t="shared" si="1"/>
        <v/>
      </c>
      <c r="G18" s="8" t="s">
        <v>54</v>
      </c>
      <c r="H18" s="21">
        <v>-2.2799999999999998</v>
      </c>
      <c r="I18" s="17">
        <v>-2.4251999999999998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0.68</v>
      </c>
      <c r="D19" s="17">
        <v>0.61890000000000001</v>
      </c>
      <c r="E19" s="3"/>
      <c r="F19" s="9" t="str">
        <f t="shared" si="1"/>
        <v/>
      </c>
      <c r="G19" s="8" t="s">
        <v>55</v>
      </c>
      <c r="H19" s="21">
        <v>-1.18</v>
      </c>
      <c r="I19" s="17">
        <v>-1.3274999999999999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0.66</v>
      </c>
      <c r="D20" s="17">
        <v>0.60860000000000003</v>
      </c>
      <c r="E20" s="3"/>
      <c r="F20" s="9" t="str">
        <f t="shared" si="1"/>
        <v/>
      </c>
      <c r="G20" s="8" t="s">
        <v>56</v>
      </c>
      <c r="H20" s="21">
        <v>-1.62</v>
      </c>
      <c r="I20" s="17">
        <v>-1.7594000000000001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0.91449999999999998</v>
      </c>
      <c r="E21" s="3"/>
      <c r="F21" s="9" t="str">
        <f t="shared" si="1"/>
        <v/>
      </c>
      <c r="G21" s="8" t="s">
        <v>57</v>
      </c>
      <c r="H21" s="21">
        <v>-2.4300000000000002</v>
      </c>
      <c r="I21" s="17">
        <v>-2.5655999999999999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0.6</v>
      </c>
      <c r="D22" s="17">
        <v>0.5484</v>
      </c>
      <c r="E22" s="3"/>
      <c r="F22" s="9" t="str">
        <f t="shared" si="1"/>
        <v/>
      </c>
      <c r="G22" s="8" t="s">
        <v>58</v>
      </c>
      <c r="H22" s="21">
        <v>-2.42</v>
      </c>
      <c r="I22" s="17">
        <v>-2.5388000000000002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0.72</v>
      </c>
      <c r="D23" s="17">
        <v>0.66900000000000004</v>
      </c>
      <c r="E23" s="3"/>
      <c r="F23" s="9" t="str">
        <f t="shared" si="1"/>
        <v/>
      </c>
      <c r="G23" s="8" t="s">
        <v>59</v>
      </c>
      <c r="H23" s="21">
        <v>-2.2000000000000002</v>
      </c>
      <c r="I23" s="17">
        <v>-2.3197999999999999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0.74</v>
      </c>
      <c r="D24" s="17">
        <v>0.68879999999999997</v>
      </c>
      <c r="E24" s="3"/>
      <c r="F24" s="9" t="str">
        <f t="shared" si="1"/>
        <v/>
      </c>
      <c r="G24" s="8" t="s">
        <v>60</v>
      </c>
      <c r="H24" s="21">
        <v>-2.4300000000000002</v>
      </c>
      <c r="I24" s="17">
        <v>-2.5497999999999998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0.87</v>
      </c>
      <c r="D25" s="17">
        <v>0.82879999999999998</v>
      </c>
      <c r="E25" s="3"/>
      <c r="F25" s="9" t="str">
        <f t="shared" si="1"/>
        <v/>
      </c>
      <c r="G25" s="8" t="s">
        <v>61</v>
      </c>
      <c r="H25" s="21">
        <v>-1.89</v>
      </c>
      <c r="I25" s="17">
        <v>-2.0093999999999999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0.8</v>
      </c>
      <c r="D26" s="17">
        <v>0.75849999999999995</v>
      </c>
      <c r="E26" s="3"/>
      <c r="F26" s="9" t="str">
        <f t="shared" si="1"/>
        <v/>
      </c>
      <c r="G26" s="8" t="s">
        <v>62</v>
      </c>
      <c r="H26" s="21">
        <v>-2.09</v>
      </c>
      <c r="I26" s="17">
        <v>-2.2099000000000002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0.93</v>
      </c>
      <c r="D27" s="17">
        <v>0.89390000000000003</v>
      </c>
      <c r="E27" s="3"/>
      <c r="F27" s="9" t="str">
        <f t="shared" si="1"/>
        <v/>
      </c>
      <c r="G27" s="8" t="s">
        <v>63</v>
      </c>
      <c r="H27" s="21">
        <v>-2.17</v>
      </c>
      <c r="I27" s="17">
        <v>-2.2721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0.8</v>
      </c>
      <c r="D28" s="17">
        <v>0.76339999999999997</v>
      </c>
      <c r="E28" s="3"/>
      <c r="F28" s="9" t="str">
        <f t="shared" si="1"/>
        <v/>
      </c>
      <c r="G28" s="8" t="s">
        <v>64</v>
      </c>
      <c r="H28" s="21">
        <v>-0.79</v>
      </c>
      <c r="I28" s="17">
        <v>-0.88939999999999997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0.9</v>
      </c>
      <c r="D29" s="17">
        <v>0.8679</v>
      </c>
      <c r="E29" s="3"/>
      <c r="F29" s="9" t="str">
        <f t="shared" si="1"/>
        <v/>
      </c>
      <c r="G29" s="8" t="s">
        <v>65</v>
      </c>
      <c r="H29" s="21">
        <v>-2.19</v>
      </c>
      <c r="I29" s="17">
        <v>-2.2898999999999998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0.86</v>
      </c>
      <c r="D30" s="17">
        <v>0.82920000000000005</v>
      </c>
      <c r="E30" s="3"/>
      <c r="F30" s="9" t="str">
        <f t="shared" si="1"/>
        <v/>
      </c>
      <c r="G30" s="8" t="s">
        <v>66</v>
      </c>
      <c r="H30" s="21">
        <v>-2.09</v>
      </c>
      <c r="I30" s="17">
        <v>-2.1930999999999998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1.18</v>
      </c>
      <c r="D31" s="17">
        <v>1.1489</v>
      </c>
      <c r="E31" s="3"/>
      <c r="F31" s="9" t="str">
        <f t="shared" si="1"/>
        <v/>
      </c>
      <c r="G31" s="8" t="s">
        <v>67</v>
      </c>
      <c r="H31" s="21">
        <v>-2.19</v>
      </c>
      <c r="I31" s="17">
        <v>-2.2805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1.05</v>
      </c>
      <c r="D32" s="17">
        <v>1.0182</v>
      </c>
      <c r="E32" s="3"/>
      <c r="F32" s="9" t="str">
        <f t="shared" si="1"/>
        <v/>
      </c>
      <c r="G32" s="8" t="s">
        <v>68</v>
      </c>
      <c r="H32" s="21">
        <v>-2.34</v>
      </c>
      <c r="I32" s="17">
        <v>-2.4304999999999999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1.04</v>
      </c>
      <c r="D33" s="17">
        <v>1.0078</v>
      </c>
      <c r="E33" s="3"/>
      <c r="F33" s="9" t="str">
        <f t="shared" si="1"/>
        <v/>
      </c>
      <c r="G33" s="8" t="s">
        <v>69</v>
      </c>
      <c r="H33" s="21">
        <v>-2.25</v>
      </c>
      <c r="I33" s="17">
        <v>-2.3304999999999998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1.35</v>
      </c>
      <c r="D34" s="17">
        <v>1.3188</v>
      </c>
      <c r="E34" s="3"/>
      <c r="F34" s="9" t="str">
        <f t="shared" si="1"/>
        <v/>
      </c>
      <c r="G34" s="8" t="s">
        <v>70</v>
      </c>
      <c r="H34" s="21">
        <v>-2.23</v>
      </c>
      <c r="I34" s="17">
        <v>-2.3089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1.03</v>
      </c>
      <c r="D35" s="17">
        <v>0.99960000000000004</v>
      </c>
      <c r="E35" s="3"/>
      <c r="F35" s="9" t="str">
        <f t="shared" si="1"/>
        <v/>
      </c>
      <c r="G35" s="8" t="s">
        <v>71</v>
      </c>
      <c r="H35" s="21">
        <v>-2.04</v>
      </c>
      <c r="I35" s="17">
        <v>-2.1206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1.19</v>
      </c>
      <c r="D36" s="17">
        <v>1.1656</v>
      </c>
      <c r="E36" s="3"/>
      <c r="F36" s="9" t="str">
        <f t="shared" si="1"/>
        <v/>
      </c>
      <c r="G36" s="8" t="s">
        <v>72</v>
      </c>
      <c r="H36" s="21">
        <v>-2.2799999999999998</v>
      </c>
      <c r="I36" s="17">
        <v>-2.351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1.1499999999999999</v>
      </c>
      <c r="D37" s="17">
        <v>1.1238999999999999</v>
      </c>
      <c r="E37" s="3"/>
      <c r="F37" s="9" t="str">
        <f t="shared" si="1"/>
        <v/>
      </c>
      <c r="G37" s="8" t="s">
        <v>73</v>
      </c>
      <c r="H37" s="21">
        <v>-2.17</v>
      </c>
      <c r="I37" s="17">
        <v>-2.2313000000000001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1.27</v>
      </c>
      <c r="D38" s="17">
        <v>1.2448999999999999</v>
      </c>
      <c r="E38" s="3"/>
      <c r="F38" s="9" t="str">
        <f t="shared" si="1"/>
        <v/>
      </c>
      <c r="G38" s="8" t="s">
        <v>74</v>
      </c>
      <c r="H38" s="21">
        <v>-2.06</v>
      </c>
      <c r="I38" s="17">
        <v>-2.1305000000000001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1.35</v>
      </c>
      <c r="D39" s="17">
        <v>1.3281000000000001</v>
      </c>
      <c r="E39" s="3"/>
      <c r="F39" s="9" t="str">
        <f t="shared" si="1"/>
        <v/>
      </c>
      <c r="G39" s="8" t="s">
        <v>75</v>
      </c>
      <c r="H39" s="21">
        <v>-2.1</v>
      </c>
      <c r="I39" s="17">
        <v>-2.1606999999999998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1.49</v>
      </c>
      <c r="D40" s="17">
        <v>1.4729000000000001</v>
      </c>
      <c r="E40" s="3"/>
      <c r="F40" s="9" t="str">
        <f t="shared" si="1"/>
        <v/>
      </c>
      <c r="G40" s="8" t="s">
        <v>76</v>
      </c>
      <c r="H40" s="21">
        <v>-2</v>
      </c>
      <c r="I40" s="17">
        <v>-2.0613999999999999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1.59</v>
      </c>
      <c r="D41" s="17">
        <v>1.569</v>
      </c>
      <c r="E41" s="3"/>
      <c r="F41" s="9" t="str">
        <f t="shared" si="1"/>
        <v/>
      </c>
      <c r="G41" s="8" t="s">
        <v>77</v>
      </c>
      <c r="H41" s="21">
        <v>-1.99</v>
      </c>
      <c r="I41" s="17">
        <v>-2.0411000000000001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1.56</v>
      </c>
      <c r="D42" s="17">
        <v>1.5407999999999999</v>
      </c>
      <c r="E42" s="3"/>
      <c r="F42" s="9" t="str">
        <f t="shared" si="1"/>
        <v/>
      </c>
      <c r="G42" s="8" t="s">
        <v>78</v>
      </c>
      <c r="H42" s="21">
        <v>-2.11</v>
      </c>
      <c r="I42" s="17">
        <v>-2.1652999999999998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1.71</v>
      </c>
      <c r="D43" s="17">
        <v>1.6917</v>
      </c>
      <c r="E43" s="3"/>
      <c r="F43" s="9" t="str">
        <f t="shared" si="1"/>
        <v/>
      </c>
      <c r="G43" s="8" t="s">
        <v>79</v>
      </c>
      <c r="H43" s="21">
        <v>-2.17</v>
      </c>
      <c r="I43" s="17">
        <v>-2.2218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1.76</v>
      </c>
      <c r="D44" s="17">
        <v>1.7432000000000001</v>
      </c>
      <c r="E44" s="3"/>
      <c r="F44" s="9" t="str">
        <f t="shared" si="1"/>
        <v/>
      </c>
      <c r="G44" s="8" t="s">
        <v>80</v>
      </c>
      <c r="H44" s="21">
        <v>-1.95</v>
      </c>
      <c r="I44" s="17">
        <v>-2.0015000000000001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2.02</v>
      </c>
      <c r="D45" s="17">
        <v>2.0055999999999998</v>
      </c>
      <c r="E45" s="3"/>
      <c r="F45" s="9" t="str">
        <f t="shared" si="1"/>
        <v/>
      </c>
      <c r="G45" s="8" t="s">
        <v>81</v>
      </c>
      <c r="H45" s="21">
        <v>-1.96</v>
      </c>
      <c r="I45" s="17">
        <v>-2.0114999999999998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2.59</v>
      </c>
      <c r="D46" s="20">
        <v>2.5771000000000002</v>
      </c>
      <c r="E46" s="4"/>
      <c r="F46" s="9" t="str">
        <f t="shared" si="1"/>
        <v/>
      </c>
      <c r="G46" s="8" t="s">
        <v>82</v>
      </c>
      <c r="H46" s="21">
        <v>-1.49</v>
      </c>
      <c r="I46" s="17">
        <v>-1.5409999999999999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-1.93</v>
      </c>
      <c r="I47" s="17">
        <v>-1.9722999999999999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-1.91</v>
      </c>
      <c r="I48" s="17">
        <v>-1.9622999999999999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-1.86</v>
      </c>
      <c r="I49" s="17">
        <v>-1.9111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-1.86</v>
      </c>
      <c r="I50" s="17">
        <v>-1.9111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-1.89</v>
      </c>
      <c r="I51" s="17">
        <v>-1.9319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-1.98</v>
      </c>
      <c r="I52" s="17">
        <v>-2.0259999999999998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-1.86</v>
      </c>
      <c r="I53" s="17">
        <v>-1.9056999999999999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-1.9</v>
      </c>
      <c r="I54" s="17">
        <v>-1.9414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-1.74</v>
      </c>
      <c r="I55" s="17">
        <v>-1.7827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-1.95</v>
      </c>
      <c r="I56" s="17">
        <v>-1.9914000000000001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-1.93</v>
      </c>
      <c r="I57" s="17">
        <v>-1.9722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-1.89</v>
      </c>
      <c r="I58" s="17">
        <v>-1.9319999999999999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-1.25</v>
      </c>
      <c r="I59" s="17">
        <v>-1.2904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-1.9</v>
      </c>
      <c r="I60" s="17">
        <v>-1.9323999999999999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-1.8</v>
      </c>
      <c r="I61" s="17">
        <v>-1.84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-1.88</v>
      </c>
      <c r="I62" s="17">
        <v>-1.9226000000000001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-0.72</v>
      </c>
      <c r="I63" s="17">
        <v>-0.76060000000000005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-2</v>
      </c>
      <c r="I64" s="17">
        <v>-2.0367000000000002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-1.81</v>
      </c>
      <c r="I65" s="17">
        <v>-1.8526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-0.15</v>
      </c>
      <c r="I66" s="17">
        <v>-0.18540000000000001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-1.2</v>
      </c>
      <c r="I67" s="17">
        <v>-1.2354000000000001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-1.87</v>
      </c>
      <c r="I68" s="17">
        <v>-1.9063000000000001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-1.86</v>
      </c>
      <c r="I69" s="17">
        <v>-1.8958999999999999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-1.83</v>
      </c>
      <c r="I70" s="17">
        <v>-1.8617999999999999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-1.75</v>
      </c>
      <c r="I71" s="17">
        <v>-1.7862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-1.74</v>
      </c>
      <c r="I72" s="17">
        <v>-1.7716000000000001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-1.68</v>
      </c>
      <c r="I73" s="17">
        <v>-1.712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-1.62</v>
      </c>
      <c r="I74" s="17">
        <v>-1.6518999999999999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-1.68</v>
      </c>
      <c r="I75" s="17">
        <v>-1.7115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-1.77</v>
      </c>
      <c r="I76" s="17">
        <v>-1.8022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-1.56</v>
      </c>
      <c r="I77" s="17">
        <v>-1.587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-1.75</v>
      </c>
      <c r="I78" s="17">
        <v>-1.7816000000000001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-1.06</v>
      </c>
      <c r="I79" s="17">
        <v>-1.0908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-1.74</v>
      </c>
      <c r="I80" s="17">
        <v>-1.7723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-1.01</v>
      </c>
      <c r="I81" s="17">
        <v>-1.04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-1.76</v>
      </c>
      <c r="I82" s="17">
        <v>-1.7882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-1.67</v>
      </c>
      <c r="I83" s="17">
        <v>-1.6970000000000001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-1.76</v>
      </c>
      <c r="I84" s="17">
        <v>-1.7918000000000001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-1.58</v>
      </c>
      <c r="I85" s="17">
        <v>-1.6069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-1.64</v>
      </c>
      <c r="I86" s="17">
        <v>-1.6669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-0.88</v>
      </c>
      <c r="I87" s="17">
        <v>-0.90600000000000003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-0.9</v>
      </c>
      <c r="I88" s="17">
        <v>-0.9274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-1.4</v>
      </c>
      <c r="I89" s="17">
        <v>-1.4277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-1.68</v>
      </c>
      <c r="I90" s="17">
        <v>-1.7029000000000001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-1.59</v>
      </c>
      <c r="I91" s="17">
        <v>-1.6176999999999999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-1.51</v>
      </c>
      <c r="I92" s="17">
        <v>-1.5347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-1.07</v>
      </c>
      <c r="I93" s="17">
        <v>-1.0962000000000001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-1.42</v>
      </c>
      <c r="I94" s="17">
        <v>-1.4442999999999999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-1.42</v>
      </c>
      <c r="I95" s="17">
        <v>-1.4442999999999999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-1.53</v>
      </c>
      <c r="I96" s="17">
        <v>-1.5546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-1.47</v>
      </c>
      <c r="I97" s="17">
        <v>-1.4947999999999999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-1.48</v>
      </c>
      <c r="I98" s="17">
        <v>-1.502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-0.18</v>
      </c>
      <c r="I99" s="17">
        <v>-0.20369999999999999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-1.66</v>
      </c>
      <c r="I100" s="17">
        <v>-1.6842999999999999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-1.59</v>
      </c>
      <c r="I101" s="17">
        <v>-1.6119000000000001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-1.37</v>
      </c>
      <c r="I102" s="17">
        <v>-1.3949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-1.44</v>
      </c>
      <c r="I103" s="17">
        <v>-1.4644999999999999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-0.62</v>
      </c>
      <c r="I104" s="17">
        <v>-0.64610000000000001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-1.48</v>
      </c>
      <c r="I105" s="17">
        <v>-1.5017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-1.42</v>
      </c>
      <c r="I106" s="17">
        <v>-1.4449000000000001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-1.5</v>
      </c>
      <c r="I107" s="17">
        <v>-1.5222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-1.24</v>
      </c>
      <c r="I108" s="17">
        <v>-1.2645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-1.52</v>
      </c>
      <c r="I109" s="17">
        <v>-1.5409999999999999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-1.44</v>
      </c>
      <c r="I110" s="17">
        <v>-1.4630000000000001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-1.44</v>
      </c>
      <c r="I111" s="17">
        <v>-1.4649000000000001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-1.36</v>
      </c>
      <c r="I112" s="17">
        <v>-1.3815999999999999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-1.1200000000000001</v>
      </c>
      <c r="I113" s="17">
        <v>-1.1419999999999999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-1.51</v>
      </c>
      <c r="I114" s="17">
        <v>-1.5321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-1.37</v>
      </c>
      <c r="I115" s="17">
        <v>-1.395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-1.3</v>
      </c>
      <c r="I116" s="17">
        <v>-1.3214999999999999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-1.1499999999999999</v>
      </c>
      <c r="I117" s="17">
        <v>-1.1687000000000001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-1.32</v>
      </c>
      <c r="I118" s="17">
        <v>-1.3384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-0.69</v>
      </c>
      <c r="I119" s="17">
        <v>-0.71089999999999998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-1.22</v>
      </c>
      <c r="I120" s="17">
        <v>-1.2379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-1.4</v>
      </c>
      <c r="I121" s="17">
        <v>-1.4211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-0.41</v>
      </c>
      <c r="I122" s="17">
        <v>-0.43020000000000003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-1.34</v>
      </c>
      <c r="I123" s="17">
        <v>-1.3589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-1.31</v>
      </c>
      <c r="I124" s="17">
        <v>-1.3317000000000001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-1.25</v>
      </c>
      <c r="I125" s="17">
        <v>-1.2717000000000001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-1.06</v>
      </c>
      <c r="I126" s="17">
        <v>-1.0813999999999999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-1.22</v>
      </c>
      <c r="I127" s="17">
        <v>-1.24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-1.26</v>
      </c>
      <c r="I128" s="17">
        <v>-1.2786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-1.08</v>
      </c>
      <c r="I129" s="17">
        <v>-1.0978000000000001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-1.04</v>
      </c>
      <c r="I130" s="17">
        <v>-1.0619000000000001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-1.08</v>
      </c>
      <c r="I131" s="17">
        <v>-1.0994999999999999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-0.3</v>
      </c>
      <c r="I132" s="17">
        <v>-0.3175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-1.1599999999999999</v>
      </c>
      <c r="I133" s="17">
        <v>-1.1791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-1.07</v>
      </c>
      <c r="I134" s="17">
        <v>-1.0881000000000001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-1.1200000000000001</v>
      </c>
      <c r="I135" s="17">
        <v>-1.1366000000000001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-0.21</v>
      </c>
      <c r="I136" s="17">
        <v>-0.23019999999999999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-1.04</v>
      </c>
      <c r="I137" s="17">
        <v>-1.0584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-1.08</v>
      </c>
      <c r="I138" s="17">
        <v>-1.097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-1.17</v>
      </c>
      <c r="I139" s="17">
        <v>-1.1883999999999999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-1.1000000000000001</v>
      </c>
      <c r="I140" s="17">
        <v>-1.1169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-1.22</v>
      </c>
      <c r="I141" s="17">
        <v>-1.2393000000000001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-1.0900000000000001</v>
      </c>
      <c r="I142" s="17">
        <v>-1.1091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-0.91</v>
      </c>
      <c r="I143" s="17">
        <v>-0.92859999999999998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-1.05</v>
      </c>
      <c r="I144" s="17">
        <v>-1.0685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-1.1000000000000001</v>
      </c>
      <c r="I145" s="17">
        <v>-1.1174999999999999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-1.04</v>
      </c>
      <c r="I146" s="17">
        <v>-1.0569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-1.05</v>
      </c>
      <c r="I147" s="17">
        <v>-1.0667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-1.1100000000000001</v>
      </c>
      <c r="I148" s="17">
        <v>-1.1267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-1.1000000000000001</v>
      </c>
      <c r="I149" s="17">
        <v>-1.1194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-0.93</v>
      </c>
      <c r="I150" s="17">
        <v>-0.94889999999999997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-1.01</v>
      </c>
      <c r="I151" s="17">
        <v>-1.0266999999999999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-1.01</v>
      </c>
      <c r="I152" s="17">
        <v>-1.0266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-1.1499999999999999</v>
      </c>
      <c r="I153" s="17">
        <v>-1.1666000000000001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-0.24</v>
      </c>
      <c r="I154" s="17">
        <v>-0.2555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-1</v>
      </c>
      <c r="I155" s="17">
        <v>-1.0165999999999999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-0.27</v>
      </c>
      <c r="I156" s="17">
        <v>-0.28770000000000001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-1.01</v>
      </c>
      <c r="I157" s="17">
        <v>-1.0270999999999999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-0.9</v>
      </c>
      <c r="I158" s="17">
        <v>-0.91400000000000003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-0.99</v>
      </c>
      <c r="I159" s="17">
        <v>-1.0062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-0.9</v>
      </c>
      <c r="I160" s="17">
        <v>-0.91449999999999998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-0.92</v>
      </c>
      <c r="I161" s="17">
        <v>-0.93659999999999999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0.6</v>
      </c>
      <c r="I162" s="17">
        <v>0.58299999999999996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-0.87</v>
      </c>
      <c r="I163" s="17">
        <v>-0.88580000000000003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-0.8</v>
      </c>
      <c r="I164" s="17">
        <v>-0.81540000000000001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-0.95</v>
      </c>
      <c r="I165" s="17">
        <v>-0.96579999999999999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-0.95</v>
      </c>
      <c r="I166" s="17">
        <v>-0.96530000000000005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-0.89</v>
      </c>
      <c r="I167" s="17">
        <v>-0.90629999999999999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-0.9</v>
      </c>
      <c r="I168" s="17">
        <v>-0.91469999999999996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-0.06</v>
      </c>
      <c r="I169" s="17">
        <v>-7.5899999999999995E-2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-0.89</v>
      </c>
      <c r="I170" s="17">
        <v>-0.90669999999999995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-0.86</v>
      </c>
      <c r="I171" s="17">
        <v>-0.87439999999999996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-0.82</v>
      </c>
      <c r="I172" s="17">
        <v>-0.83430000000000004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-0.62</v>
      </c>
      <c r="I173" s="17">
        <v>-0.63529999999999998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-0.02</v>
      </c>
      <c r="I174" s="17">
        <v>-3.5900000000000001E-2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-0.78</v>
      </c>
      <c r="I175" s="17">
        <v>-0.79379999999999995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-0.74</v>
      </c>
      <c r="I176" s="17">
        <v>-0.75360000000000005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-0.65</v>
      </c>
      <c r="I177" s="17">
        <v>-0.66590000000000005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-0.78</v>
      </c>
      <c r="I178" s="17">
        <v>-0.79390000000000005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-0.71</v>
      </c>
      <c r="I179" s="17">
        <v>-0.72360000000000002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-0.81</v>
      </c>
      <c r="I180" s="17">
        <v>-0.82299999999999995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-0.73</v>
      </c>
      <c r="I181" s="17">
        <v>-0.74439999999999995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-0.74</v>
      </c>
      <c r="I182" s="17">
        <v>-0.75309999999999999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0.16</v>
      </c>
      <c r="I183" s="17">
        <v>0.1472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-0.64</v>
      </c>
      <c r="I184" s="17">
        <v>-0.65390000000000004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-0.76</v>
      </c>
      <c r="I185" s="17">
        <v>-0.77190000000000003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-0.78</v>
      </c>
      <c r="I186" s="17">
        <v>-0.79400000000000004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-0.72</v>
      </c>
      <c r="I187" s="17">
        <v>-0.73309999999999997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-0.6</v>
      </c>
      <c r="I188" s="17">
        <v>-0.61360000000000003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-0.76</v>
      </c>
      <c r="I189" s="17">
        <v>-0.77490000000000003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-0.72</v>
      </c>
      <c r="I190" s="17">
        <v>-0.7329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-0.71</v>
      </c>
      <c r="I191" s="17">
        <v>-0.72309999999999997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0.05</v>
      </c>
      <c r="I192" s="17">
        <v>3.5499999999999997E-2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-0.71</v>
      </c>
      <c r="I193" s="17">
        <v>-0.72360000000000002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-0.43</v>
      </c>
      <c r="I194" s="17">
        <v>-0.44280000000000003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-0.68</v>
      </c>
      <c r="I195" s="17">
        <v>-0.69350000000000001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-0.71</v>
      </c>
      <c r="I196" s="17">
        <v>-0.72399999999999998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-0.69</v>
      </c>
      <c r="I197" s="17">
        <v>-0.70389999999999997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-0.63</v>
      </c>
      <c r="I198" s="17">
        <v>-0.64170000000000005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-0.65</v>
      </c>
      <c r="I199" s="17">
        <v>-0.66369999999999996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-0.54</v>
      </c>
      <c r="I200" s="17">
        <v>-0.55110000000000003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-0.65</v>
      </c>
      <c r="I201" s="17">
        <v>-0.66339999999999999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-0.6</v>
      </c>
      <c r="I202" s="17">
        <v>-0.61309999999999998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-0.59</v>
      </c>
      <c r="I203" s="17">
        <v>-0.60219999999999996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-7.0000000000000007E-2</v>
      </c>
      <c r="I204" s="17">
        <v>-8.3400000000000002E-2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-0.6</v>
      </c>
      <c r="I205" s="17">
        <v>-0.61209999999999998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0.04</v>
      </c>
      <c r="I206" s="17">
        <v>2.92E-2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-0.53</v>
      </c>
      <c r="I207" s="17">
        <v>-0.54320000000000002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-0.53</v>
      </c>
      <c r="I208" s="17">
        <v>-0.54320000000000002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-0.55000000000000004</v>
      </c>
      <c r="I209" s="17">
        <v>-0.56320000000000003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-0.55000000000000004</v>
      </c>
      <c r="I210" s="17">
        <v>-0.56179999999999997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-0.49</v>
      </c>
      <c r="I211" s="17">
        <v>-0.50270000000000004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0.2</v>
      </c>
      <c r="I212" s="17">
        <v>0.18759999999999999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-0.49</v>
      </c>
      <c r="I213" s="17">
        <v>-0.50149999999999995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-0.49</v>
      </c>
      <c r="I214" s="17">
        <v>-0.50180000000000002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-0.53</v>
      </c>
      <c r="I215" s="17">
        <v>-0.54259999999999997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-0.38</v>
      </c>
      <c r="I216" s="17">
        <v>-0.39190000000000003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-0.45</v>
      </c>
      <c r="I217" s="17">
        <v>-0.46179999999999999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0.13</v>
      </c>
      <c r="I218" s="17">
        <v>0.1178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-0.48</v>
      </c>
      <c r="I219" s="17">
        <v>-0.49099999999999999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-0.44</v>
      </c>
      <c r="I220" s="17">
        <v>-0.45190000000000002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-0.34</v>
      </c>
      <c r="I221" s="17">
        <v>-0.35149999999999998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-0.42</v>
      </c>
      <c r="I222" s="17">
        <v>-0.4299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-0.42</v>
      </c>
      <c r="I223" s="17">
        <v>-0.43269999999999997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-0.41</v>
      </c>
      <c r="I224" s="17">
        <v>-0.42159999999999997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-0.41</v>
      </c>
      <c r="I225" s="17">
        <v>-0.42099999999999999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-0.42</v>
      </c>
      <c r="I226" s="17">
        <v>-0.43099999999999999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-0.41</v>
      </c>
      <c r="I227" s="17">
        <v>-0.42149999999999999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-0.38</v>
      </c>
      <c r="I228" s="17">
        <v>-0.39019999999999999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0.27</v>
      </c>
      <c r="I229" s="17">
        <v>0.25790000000000002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-0.2</v>
      </c>
      <c r="I230" s="17">
        <v>-0.2114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-0.36</v>
      </c>
      <c r="I231" s="17">
        <v>-0.37140000000000001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-0.32</v>
      </c>
      <c r="I232" s="17">
        <v>-0.32990000000000003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-0.34</v>
      </c>
      <c r="I233" s="17">
        <v>-0.3503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-0.26</v>
      </c>
      <c r="I234" s="17">
        <v>-0.27100000000000002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-0.31</v>
      </c>
      <c r="I235" s="17">
        <v>-0.32040000000000002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-0.31</v>
      </c>
      <c r="I236" s="17">
        <v>-0.31990000000000002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-0.32</v>
      </c>
      <c r="I237" s="17">
        <v>-0.32940000000000003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-0.31</v>
      </c>
      <c r="I238" s="17">
        <v>-0.31990000000000002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-0.26</v>
      </c>
      <c r="I239" s="17">
        <v>-0.27139999999999997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-0.28999999999999998</v>
      </c>
      <c r="I240" s="17">
        <v>-0.3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-0.27</v>
      </c>
      <c r="I241" s="17">
        <v>-0.28000000000000003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-0.22</v>
      </c>
      <c r="I242" s="17">
        <v>-0.2311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-0.25</v>
      </c>
      <c r="I243" s="17">
        <v>-0.26090000000000002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-0.22</v>
      </c>
      <c r="I244" s="17">
        <v>-0.22939999999999999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-0.11</v>
      </c>
      <c r="I245" s="17">
        <v>-0.12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-0.25</v>
      </c>
      <c r="I246" s="17">
        <v>-0.25950000000000001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-0.23</v>
      </c>
      <c r="I247" s="17">
        <v>-0.24010000000000001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-0.19</v>
      </c>
      <c r="I248" s="17">
        <v>-0.19950000000000001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-0.17</v>
      </c>
      <c r="I249" s="17">
        <v>-0.17949999999999999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-0.15</v>
      </c>
      <c r="I250" s="17">
        <v>-0.16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-0.03</v>
      </c>
      <c r="I251" s="17">
        <v>-3.9199999999999999E-2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-0.18</v>
      </c>
      <c r="I252" s="17">
        <v>-0.18890000000000001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-0.13</v>
      </c>
      <c r="I253" s="17">
        <v>-0.13950000000000001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0.03</v>
      </c>
      <c r="I254" s="17">
        <v>2.1299999999999999E-2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7.0000000000000007E-2</v>
      </c>
      <c r="I255" s="17">
        <v>6.1199999999999997E-2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0.05</v>
      </c>
      <c r="I256" s="17">
        <v>4.0800000000000003E-2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-0.08</v>
      </c>
      <c r="I257" s="17">
        <v>-8.8400000000000006E-2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7.0000000000000007E-2</v>
      </c>
      <c r="I258" s="17">
        <v>6.0699999999999997E-2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-0.1</v>
      </c>
      <c r="I259" s="17">
        <v>-0.1091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-0.1</v>
      </c>
      <c r="I260" s="17">
        <v>-0.1089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-0.04</v>
      </c>
      <c r="I261" s="17">
        <v>-4.8899999999999999E-2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-0.05</v>
      </c>
      <c r="I262" s="17">
        <v>-5.96E-2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-0.05</v>
      </c>
      <c r="I263" s="17">
        <v>-5.8500000000000003E-2</v>
      </c>
      <c r="J263" s="3"/>
      <c r="K263" s="9" t="str">
        <f t="shared" ref="K263:K324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0.1</v>
      </c>
      <c r="I264" s="17">
        <v>9.11E-2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-0.01</v>
      </c>
      <c r="I265" s="17">
        <v>-1.89E-2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-0.05</v>
      </c>
      <c r="I266" s="17">
        <v>-5.8700000000000002E-2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0.2</v>
      </c>
      <c r="I267" s="17">
        <v>0.1923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0.04</v>
      </c>
      <c r="I268" s="17">
        <v>3.2300000000000002E-2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0.01</v>
      </c>
      <c r="I269" s="17">
        <v>2.0999999999999999E-3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</v>
      </c>
      <c r="I270" s="17">
        <v>-8.3999999999999995E-3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0.04</v>
      </c>
      <c r="I271" s="17">
        <v>3.2399999999999998E-2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</v>
      </c>
      <c r="I272" s="17">
        <v>-8.5000000000000006E-3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0.05</v>
      </c>
      <c r="I273" s="17">
        <v>4.2000000000000003E-2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0.19</v>
      </c>
      <c r="I274" s="17">
        <v>0.1817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0.03</v>
      </c>
      <c r="I275" s="17">
        <v>2.1999999999999999E-2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7.0000000000000007E-2</v>
      </c>
      <c r="I276" s="17">
        <v>6.1600000000000002E-2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0.04</v>
      </c>
      <c r="I277" s="17">
        <v>3.2000000000000001E-2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0.15</v>
      </c>
      <c r="I278" s="17">
        <v>0.14230000000000001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0.05</v>
      </c>
      <c r="I279" s="17">
        <v>4.2000000000000003E-2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0.3</v>
      </c>
      <c r="I280" s="17">
        <v>0.29249999999999998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0.27</v>
      </c>
      <c r="I281" s="17">
        <v>0.26179999999999998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0.11</v>
      </c>
      <c r="I282" s="17">
        <v>0.10249999999999999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0.14000000000000001</v>
      </c>
      <c r="I283" s="17">
        <v>0.13200000000000001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0.31</v>
      </c>
      <c r="I284" s="17">
        <v>0.30159999999999998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0.18</v>
      </c>
      <c r="I285" s="17">
        <v>0.1716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0.28999999999999998</v>
      </c>
      <c r="I286" s="17">
        <v>0.2828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0.19</v>
      </c>
      <c r="I287" s="17">
        <v>0.18260000000000001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0.15</v>
      </c>
      <c r="I288" s="17">
        <v>0.14269999999999999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0.19</v>
      </c>
      <c r="I289" s="17">
        <v>0.1825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0.34</v>
      </c>
      <c r="I290" s="17">
        <v>0.33239999999999997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0.17</v>
      </c>
      <c r="I291" s="17">
        <v>0.16200000000000001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0.16</v>
      </c>
      <c r="I292" s="17">
        <v>0.1527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0.19</v>
      </c>
      <c r="I293" s="17">
        <v>0.1827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0.22</v>
      </c>
      <c r="I294" s="17">
        <v>0.2127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0.36</v>
      </c>
      <c r="I295" s="17">
        <v>0.35260000000000002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0.21</v>
      </c>
      <c r="I296" s="17">
        <v>0.20319999999999999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0.25</v>
      </c>
      <c r="I297" s="17">
        <v>0.24249999999999999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0.33</v>
      </c>
      <c r="I298" s="17">
        <v>0.32229999999999998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0.43</v>
      </c>
      <c r="I299" s="17">
        <v>0.42320000000000002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0.28999999999999998</v>
      </c>
      <c r="I300" s="17">
        <v>0.28249999999999997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0.26</v>
      </c>
      <c r="I301" s="17">
        <v>0.25340000000000001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0.28000000000000003</v>
      </c>
      <c r="I302" s="17">
        <v>0.27339999999999998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0.3</v>
      </c>
      <c r="I303" s="17">
        <v>0.29330000000000001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0.32</v>
      </c>
      <c r="I304" s="17">
        <v>0.31330000000000002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0.52</v>
      </c>
      <c r="I305" s="17">
        <v>0.51400000000000001</v>
      </c>
      <c r="J305" s="3"/>
      <c r="K305" s="9" t="str">
        <f t="shared" si="6"/>
        <v/>
      </c>
    </row>
    <row r="306" spans="7:11" x14ac:dyDescent="0.25">
      <c r="G306" s="15" t="s">
        <v>342</v>
      </c>
      <c r="H306" s="22">
        <v>1.01</v>
      </c>
      <c r="I306" s="20">
        <v>1.0035000000000001</v>
      </c>
      <c r="J306" s="4"/>
      <c r="K306" s="9" t="str">
        <f t="shared" si="6"/>
        <v/>
      </c>
    </row>
    <row r="307" spans="7:11" x14ac:dyDescent="0.25">
      <c r="K307" s="9" t="str">
        <f t="shared" si="6"/>
        <v/>
      </c>
    </row>
    <row r="308" spans="7:11" x14ac:dyDescent="0.25"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ref="K325:K344" si="7">+IF(J325="","",IF(J325&lt;500,"Menor al corte mínimo",IF(INT(J325/10000)&lt;&gt;J325/10000,"No corresponde al múltiplo","")))</f>
        <v/>
      </c>
    </row>
    <row r="326" spans="11:11" x14ac:dyDescent="0.25">
      <c r="K326" s="9" t="str">
        <f t="shared" si="7"/>
        <v/>
      </c>
    </row>
    <row r="327" spans="11:11" x14ac:dyDescent="0.25">
      <c r="K327" s="9" t="str">
        <f t="shared" si="7"/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F10:F180 K11:K325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F11:F180 K11:K325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6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F11:F180 K11:K325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6:K344">
    <cfRule type="containsBlanks" dxfId="5" priority="31">
      <formula>LEN(TRIM(K326))=0</formula>
    </cfRule>
    <cfRule type="cellIs" dxfId="4" priority="32" operator="lessThan">
      <formula>5000000</formula>
    </cfRule>
  </conditionalFormatting>
  <conditionalFormatting sqref="K326:K344">
    <cfRule type="containsText" dxfId="3" priority="30" operator="containsText" text="Menor al corte mínimo">
      <formula>NOT(ISERROR(SEARCH("Menor al corte mínimo",K326)))</formula>
    </cfRule>
  </conditionalFormatting>
  <conditionalFormatting sqref="K326:K344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2021-01-04T19:41:15Z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