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BFC36B41-EA45-4BB5-8D94-B6C4B24FF4F2}" xr6:coauthVersionLast="47" xr6:coauthVersionMax="47" xr10:uidLastSave="{00000000-0000-0000-0000-000000000000}"/>
  <bookViews>
    <workbookView xWindow="13965" yWindow="-16395" windowWidth="29040" windowHeight="158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'2_01'!$GB$2:$GN$37</definedName>
    <definedName name="_xlnm.Print_Area" localSheetId="5">'2_02'!$GB$2:$GN$37</definedName>
    <definedName name="_xlnm.Print_Area" localSheetId="6">'2_03'!$GB$2:$GN$37</definedName>
    <definedName name="_xlnm.Print_Area" localSheetId="7">'2_04'!$GB$2:$GN$37</definedName>
    <definedName name="_xlnm.Print_Area" localSheetId="8">'2_05'!$GB$2:$GN$37</definedName>
    <definedName name="_xlnm.Print_Area" localSheetId="9">'2_06'!$GB$2:$GN$37</definedName>
    <definedName name="_xlnm.Print_Area" localSheetId="10">'2_07'!$GB$2:$GN$37</definedName>
    <definedName name="_xlnm.Print_Area" localSheetId="11">'2_08'!$GB$2:$GN$37</definedName>
    <definedName name="_xlnm.Print_Area" localSheetId="12">'2_09'!$GB$2:$GN$37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J33" i="35" l="1"/>
  <c r="FS33" i="35"/>
  <c r="GL32" i="35"/>
  <c r="GK32" i="35"/>
  <c r="GD32" i="35"/>
  <c r="FV32" i="35"/>
  <c r="FU32" i="35"/>
  <c r="GM31" i="35"/>
  <c r="FW31" i="35"/>
  <c r="GJ29" i="35"/>
  <c r="GB29" i="35"/>
  <c r="GA29" i="35"/>
  <c r="FT29" i="35"/>
  <c r="FS29" i="35"/>
  <c r="GN27" i="35"/>
  <c r="GM27" i="35"/>
  <c r="FX27" i="35"/>
  <c r="FW27" i="35"/>
  <c r="FP27" i="35"/>
  <c r="FO27" i="35"/>
  <c r="FR26" i="35"/>
  <c r="FQ26" i="35"/>
  <c r="GB25" i="35"/>
  <c r="GA25" i="35"/>
  <c r="FV24" i="35"/>
  <c r="FU24" i="35"/>
  <c r="GN23" i="35"/>
  <c r="GM23" i="35"/>
  <c r="FX23" i="35"/>
  <c r="FW23" i="35"/>
  <c r="FP23" i="35"/>
  <c r="FO23" i="35"/>
  <c r="FR22" i="35"/>
  <c r="FQ22" i="35"/>
  <c r="GI21" i="35"/>
  <c r="GA21" i="35"/>
  <c r="FS21" i="35"/>
  <c r="GD20" i="35"/>
  <c r="GC20" i="35"/>
  <c r="FV20" i="35"/>
  <c r="FU20" i="35"/>
  <c r="GN19" i="35"/>
  <c r="GM19" i="35"/>
  <c r="FW19" i="35"/>
  <c r="FP19" i="35"/>
  <c r="FO19" i="35"/>
  <c r="FZ18" i="35"/>
  <c r="FY18" i="35"/>
  <c r="FR18" i="35"/>
  <c r="FQ18" i="35"/>
  <c r="GJ17" i="35"/>
  <c r="GB17" i="35"/>
  <c r="GK16" i="35"/>
  <c r="GD16" i="35"/>
  <c r="GC16" i="35"/>
  <c r="FV16" i="35"/>
  <c r="FU16" i="35"/>
  <c r="FX15" i="35"/>
  <c r="FW15" i="35"/>
  <c r="FP15" i="35"/>
  <c r="FO15" i="35"/>
  <c r="FZ14" i="35"/>
  <c r="FY14" i="35"/>
  <c r="GI13" i="35"/>
  <c r="GB13" i="35"/>
  <c r="GA13" i="35"/>
  <c r="FT13" i="35"/>
  <c r="FS13" i="35"/>
  <c r="GL12" i="35"/>
  <c r="GD12" i="35"/>
  <c r="GC12" i="35"/>
  <c r="FU12" i="35"/>
  <c r="FW11" i="35"/>
  <c r="FP11" i="35"/>
  <c r="FO11" i="35"/>
  <c r="FY10" i="35"/>
  <c r="FR10" i="35"/>
  <c r="GJ9" i="35"/>
  <c r="GA9" i="35"/>
  <c r="FT9" i="35"/>
  <c r="FS9" i="35"/>
  <c r="GL8" i="35"/>
  <c r="GD8" i="35"/>
  <c r="GC8" i="35"/>
  <c r="FV8" i="35"/>
  <c r="FU8" i="35"/>
  <c r="GN7" i="35"/>
  <c r="GM7" i="35"/>
  <c r="FX7" i="35"/>
  <c r="FW7" i="35"/>
  <c r="FP7" i="35"/>
  <c r="GN33" i="35"/>
  <c r="GM33" i="35"/>
  <c r="FZ33" i="35"/>
  <c r="FY33" i="35"/>
  <c r="FX33" i="35"/>
  <c r="FQ33" i="35"/>
  <c r="FP33" i="35"/>
  <c r="FO33" i="35"/>
  <c r="FY32" i="35"/>
  <c r="FT32" i="35"/>
  <c r="FQ32" i="35"/>
  <c r="GL31" i="35"/>
  <c r="GK31" i="35"/>
  <c r="GC31" i="35"/>
  <c r="GB31" i="35"/>
  <c r="GA31" i="35"/>
  <c r="FV31" i="35"/>
  <c r="FU31" i="35"/>
  <c r="FT31" i="35"/>
  <c r="FS31" i="35"/>
  <c r="GM30" i="35"/>
  <c r="GL30" i="35"/>
  <c r="GK30" i="35"/>
  <c r="FW30" i="35"/>
  <c r="FV30" i="35"/>
  <c r="FP30" i="35"/>
  <c r="FO30" i="35"/>
  <c r="GM29" i="35"/>
  <c r="FZ29" i="35"/>
  <c r="FY29" i="35"/>
  <c r="FR29" i="35"/>
  <c r="FQ29" i="35"/>
  <c r="FP29" i="35"/>
  <c r="FO29" i="35"/>
  <c r="GJ28" i="35"/>
  <c r="GB28" i="35"/>
  <c r="GA28" i="35"/>
  <c r="FY28" i="35"/>
  <c r="FT28" i="35"/>
  <c r="FS28" i="35"/>
  <c r="FR28" i="35"/>
  <c r="GL27" i="35"/>
  <c r="GD27" i="35"/>
  <c r="GC27" i="35"/>
  <c r="FV27" i="35"/>
  <c r="FU27" i="35"/>
  <c r="FT27" i="35"/>
  <c r="FS27" i="35"/>
  <c r="GM26" i="35"/>
  <c r="GL26" i="35"/>
  <c r="GD26" i="35"/>
  <c r="GC26" i="35"/>
  <c r="FV26" i="35"/>
  <c r="FU26" i="35"/>
  <c r="GN25" i="35"/>
  <c r="GM25" i="35"/>
  <c r="FX25" i="35"/>
  <c r="FW25" i="35"/>
  <c r="FR25" i="35"/>
  <c r="FQ25" i="35"/>
  <c r="FP25" i="35"/>
  <c r="FO25" i="35"/>
  <c r="FT24" i="35"/>
  <c r="GL23" i="35"/>
  <c r="GK23" i="35"/>
  <c r="GJ23" i="35"/>
  <c r="GD23" i="35"/>
  <c r="GC23" i="35"/>
  <c r="GA23" i="35"/>
  <c r="FV23" i="35"/>
  <c r="FS23" i="35"/>
  <c r="GN22" i="35"/>
  <c r="GM22" i="35"/>
  <c r="GL22" i="35"/>
  <c r="GD22" i="35"/>
  <c r="GC22" i="35"/>
  <c r="FP22" i="35"/>
  <c r="FO22" i="35"/>
  <c r="GN21" i="35"/>
  <c r="GM21" i="35"/>
  <c r="GH21" i="35"/>
  <c r="GG21" i="35"/>
  <c r="FZ21" i="35"/>
  <c r="FY21" i="35"/>
  <c r="FX21" i="35"/>
  <c r="FP21" i="35"/>
  <c r="GB20" i="35"/>
  <c r="GA20" i="35"/>
  <c r="FZ20" i="35"/>
  <c r="FY20" i="35"/>
  <c r="FT20" i="35"/>
  <c r="FS20" i="35"/>
  <c r="GL19" i="35"/>
  <c r="GD19" i="35"/>
  <c r="GC19" i="35"/>
  <c r="GB19" i="35"/>
  <c r="GA19" i="35"/>
  <c r="FV19" i="35"/>
  <c r="FU19" i="35"/>
  <c r="GN18" i="35"/>
  <c r="GM18" i="35"/>
  <c r="GL18" i="35"/>
  <c r="GK18" i="35"/>
  <c r="GC18" i="35"/>
  <c r="FX18" i="35"/>
  <c r="FW18" i="35"/>
  <c r="FV18" i="35"/>
  <c r="FO18" i="35"/>
  <c r="GN17" i="35"/>
  <c r="FZ17" i="35"/>
  <c r="FY17" i="35"/>
  <c r="FX17" i="35"/>
  <c r="FW17" i="35"/>
  <c r="FR17" i="35"/>
  <c r="FQ17" i="35"/>
  <c r="FP17" i="35"/>
  <c r="FO17" i="35"/>
  <c r="GG16" i="35"/>
  <c r="GB16" i="35"/>
  <c r="GA16" i="35"/>
  <c r="FT16" i="35"/>
  <c r="FS16" i="35"/>
  <c r="FR16" i="35"/>
  <c r="FQ16" i="35"/>
  <c r="GJ15" i="35"/>
  <c r="GI15" i="35"/>
  <c r="GD15" i="35"/>
  <c r="GC15" i="35"/>
  <c r="FV15" i="35"/>
  <c r="FU15" i="35"/>
  <c r="FT15" i="35"/>
  <c r="FS15" i="35"/>
  <c r="GD14" i="35"/>
  <c r="FX14" i="35"/>
  <c r="FW14" i="35"/>
  <c r="FV14" i="35"/>
  <c r="FU14" i="35"/>
  <c r="FO14" i="35"/>
  <c r="GN13" i="35"/>
  <c r="GM13" i="35"/>
  <c r="GH13" i="35"/>
  <c r="FZ13" i="35"/>
  <c r="FX13" i="35"/>
  <c r="FW13" i="35"/>
  <c r="FR13" i="35"/>
  <c r="FO13" i="35"/>
  <c r="GI12" i="35"/>
  <c r="GB12" i="35"/>
  <c r="GA12" i="35"/>
  <c r="FZ12" i="35"/>
  <c r="FY12" i="35"/>
  <c r="FS12" i="35"/>
  <c r="FR12" i="35"/>
  <c r="FQ12" i="35"/>
  <c r="GL11" i="35"/>
  <c r="GI11" i="35"/>
  <c r="GC11" i="35"/>
  <c r="GB11" i="35"/>
  <c r="GA11" i="35"/>
  <c r="GN10" i="35"/>
  <c r="GM10" i="35"/>
  <c r="GL10" i="35"/>
  <c r="GK10" i="35"/>
  <c r="GC10" i="35"/>
  <c r="FX10" i="35"/>
  <c r="FW10" i="35"/>
  <c r="FU10" i="35"/>
  <c r="FP10" i="35"/>
  <c r="FO10" i="35"/>
  <c r="GN9" i="35"/>
  <c r="GM9" i="35"/>
  <c r="FR9" i="35"/>
  <c r="FQ9" i="35"/>
  <c r="GB8" i="35"/>
  <c r="GA8" i="35"/>
  <c r="FT8" i="35"/>
  <c r="FQ8" i="35"/>
  <c r="GL7" i="35"/>
  <c r="GJ7" i="35"/>
  <c r="GA7" i="35"/>
  <c r="FV7" i="35"/>
  <c r="FU7" i="35"/>
  <c r="FS7" i="35"/>
  <c r="GK33" i="7"/>
  <c r="GD33" i="7"/>
  <c r="GC33" i="7"/>
  <c r="FU33" i="7"/>
  <c r="GM32" i="7"/>
  <c r="FZ31" i="7"/>
  <c r="GJ30" i="7"/>
  <c r="GI30" i="7"/>
  <c r="FT30" i="7"/>
  <c r="FS30" i="7"/>
  <c r="GK29" i="7"/>
  <c r="FU29" i="7"/>
  <c r="GN28" i="7"/>
  <c r="GM28" i="7"/>
  <c r="FX28" i="7"/>
  <c r="GJ26" i="7"/>
  <c r="GI26" i="7"/>
  <c r="GB26" i="7"/>
  <c r="GK25" i="7"/>
  <c r="GM24" i="7"/>
  <c r="FX24" i="7"/>
  <c r="FZ23" i="7"/>
  <c r="FR23" i="7"/>
  <c r="GK21" i="7"/>
  <c r="GN20" i="7"/>
  <c r="GM20" i="7"/>
  <c r="FP20" i="7"/>
  <c r="FO20" i="7"/>
  <c r="FY19" i="7"/>
  <c r="GI18" i="7"/>
  <c r="GK17" i="7"/>
  <c r="GM16" i="7"/>
  <c r="GJ14" i="7"/>
  <c r="GA14" i="7"/>
  <c r="GL13" i="7"/>
  <c r="GK13" i="7"/>
  <c r="GN12" i="7"/>
  <c r="GM12" i="7"/>
  <c r="FW12" i="7"/>
  <c r="FZ11" i="7"/>
  <c r="FY11" i="7"/>
  <c r="FQ11" i="7"/>
  <c r="GJ10" i="7"/>
  <c r="GB10" i="7"/>
  <c r="GA10" i="7"/>
  <c r="FT10" i="7"/>
  <c r="GM8" i="7"/>
  <c r="FO8" i="7"/>
  <c r="FR7" i="7"/>
  <c r="GA33" i="8"/>
  <c r="GL32" i="8"/>
  <c r="GK32" i="8"/>
  <c r="GD32" i="7"/>
  <c r="FV32" i="7"/>
  <c r="FU32" i="8"/>
  <c r="GN31" i="8"/>
  <c r="GM31" i="8"/>
  <c r="FW31" i="7"/>
  <c r="FZ30" i="8"/>
  <c r="FY30" i="7"/>
  <c r="FR30" i="8"/>
  <c r="FQ30" i="8"/>
  <c r="GI29" i="8"/>
  <c r="GB29" i="8"/>
  <c r="GA29" i="8"/>
  <c r="FT29" i="7"/>
  <c r="FS29" i="8"/>
  <c r="GK28" i="8"/>
  <c r="GD28" i="8"/>
  <c r="FV28" i="8"/>
  <c r="FU28" i="7"/>
  <c r="GM27" i="8"/>
  <c r="GF27" i="8"/>
  <c r="FX27" i="7"/>
  <c r="GH26" i="8"/>
  <c r="FZ26" i="8"/>
  <c r="FY26" i="7"/>
  <c r="GJ25" i="7"/>
  <c r="GB25" i="8"/>
  <c r="FT25" i="8"/>
  <c r="FS25" i="8"/>
  <c r="GL24" i="8"/>
  <c r="GC24" i="7"/>
  <c r="FV24" i="8"/>
  <c r="FU24" i="8"/>
  <c r="GN23" i="8"/>
  <c r="GM23" i="7"/>
  <c r="FP23" i="8"/>
  <c r="FO23" i="7"/>
  <c r="FY22" i="8"/>
  <c r="FQ22" i="8"/>
  <c r="GA21" i="7"/>
  <c r="FS21" i="7"/>
  <c r="GL20" i="8"/>
  <c r="GD20" i="7"/>
  <c r="GC20" i="8"/>
  <c r="FU20" i="7"/>
  <c r="GM19" i="8"/>
  <c r="FX19" i="7"/>
  <c r="GG18" i="7"/>
  <c r="FY18" i="7"/>
  <c r="FQ18" i="8"/>
  <c r="GJ17" i="8"/>
  <c r="GA17" i="8"/>
  <c r="GL16" i="8"/>
  <c r="GK16" i="7"/>
  <c r="FV16" i="7"/>
  <c r="GN15" i="8"/>
  <c r="GL15" i="7"/>
  <c r="FX15" i="8"/>
  <c r="FW15" i="7"/>
  <c r="FP15" i="8"/>
  <c r="FO15" i="8"/>
  <c r="FY14" i="7"/>
  <c r="FR14" i="8"/>
  <c r="GI13" i="8"/>
  <c r="FS13" i="8"/>
  <c r="GL12" i="8"/>
  <c r="GD12" i="8"/>
  <c r="GC12" i="8"/>
  <c r="FV12" i="8"/>
  <c r="FU12" i="8"/>
  <c r="GN11" i="7"/>
  <c r="GM11" i="8"/>
  <c r="FW11" i="7"/>
  <c r="FP11" i="7"/>
  <c r="FR10" i="8"/>
  <c r="GA9" i="7"/>
  <c r="FS9" i="7"/>
  <c r="GL8" i="8"/>
  <c r="GK8" i="7"/>
  <c r="GD8" i="8"/>
  <c r="FU8" i="8"/>
  <c r="GD7" i="8"/>
  <c r="FW7" i="7"/>
  <c r="FO7" i="8"/>
  <c r="FY33" i="8"/>
  <c r="FX33" i="8"/>
  <c r="FQ33" i="7"/>
  <c r="GA32" i="8"/>
  <c r="FY32" i="8"/>
  <c r="FT32" i="7"/>
  <c r="FS32" i="7"/>
  <c r="FR32" i="8"/>
  <c r="GL31" i="8"/>
  <c r="GK31" i="8"/>
  <c r="GC31" i="8"/>
  <c r="GA31" i="7"/>
  <c r="FU31" i="8"/>
  <c r="FS31" i="8"/>
  <c r="GL30" i="7"/>
  <c r="GD30" i="8"/>
  <c r="FX30" i="7"/>
  <c r="FW30" i="7"/>
  <c r="FV30" i="7"/>
  <c r="FX29" i="7"/>
  <c r="FQ29" i="8"/>
  <c r="FP29" i="8"/>
  <c r="FO29" i="8"/>
  <c r="GJ28" i="7"/>
  <c r="GI28" i="7"/>
  <c r="GH28" i="8"/>
  <c r="FQ28" i="8"/>
  <c r="GK27" i="8"/>
  <c r="GB27" i="7"/>
  <c r="FV27" i="8"/>
  <c r="FU27" i="7"/>
  <c r="GL26" i="8"/>
  <c r="GD26" i="8"/>
  <c r="FW26" i="8"/>
  <c r="FU26" i="8"/>
  <c r="FO26" i="7"/>
  <c r="GN25" i="8"/>
  <c r="GM25" i="8"/>
  <c r="GF25" i="8"/>
  <c r="FZ25" i="7"/>
  <c r="FY25" i="8"/>
  <c r="FQ25" i="8"/>
  <c r="FO25" i="8"/>
  <c r="GA24" i="7"/>
  <c r="FS24" i="8"/>
  <c r="GC23" i="8"/>
  <c r="GB23" i="7"/>
  <c r="FS23" i="7"/>
  <c r="GL22" i="8"/>
  <c r="GK22" i="8"/>
  <c r="FX22" i="8"/>
  <c r="FV22" i="8"/>
  <c r="GN21" i="7"/>
  <c r="GG21" i="7"/>
  <c r="FZ21" i="7"/>
  <c r="FY21" i="8"/>
  <c r="FX21" i="8"/>
  <c r="FW21" i="8"/>
  <c r="FO21" i="8"/>
  <c r="GH20" i="8"/>
  <c r="GG20" i="8"/>
  <c r="GB20" i="7"/>
  <c r="FZ20" i="8"/>
  <c r="FR20" i="8"/>
  <c r="GK19" i="8"/>
  <c r="FV19" i="8"/>
  <c r="GN18" i="7"/>
  <c r="GL18" i="7"/>
  <c r="GK18" i="7"/>
  <c r="FX18" i="8"/>
  <c r="FW18" i="8"/>
  <c r="FV18" i="7"/>
  <c r="FU18" i="8"/>
  <c r="FP18" i="7"/>
  <c r="FO18" i="8"/>
  <c r="GN17" i="8"/>
  <c r="GM17" i="8"/>
  <c r="FW17" i="8"/>
  <c r="FQ17" i="7"/>
  <c r="FP17" i="8"/>
  <c r="FO17" i="7"/>
  <c r="GA16" i="8"/>
  <c r="FY16" i="8"/>
  <c r="GK15" i="8"/>
  <c r="GJ15" i="7"/>
  <c r="GA15" i="7"/>
  <c r="GM14" i="7"/>
  <c r="GD14" i="7"/>
  <c r="FU14" i="8"/>
  <c r="FP14" i="8"/>
  <c r="FO14" i="8"/>
  <c r="GN13" i="8"/>
  <c r="GG13" i="7"/>
  <c r="FZ13" i="7"/>
  <c r="FY13" i="7"/>
  <c r="FW13" i="7"/>
  <c r="FO13" i="7"/>
  <c r="GI12" i="8"/>
  <c r="GH12" i="8"/>
  <c r="GB12" i="7"/>
  <c r="GA12" i="8"/>
  <c r="FR12" i="7"/>
  <c r="FQ12" i="7"/>
  <c r="GK11" i="8"/>
  <c r="GC11" i="8"/>
  <c r="GB11" i="7"/>
  <c r="GA11" i="8"/>
  <c r="FU11" i="8"/>
  <c r="GN10" i="7"/>
  <c r="GK10" i="7"/>
  <c r="GD10" i="8"/>
  <c r="FP10" i="7"/>
  <c r="FO10" i="7"/>
  <c r="GN9" i="8"/>
  <c r="GM9" i="8"/>
  <c r="FZ9" i="7"/>
  <c r="FX9" i="7"/>
  <c r="FW9" i="8"/>
  <c r="GB8" i="7"/>
  <c r="GA8" i="8"/>
  <c r="FZ8" i="7"/>
  <c r="FY8" i="8"/>
  <c r="FT8" i="7"/>
  <c r="FS8" i="8"/>
  <c r="FQ8" i="8"/>
  <c r="GL7" i="7"/>
  <c r="GC7" i="7"/>
  <c r="FU7" i="8"/>
  <c r="FT7" i="8"/>
  <c r="GN11" i="8"/>
  <c r="GN12" i="8"/>
  <c r="GN19" i="8"/>
  <c r="GN20" i="8"/>
  <c r="GN28" i="8"/>
  <c r="GN8" i="8"/>
  <c r="GN14" i="8"/>
  <c r="GN16" i="8"/>
  <c r="GN24" i="8"/>
  <c r="GN32" i="8"/>
  <c r="GN33" i="8"/>
  <c r="GN13" i="7"/>
  <c r="GN30" i="7"/>
  <c r="GN23" i="7"/>
  <c r="GN31" i="7"/>
  <c r="GN11" i="35"/>
  <c r="GN12" i="35"/>
  <c r="GN20" i="35"/>
  <c r="GN28" i="35"/>
  <c r="GN29" i="35"/>
  <c r="GN8" i="35"/>
  <c r="GN14" i="35"/>
  <c r="GN15" i="35"/>
  <c r="GN16" i="35"/>
  <c r="GN24" i="35"/>
  <c r="GN26" i="35"/>
  <c r="GN30" i="35"/>
  <c r="GN31" i="35"/>
  <c r="GN32" i="35"/>
  <c r="GM12" i="8"/>
  <c r="GM20" i="8"/>
  <c r="GM28" i="8"/>
  <c r="GM8" i="8"/>
  <c r="GM13" i="8"/>
  <c r="GM16" i="8"/>
  <c r="GM24" i="8"/>
  <c r="GM32" i="8"/>
  <c r="GM33" i="8"/>
  <c r="GM13" i="7"/>
  <c r="GM8" i="35"/>
  <c r="GM16" i="35"/>
  <c r="GM24" i="35"/>
  <c r="GM32" i="35"/>
  <c r="GM11" i="35"/>
  <c r="GM14" i="35"/>
  <c r="GM15" i="35"/>
  <c r="GM17" i="35"/>
  <c r="GM12" i="35"/>
  <c r="GM20" i="35"/>
  <c r="GM28" i="35"/>
  <c r="GL11" i="8"/>
  <c r="GL28" i="8"/>
  <c r="GL7" i="8"/>
  <c r="GL9" i="8"/>
  <c r="GL13" i="8"/>
  <c r="GL17" i="8"/>
  <c r="GL18" i="8"/>
  <c r="GL21" i="8"/>
  <c r="GL25" i="8"/>
  <c r="GL29" i="8"/>
  <c r="GL33" i="8"/>
  <c r="GL21" i="7"/>
  <c r="GL22" i="7"/>
  <c r="GL29" i="7"/>
  <c r="GL13" i="35"/>
  <c r="GL20" i="35"/>
  <c r="GL21" i="35"/>
  <c r="GL28" i="35"/>
  <c r="GL29" i="35"/>
  <c r="GL9" i="35"/>
  <c r="GL14" i="35"/>
  <c r="GL15" i="35"/>
  <c r="GL16" i="35"/>
  <c r="GL17" i="35"/>
  <c r="GL24" i="35"/>
  <c r="GL25" i="35"/>
  <c r="GL33" i="35"/>
  <c r="GL12" i="7"/>
  <c r="GL20" i="7"/>
  <c r="GL28" i="7"/>
  <c r="GK9" i="8"/>
  <c r="GK17" i="8"/>
  <c r="GK25" i="8"/>
  <c r="GK30" i="8"/>
  <c r="GK33" i="8"/>
  <c r="GK9" i="7"/>
  <c r="GK32" i="7"/>
  <c r="GK13" i="35"/>
  <c r="GK21" i="35"/>
  <c r="GK24" i="35"/>
  <c r="GK29" i="35"/>
  <c r="GK26" i="35"/>
  <c r="GJ22" i="7"/>
  <c r="GJ23" i="8"/>
  <c r="GJ25" i="8"/>
  <c r="GJ18" i="7"/>
  <c r="GJ10" i="35"/>
  <c r="GJ14" i="35"/>
  <c r="GJ18" i="35"/>
  <c r="GJ21" i="35"/>
  <c r="GJ22" i="35"/>
  <c r="GJ25" i="35"/>
  <c r="GJ26" i="35"/>
  <c r="GJ30" i="35"/>
  <c r="GJ31" i="35"/>
  <c r="GJ7" i="7"/>
  <c r="GJ20" i="7"/>
  <c r="GJ23" i="7"/>
  <c r="GI10" i="8"/>
  <c r="GI27" i="8"/>
  <c r="GI30" i="8"/>
  <c r="GI14" i="35"/>
  <c r="GI19" i="35"/>
  <c r="GI22" i="35"/>
  <c r="GI27" i="35"/>
  <c r="GI28" i="35"/>
  <c r="GI30" i="35"/>
  <c r="GH27" i="8"/>
  <c r="GH33" i="7"/>
  <c r="GH15" i="35"/>
  <c r="GH23" i="35"/>
  <c r="GD33" i="35"/>
  <c r="GC33" i="35"/>
  <c r="GB33" i="35"/>
  <c r="GA33" i="35"/>
  <c r="FV33" i="35"/>
  <c r="FU33" i="35"/>
  <c r="FT33" i="35"/>
  <c r="FR33" i="35"/>
  <c r="GC32" i="35"/>
  <c r="GB32" i="35"/>
  <c r="GA32" i="35"/>
  <c r="FX32" i="35"/>
  <c r="FP32" i="35"/>
  <c r="FO32" i="35"/>
  <c r="GD31" i="35"/>
  <c r="FZ31" i="35"/>
  <c r="FY31" i="35"/>
  <c r="FX31" i="35"/>
  <c r="FR31" i="35"/>
  <c r="GA30" i="35"/>
  <c r="FZ30" i="35"/>
  <c r="FY30" i="35"/>
  <c r="FX30" i="35"/>
  <c r="FT30" i="35"/>
  <c r="FS30" i="35"/>
  <c r="FR30" i="35"/>
  <c r="GD29" i="35"/>
  <c r="FX29" i="35"/>
  <c r="FW29" i="35"/>
  <c r="FV29" i="35"/>
  <c r="FU29" i="35"/>
  <c r="GD28" i="35"/>
  <c r="GC28" i="35"/>
  <c r="FX28" i="35"/>
  <c r="FU28" i="35"/>
  <c r="FP28" i="35"/>
  <c r="FO28" i="35"/>
  <c r="GB27" i="35"/>
  <c r="GA27" i="35"/>
  <c r="FZ27" i="35"/>
  <c r="FY27" i="35"/>
  <c r="FR27" i="35"/>
  <c r="FQ27" i="35"/>
  <c r="GB26" i="35"/>
  <c r="GA26" i="35"/>
  <c r="FZ26" i="35"/>
  <c r="FT26" i="35"/>
  <c r="FS26" i="35"/>
  <c r="FP26" i="35"/>
  <c r="FO26" i="35"/>
  <c r="GD25" i="35"/>
  <c r="GC25" i="35"/>
  <c r="FV25" i="35"/>
  <c r="FU25" i="35"/>
  <c r="FT25" i="35"/>
  <c r="GC24" i="35"/>
  <c r="GB24" i="35"/>
  <c r="FZ24" i="35"/>
  <c r="FY24" i="35"/>
  <c r="FO24" i="35"/>
  <c r="FZ23" i="35"/>
  <c r="FY23" i="35"/>
  <c r="FU23" i="35"/>
  <c r="FT23" i="35"/>
  <c r="FR23" i="35"/>
  <c r="FQ23" i="35"/>
  <c r="GB22" i="35"/>
  <c r="FX22" i="35"/>
  <c r="FV22" i="35"/>
  <c r="FT22" i="35"/>
  <c r="FS22" i="35"/>
  <c r="GD21" i="35"/>
  <c r="GC21" i="35"/>
  <c r="FV21" i="35"/>
  <c r="FU21" i="35"/>
  <c r="FT21" i="35"/>
  <c r="FW20" i="35"/>
  <c r="FR20" i="35"/>
  <c r="FQ20" i="35"/>
  <c r="FP20" i="35"/>
  <c r="FO20" i="35"/>
  <c r="FZ19" i="35"/>
  <c r="FR19" i="35"/>
  <c r="FQ19" i="35"/>
  <c r="GD18" i="35"/>
  <c r="GB18" i="35"/>
  <c r="GA18" i="35"/>
  <c r="FU18" i="35"/>
  <c r="FT18" i="35"/>
  <c r="FS18" i="35"/>
  <c r="GD17" i="35"/>
  <c r="GC17" i="35"/>
  <c r="FV17" i="35"/>
  <c r="FU17" i="35"/>
  <c r="FT17" i="35"/>
  <c r="FS17" i="35"/>
  <c r="FZ16" i="35"/>
  <c r="FY16" i="35"/>
  <c r="FX16" i="35"/>
  <c r="FW16" i="35"/>
  <c r="FP16" i="35"/>
  <c r="FO16" i="35"/>
  <c r="GB15" i="35"/>
  <c r="GA15" i="35"/>
  <c r="FZ15" i="35"/>
  <c r="FY15" i="35"/>
  <c r="FR15" i="35"/>
  <c r="FQ15" i="35"/>
  <c r="GB14" i="35"/>
  <c r="GA14" i="35"/>
  <c r="FT14" i="35"/>
  <c r="FS14" i="35"/>
  <c r="FR14" i="35"/>
  <c r="FQ14" i="35"/>
  <c r="FP14" i="35"/>
  <c r="GC13" i="35"/>
  <c r="FV13" i="35"/>
  <c r="FU13" i="35"/>
  <c r="FQ13" i="35"/>
  <c r="FP13" i="35"/>
  <c r="FX12" i="35"/>
  <c r="FW12" i="35"/>
  <c r="FV12" i="35"/>
  <c r="FP12" i="35"/>
  <c r="GD11" i="35"/>
  <c r="FZ11" i="35"/>
  <c r="FY11" i="35"/>
  <c r="FV11" i="35"/>
  <c r="FU11" i="35"/>
  <c r="FT11" i="35"/>
  <c r="FS11" i="35"/>
  <c r="FR11" i="35"/>
  <c r="FQ11" i="35"/>
  <c r="GB10" i="35"/>
  <c r="GA10" i="35"/>
  <c r="FZ10" i="35"/>
  <c r="FT10" i="35"/>
  <c r="FS10" i="35"/>
  <c r="GD9" i="35"/>
  <c r="GC9" i="35"/>
  <c r="FZ9" i="35"/>
  <c r="FY9" i="35"/>
  <c r="FX9" i="35"/>
  <c r="FW9" i="35"/>
  <c r="FV9" i="35"/>
  <c r="FU9" i="35"/>
  <c r="FP9" i="35"/>
  <c r="FO9" i="35"/>
  <c r="FZ8" i="35"/>
  <c r="FY8" i="35"/>
  <c r="FW8" i="35"/>
  <c r="FP8" i="35"/>
  <c r="FO8" i="35"/>
  <c r="GD7" i="35"/>
  <c r="GC7" i="35"/>
  <c r="GB7" i="35"/>
  <c r="FZ7" i="35"/>
  <c r="FY7" i="35"/>
  <c r="FT7" i="35"/>
  <c r="FR7" i="35"/>
  <c r="FQ7" i="35"/>
  <c r="FO7" i="35"/>
  <c r="FV33" i="8"/>
  <c r="FT33" i="7"/>
  <c r="FR33" i="7"/>
  <c r="FX32" i="8"/>
  <c r="FP32" i="8"/>
  <c r="FO32" i="7"/>
  <c r="GB31" i="8"/>
  <c r="FY31" i="8"/>
  <c r="FR31" i="7"/>
  <c r="FO31" i="7"/>
  <c r="GB30" i="8"/>
  <c r="GA30" i="8"/>
  <c r="FO30" i="8"/>
  <c r="GD29" i="8"/>
  <c r="GC29" i="7"/>
  <c r="FV29" i="8"/>
  <c r="FR29" i="8"/>
  <c r="GC28" i="8"/>
  <c r="GB28" i="8"/>
  <c r="FY28" i="7"/>
  <c r="FR27" i="8"/>
  <c r="FO27" i="8"/>
  <c r="GC26" i="8"/>
  <c r="FT26" i="8"/>
  <c r="FS26" i="8"/>
  <c r="FQ26" i="8"/>
  <c r="GC25" i="8"/>
  <c r="FW25" i="8"/>
  <c r="FV25" i="8"/>
  <c r="FU25" i="7"/>
  <c r="FZ24" i="8"/>
  <c r="FY24" i="7"/>
  <c r="FW24" i="8"/>
  <c r="FT24" i="8"/>
  <c r="FQ24" i="7"/>
  <c r="FP24" i="7"/>
  <c r="FO24" i="8"/>
  <c r="FY23" i="8"/>
  <c r="FX23" i="7"/>
  <c r="FW23" i="8"/>
  <c r="FV23" i="8"/>
  <c r="FQ23" i="8"/>
  <c r="GC22" i="8"/>
  <c r="GB22" i="8"/>
  <c r="FZ22" i="7"/>
  <c r="FT22" i="8"/>
  <c r="FR22" i="8"/>
  <c r="GD21" i="8"/>
  <c r="GB21" i="8"/>
  <c r="FV21" i="7"/>
  <c r="FT21" i="8"/>
  <c r="FP21" i="8"/>
  <c r="FX20" i="8"/>
  <c r="FW20" i="8"/>
  <c r="FV20" i="7"/>
  <c r="GD19" i="8"/>
  <c r="GC19" i="7"/>
  <c r="GB19" i="8"/>
  <c r="GA19" i="8"/>
  <c r="FZ19" i="8"/>
  <c r="FR19" i="7"/>
  <c r="GD18" i="8"/>
  <c r="GA18" i="8"/>
  <c r="FZ18" i="7"/>
  <c r="FT18" i="8"/>
  <c r="FS18" i="7"/>
  <c r="FR18" i="8"/>
  <c r="GC17" i="8"/>
  <c r="GB17" i="7"/>
  <c r="FY17" i="7"/>
  <c r="FX17" i="7"/>
  <c r="FU17" i="8"/>
  <c r="GD16" i="7"/>
  <c r="FZ16" i="8"/>
  <c r="FX16" i="8"/>
  <c r="FW16" i="8"/>
  <c r="FT16" i="8"/>
  <c r="FQ16" i="8"/>
  <c r="FP16" i="8"/>
  <c r="GB15" i="8"/>
  <c r="FY15" i="8"/>
  <c r="FV15" i="7"/>
  <c r="FT15" i="8"/>
  <c r="FR15" i="7"/>
  <c r="FQ15" i="7"/>
  <c r="GB14" i="8"/>
  <c r="FZ14" i="8"/>
  <c r="FV14" i="7"/>
  <c r="FT14" i="8"/>
  <c r="GD13" i="7"/>
  <c r="GB13" i="8"/>
  <c r="GA13" i="7"/>
  <c r="FV13" i="8"/>
  <c r="FU13" i="8"/>
  <c r="FT13" i="7"/>
  <c r="FR13" i="8"/>
  <c r="FZ12" i="7"/>
  <c r="FY12" i="7"/>
  <c r="FX12" i="8"/>
  <c r="FP12" i="7"/>
  <c r="FO12" i="8"/>
  <c r="FV11" i="7"/>
  <c r="FR11" i="8"/>
  <c r="FX10" i="8"/>
  <c r="FW10" i="8"/>
  <c r="FU10" i="7"/>
  <c r="FS10" i="8"/>
  <c r="GD9" i="7"/>
  <c r="GC9" i="7"/>
  <c r="GB9" i="7"/>
  <c r="FV9" i="8"/>
  <c r="FU9" i="8"/>
  <c r="FT9" i="7"/>
  <c r="FW8" i="8"/>
  <c r="FV8" i="7"/>
  <c r="FZ7" i="8"/>
  <c r="FX7" i="8"/>
  <c r="FQ7" i="8"/>
  <c r="GB30" i="7"/>
  <c r="FX24" i="35"/>
  <c r="FW24" i="35"/>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GM14" i="8" l="1"/>
  <c r="GK7" i="8"/>
  <c r="GK7" i="7"/>
  <c r="GK20" i="7"/>
  <c r="GK20" i="8"/>
  <c r="GK23" i="7"/>
  <c r="GK23" i="8"/>
  <c r="GM15" i="7"/>
  <c r="GM15" i="8"/>
  <c r="GM22" i="7"/>
  <c r="GM22" i="8"/>
  <c r="GK12" i="7"/>
  <c r="GK12" i="8"/>
  <c r="GI28" i="8"/>
  <c r="GM10" i="8"/>
  <c r="GM10" i="7"/>
  <c r="GM18" i="8"/>
  <c r="GM18" i="7"/>
  <c r="GM26" i="7"/>
  <c r="GM26" i="8"/>
  <c r="GM7" i="8"/>
  <c r="GM7" i="7"/>
  <c r="GM30" i="8"/>
  <c r="GM30" i="7"/>
  <c r="GN21" i="8"/>
  <c r="GI7" i="7"/>
  <c r="GM21" i="7"/>
  <c r="GM21" i="8"/>
  <c r="GK26" i="7"/>
  <c r="GK26" i="8"/>
  <c r="FS27" i="7"/>
  <c r="GM29" i="8"/>
  <c r="GM29" i="7"/>
  <c r="GC30" i="7"/>
  <c r="FQ32" i="7"/>
  <c r="FO33" i="7"/>
  <c r="GL10" i="8"/>
  <c r="GL10" i="7"/>
  <c r="GL14" i="8"/>
  <c r="GL14" i="7"/>
  <c r="GN29" i="8"/>
  <c r="GN29" i="7"/>
  <c r="GJ31" i="7"/>
  <c r="GJ31" i="8"/>
  <c r="GN26" i="8"/>
  <c r="GN26" i="7"/>
  <c r="GL27" i="8"/>
  <c r="GK28" i="7"/>
  <c r="GN15" i="7"/>
  <c r="GN10" i="8"/>
  <c r="GN22" i="7"/>
  <c r="GD27" i="8"/>
  <c r="FV31" i="8"/>
  <c r="GJ17" i="7"/>
  <c r="GN27" i="8"/>
  <c r="GN27" i="7"/>
  <c r="GL27" i="7"/>
  <c r="GL30" i="8"/>
  <c r="GK24" i="8"/>
  <c r="GK24" i="7"/>
  <c r="GJ12" i="7"/>
  <c r="GL15" i="8"/>
  <c r="FZ33" i="8"/>
  <c r="GJ9" i="7"/>
  <c r="GJ9" i="8"/>
  <c r="GI29" i="7"/>
  <c r="GL26" i="7"/>
  <c r="GM23" i="8"/>
  <c r="GM31" i="7"/>
  <c r="GL11" i="7"/>
  <c r="GN14" i="7"/>
  <c r="GN18" i="8"/>
  <c r="GL19" i="8"/>
  <c r="GL19" i="7"/>
  <c r="GL23" i="7"/>
  <c r="GL23" i="8"/>
  <c r="GN30" i="8"/>
  <c r="GL31" i="7"/>
  <c r="GN7" i="8"/>
  <c r="GN7" i="7"/>
  <c r="GN19" i="7"/>
  <c r="GJ33" i="7"/>
  <c r="GJ33" i="8"/>
  <c r="GN22" i="8"/>
  <c r="GN33" i="7"/>
  <c r="GN25" i="7"/>
  <c r="GN17" i="7"/>
  <c r="GN9" i="7"/>
  <c r="GN32" i="7"/>
  <c r="GN24" i="7"/>
  <c r="GN16" i="7"/>
  <c r="GN8" i="7"/>
  <c r="GM27" i="7"/>
  <c r="GM19" i="7"/>
  <c r="GM11" i="7"/>
  <c r="GM33" i="7"/>
  <c r="GM25" i="7"/>
  <c r="GM17" i="7"/>
  <c r="GM9" i="7"/>
  <c r="GL33" i="7"/>
  <c r="GL25" i="7"/>
  <c r="GL17" i="7"/>
  <c r="GL9" i="7"/>
  <c r="GL32" i="7"/>
  <c r="GL24" i="7"/>
  <c r="GL16" i="7"/>
  <c r="GL8" i="7"/>
  <c r="GG26" i="35"/>
  <c r="GH31" i="35"/>
  <c r="GH7" i="35"/>
  <c r="GH31" i="8"/>
  <c r="GH7" i="8"/>
  <c r="GI32" i="35"/>
  <c r="GI24" i="35"/>
  <c r="GI16" i="35"/>
  <c r="GI8" i="35"/>
  <c r="GI31" i="8"/>
  <c r="GI23" i="8"/>
  <c r="GI15" i="8"/>
  <c r="GI7" i="8"/>
  <c r="GJ30" i="8"/>
  <c r="GG20" i="7"/>
  <c r="GH30" i="35"/>
  <c r="GH11" i="7"/>
  <c r="GH30" i="8"/>
  <c r="GH22" i="8"/>
  <c r="GH14" i="8"/>
  <c r="GI20" i="35"/>
  <c r="GI31" i="35"/>
  <c r="GI23" i="35"/>
  <c r="GI7" i="35"/>
  <c r="GI11" i="7"/>
  <c r="GI22" i="8"/>
  <c r="GI14" i="8"/>
  <c r="GJ13" i="35"/>
  <c r="GJ29" i="8"/>
  <c r="GJ21" i="8"/>
  <c r="GJ13" i="8"/>
  <c r="GJ22" i="8"/>
  <c r="GK14" i="8"/>
  <c r="GG13" i="35"/>
  <c r="GG24" i="35"/>
  <c r="GH30" i="7"/>
  <c r="GH29" i="35"/>
  <c r="GI21" i="7"/>
  <c r="GJ20" i="35"/>
  <c r="GJ12" i="35"/>
  <c r="GJ28" i="8"/>
  <c r="GJ20" i="8"/>
  <c r="GJ12" i="8"/>
  <c r="GJ14" i="8"/>
  <c r="GK27" i="35"/>
  <c r="GK19" i="35"/>
  <c r="GK11" i="35"/>
  <c r="GK29" i="8"/>
  <c r="GK21" i="8"/>
  <c r="GK13" i="8"/>
  <c r="GH12" i="35"/>
  <c r="GH20" i="7"/>
  <c r="GH12" i="7"/>
  <c r="GI29" i="35"/>
  <c r="GI20" i="7"/>
  <c r="GJ27" i="35"/>
  <c r="GJ19" i="35"/>
  <c r="GJ11" i="35"/>
  <c r="GJ29" i="7"/>
  <c r="GJ21" i="7"/>
  <c r="GJ13" i="7"/>
  <c r="GJ32" i="7"/>
  <c r="GJ24" i="7"/>
  <c r="GJ16" i="7"/>
  <c r="GJ8" i="7"/>
  <c r="GJ27" i="8"/>
  <c r="GJ19" i="8"/>
  <c r="GJ11" i="8"/>
  <c r="GH19" i="7"/>
  <c r="GI19" i="7"/>
  <c r="GJ26" i="8"/>
  <c r="GJ18" i="8"/>
  <c r="GJ10" i="8"/>
  <c r="GK31" i="7"/>
  <c r="GK15" i="7"/>
  <c r="GK33" i="35"/>
  <c r="GK25" i="35"/>
  <c r="GK17" i="35"/>
  <c r="GK9" i="35"/>
  <c r="GK8" i="35"/>
  <c r="GK18" i="8"/>
  <c r="GK10" i="8"/>
  <c r="GF25" i="35"/>
  <c r="GG20" i="35"/>
  <c r="GH25" i="8"/>
  <c r="GH17" i="7"/>
  <c r="GI26" i="35"/>
  <c r="GI18" i="35"/>
  <c r="GI10" i="35"/>
  <c r="GI33" i="8"/>
  <c r="GI25" i="8"/>
  <c r="GI17" i="8"/>
  <c r="GI9" i="8"/>
  <c r="GJ32" i="35"/>
  <c r="GJ24" i="35"/>
  <c r="GJ16" i="35"/>
  <c r="GJ8" i="35"/>
  <c r="GJ32" i="8"/>
  <c r="GJ24" i="8"/>
  <c r="GJ16" i="8"/>
  <c r="GJ8" i="8"/>
  <c r="GK28" i="35"/>
  <c r="GK20" i="35"/>
  <c r="GK12" i="35"/>
  <c r="GK15" i="35"/>
  <c r="GK7" i="35"/>
  <c r="GG31" i="8"/>
  <c r="GG15" i="8"/>
  <c r="GH32" i="35"/>
  <c r="GH8" i="35"/>
  <c r="GH15" i="7"/>
  <c r="GH21" i="8"/>
  <c r="GH13" i="8"/>
  <c r="GI33" i="35"/>
  <c r="GI25" i="35"/>
  <c r="GI17" i="35"/>
  <c r="GI9" i="35"/>
  <c r="GI32" i="8"/>
  <c r="GI24" i="8"/>
  <c r="GI16" i="7"/>
  <c r="GI8" i="8"/>
  <c r="GJ15" i="8"/>
  <c r="GJ7" i="8"/>
  <c r="GK22" i="35"/>
  <c r="GK14" i="35"/>
  <c r="GK16" i="8"/>
  <c r="GK8" i="8"/>
  <c r="GK30" i="7"/>
  <c r="GK22" i="7"/>
  <c r="GK14" i="7"/>
  <c r="GK27" i="7"/>
  <c r="GK19" i="7"/>
  <c r="GK11" i="7"/>
  <c r="GJ27" i="7"/>
  <c r="GJ19" i="7"/>
  <c r="GJ11" i="7"/>
  <c r="GI27" i="7"/>
  <c r="GI26" i="8"/>
  <c r="GI25" i="7"/>
  <c r="GI20" i="8"/>
  <c r="GI17" i="7"/>
  <c r="GI16" i="8"/>
  <c r="GI15" i="7"/>
  <c r="GI14" i="7"/>
  <c r="GI24" i="7"/>
  <c r="GI23" i="7"/>
  <c r="GI22" i="7"/>
  <c r="GI21" i="8"/>
  <c r="GI18" i="8"/>
  <c r="GI13" i="7"/>
  <c r="GI11" i="8"/>
  <c r="GI10" i="7"/>
  <c r="GI19" i="8"/>
  <c r="GI12" i="7"/>
  <c r="GI33" i="7"/>
  <c r="GI9" i="7"/>
  <c r="GI32" i="7"/>
  <c r="GI8" i="7"/>
  <c r="GI31" i="7"/>
  <c r="GH28" i="35"/>
  <c r="GG26" i="7"/>
  <c r="GF30" i="8"/>
  <c r="GG28" i="8"/>
  <c r="GH18" i="8"/>
  <c r="GH7" i="7"/>
  <c r="GG22" i="8"/>
  <c r="GF11" i="35"/>
  <c r="GG32" i="35"/>
  <c r="GG8" i="35"/>
  <c r="GG12" i="7"/>
  <c r="GG15" i="7"/>
  <c r="GH18" i="35"/>
  <c r="GG18" i="35"/>
  <c r="GH23" i="8"/>
  <c r="GG29" i="8"/>
  <c r="GF17" i="35"/>
  <c r="GH19" i="8"/>
  <c r="GH22" i="35"/>
  <c r="GH16" i="8"/>
  <c r="GF10" i="35"/>
  <c r="GF22" i="8"/>
  <c r="GH17" i="35"/>
  <c r="GH24" i="8"/>
  <c r="GH27" i="35"/>
  <c r="GH26" i="35"/>
  <c r="GH24" i="35"/>
  <c r="GH10" i="7"/>
  <c r="GG10" i="35"/>
  <c r="GH22" i="7"/>
  <c r="GH15" i="8"/>
  <c r="GF33" i="35"/>
  <c r="GH14" i="7"/>
  <c r="GH16" i="35"/>
  <c r="GH11" i="8"/>
  <c r="GG19" i="35"/>
  <c r="GG7" i="8"/>
  <c r="GG23" i="7"/>
  <c r="GH25" i="35"/>
  <c r="GH28" i="7"/>
  <c r="GG11" i="35"/>
  <c r="GH25" i="7"/>
  <c r="GH31" i="7"/>
  <c r="GH20" i="35"/>
  <c r="GG29" i="35"/>
  <c r="GH10" i="8"/>
  <c r="GH18" i="7"/>
  <c r="GH17" i="8"/>
  <c r="GG23" i="8"/>
  <c r="GH19" i="35"/>
  <c r="GG28" i="35"/>
  <c r="GH14" i="35"/>
  <c r="GH33" i="8"/>
  <c r="GH9" i="8"/>
  <c r="GG30" i="8"/>
  <c r="GH27" i="7"/>
  <c r="GG27" i="35"/>
  <c r="GH9" i="7"/>
  <c r="GH23" i="7"/>
  <c r="GH26" i="7"/>
  <c r="GH29" i="7"/>
  <c r="GH32" i="8"/>
  <c r="GH8" i="8"/>
  <c r="GG29" i="7"/>
  <c r="GG14" i="8"/>
  <c r="GH11" i="35"/>
  <c r="GG28" i="7"/>
  <c r="GG31" i="7"/>
  <c r="GG7" i="7"/>
  <c r="GG10" i="7"/>
  <c r="GH10" i="35"/>
  <c r="GH29" i="8"/>
  <c r="GF29" i="7"/>
  <c r="GF14" i="8"/>
  <c r="GG12" i="8"/>
  <c r="GH33" i="35"/>
  <c r="GH9" i="35"/>
  <c r="GH21" i="7"/>
  <c r="GH13" i="7"/>
  <c r="GH32" i="7"/>
  <c r="GH24" i="7"/>
  <c r="GH16" i="7"/>
  <c r="GH8" i="7"/>
  <c r="GG12" i="35"/>
  <c r="GG21" i="8"/>
  <c r="GG13" i="8"/>
  <c r="GE22" i="35"/>
  <c r="GE14" i="35"/>
  <c r="GF29" i="8"/>
  <c r="GG33" i="35"/>
  <c r="GG25" i="35"/>
  <c r="GG17" i="35"/>
  <c r="GG9" i="35"/>
  <c r="GE22" i="8"/>
  <c r="GF12" i="35"/>
  <c r="GF31" i="35"/>
  <c r="GF23" i="35"/>
  <c r="GF15" i="35"/>
  <c r="GF7" i="35"/>
  <c r="GF25" i="7"/>
  <c r="GF28" i="8"/>
  <c r="GF20" i="8"/>
  <c r="GF12" i="7"/>
  <c r="GG27" i="8"/>
  <c r="GG19" i="8"/>
  <c r="GG11" i="8"/>
  <c r="GF27" i="7"/>
  <c r="GG31" i="35"/>
  <c r="GG23" i="35"/>
  <c r="GG15" i="35"/>
  <c r="GG7" i="35"/>
  <c r="GG26" i="8"/>
  <c r="GG18" i="8"/>
  <c r="GG10" i="8"/>
  <c r="GF29" i="35"/>
  <c r="GF21" i="35"/>
  <c r="GF13" i="35"/>
  <c r="GF26" i="7"/>
  <c r="GG30" i="35"/>
  <c r="GG22" i="35"/>
  <c r="GG14" i="35"/>
  <c r="GG32" i="7"/>
  <c r="GG24" i="7"/>
  <c r="GG16" i="7"/>
  <c r="GG8" i="7"/>
  <c r="GG27" i="7"/>
  <c r="GG19" i="7"/>
  <c r="GG11" i="7"/>
  <c r="GG30" i="7"/>
  <c r="GG22" i="7"/>
  <c r="GG14" i="7"/>
  <c r="GG33" i="8"/>
  <c r="GG25" i="8"/>
  <c r="GG17" i="8"/>
  <c r="GG9" i="8"/>
  <c r="GG32" i="8"/>
  <c r="GG24" i="8"/>
  <c r="GG16" i="8"/>
  <c r="GG8" i="8"/>
  <c r="GG33" i="7"/>
  <c r="GG25" i="7"/>
  <c r="GG17" i="7"/>
  <c r="GG9" i="7"/>
  <c r="GF30" i="35"/>
  <c r="GF22" i="35"/>
  <c r="GF14" i="35"/>
  <c r="GF21" i="8"/>
  <c r="GF13" i="8"/>
  <c r="GF26" i="8"/>
  <c r="FP14" i="7"/>
  <c r="GE30" i="8"/>
  <c r="GF28" i="35"/>
  <c r="GF20" i="35"/>
  <c r="GF19" i="7"/>
  <c r="GF11" i="7"/>
  <c r="GF30" i="7"/>
  <c r="GE29" i="8"/>
  <c r="GF27" i="35"/>
  <c r="GF19" i="35"/>
  <c r="GF18" i="7"/>
  <c r="GF10" i="7"/>
  <c r="GE23" i="35"/>
  <c r="GE15" i="35"/>
  <c r="GE28" i="8"/>
  <c r="GF26" i="35"/>
  <c r="GF18" i="35"/>
  <c r="GF33" i="7"/>
  <c r="GF17" i="8"/>
  <c r="GF9" i="7"/>
  <c r="GF28" i="7"/>
  <c r="GF9" i="35"/>
  <c r="GF32" i="7"/>
  <c r="GF24" i="8"/>
  <c r="GF16" i="7"/>
  <c r="GF8" i="7"/>
  <c r="GE13" i="35"/>
  <c r="GF32" i="35"/>
  <c r="GF24" i="35"/>
  <c r="GF16" i="35"/>
  <c r="GF8" i="35"/>
  <c r="GF31" i="7"/>
  <c r="GF23" i="8"/>
  <c r="GF15" i="7"/>
  <c r="GF7" i="7"/>
  <c r="GF24" i="7"/>
  <c r="GF22" i="7"/>
  <c r="GF16" i="8"/>
  <c r="GF15" i="8"/>
  <c r="GF17" i="7"/>
  <c r="GF12" i="8"/>
  <c r="GF11" i="8"/>
  <c r="GF14" i="7"/>
  <c r="GF10" i="8"/>
  <c r="GF13" i="7"/>
  <c r="GF33" i="8"/>
  <c r="GF9" i="8"/>
  <c r="GF31" i="8"/>
  <c r="GF7" i="8"/>
  <c r="GF23" i="7"/>
  <c r="GF8" i="8"/>
  <c r="GF19" i="8"/>
  <c r="GF21" i="7"/>
  <c r="GF20" i="7"/>
  <c r="GF32" i="8"/>
  <c r="GF18" i="8"/>
  <c r="GB18" i="7"/>
  <c r="GB30" i="35"/>
  <c r="FW32" i="35"/>
  <c r="FP31" i="35"/>
  <c r="FT32" i="8"/>
  <c r="GC33" i="8"/>
  <c r="GD30" i="35"/>
  <c r="FQ31" i="35"/>
  <c r="FR24" i="7"/>
  <c r="FO31" i="35"/>
  <c r="GE12" i="35"/>
  <c r="GD9" i="8"/>
  <c r="FU22" i="35"/>
  <c r="FU32" i="7"/>
  <c r="FU30" i="7"/>
  <c r="FU29" i="8"/>
  <c r="GC24" i="8"/>
  <c r="GC12" i="7"/>
  <c r="GC9" i="8"/>
  <c r="GE29" i="7"/>
  <c r="GE21" i="7"/>
  <c r="FV32" i="8"/>
  <c r="FX26" i="8"/>
  <c r="FZ32" i="8"/>
  <c r="GE32" i="35"/>
  <c r="GE8" i="35"/>
  <c r="GE25" i="8"/>
  <c r="GE24" i="8"/>
  <c r="GE23" i="8"/>
  <c r="GE14" i="8"/>
  <c r="FW33" i="35"/>
  <c r="GE13" i="8"/>
  <c r="FV14" i="8"/>
  <c r="GE30" i="7"/>
  <c r="FU33" i="8"/>
  <c r="FS29" i="7"/>
  <c r="GE28" i="7"/>
  <c r="GE20" i="8"/>
  <c r="GE19" i="8"/>
  <c r="GE17" i="8"/>
  <c r="GE12" i="7"/>
  <c r="FS18" i="8"/>
  <c r="GE32" i="7"/>
  <c r="FX15" i="7"/>
  <c r="GE17" i="35"/>
  <c r="FP29" i="7"/>
  <c r="GE16" i="35"/>
  <c r="GE33" i="8"/>
  <c r="GE32" i="8"/>
  <c r="GE8" i="8"/>
  <c r="FU27" i="8"/>
  <c r="FQ17" i="8"/>
  <c r="GE12" i="8"/>
  <c r="GE11" i="8"/>
  <c r="GE10" i="8"/>
  <c r="FO32" i="8"/>
  <c r="GE9" i="8"/>
  <c r="FR32" i="7"/>
  <c r="GE14" i="7"/>
  <c r="GE31" i="8"/>
  <c r="GE7" i="8"/>
  <c r="GE27" i="35"/>
  <c r="GE25" i="35"/>
  <c r="GE16" i="8"/>
  <c r="GE21" i="35"/>
  <c r="GE13" i="7"/>
  <c r="GE15" i="8"/>
  <c r="GE18" i="35"/>
  <c r="GE11" i="35"/>
  <c r="GE29" i="35"/>
  <c r="GE28" i="35"/>
  <c r="GE24" i="35"/>
  <c r="GE19" i="35"/>
  <c r="GB12" i="8"/>
  <c r="GE31" i="35"/>
  <c r="GE7" i="35"/>
  <c r="GE10" i="35"/>
  <c r="GE27" i="7"/>
  <c r="GE26" i="35"/>
  <c r="GE18" i="8"/>
  <c r="GE20" i="35"/>
  <c r="GE8" i="7"/>
  <c r="FT18" i="7"/>
  <c r="FQ29" i="7"/>
  <c r="FO23" i="8"/>
  <c r="GE30" i="35"/>
  <c r="GE33" i="35"/>
  <c r="GE9" i="35"/>
  <c r="GE26" i="8"/>
  <c r="FZ33" i="7"/>
  <c r="GE26" i="7"/>
  <c r="FZ21" i="8"/>
  <c r="GE25" i="7"/>
  <c r="GB18" i="8"/>
  <c r="GE24" i="7"/>
  <c r="FV25" i="7"/>
  <c r="GE21" i="8"/>
  <c r="GE20" i="7"/>
  <c r="FS25" i="35"/>
  <c r="GE19" i="7"/>
  <c r="GE23" i="7"/>
  <c r="GE22" i="7"/>
  <c r="GE18" i="7"/>
  <c r="GE27" i="8"/>
  <c r="GE17" i="7"/>
  <c r="GE16" i="7"/>
  <c r="FZ32" i="35"/>
  <c r="GA20" i="7"/>
  <c r="FS23" i="8"/>
  <c r="FT8" i="8"/>
  <c r="FV16" i="8"/>
  <c r="GE15" i="7"/>
  <c r="GE11" i="7"/>
  <c r="FT26" i="7"/>
  <c r="GE33" i="7"/>
  <c r="GE9" i="7"/>
  <c r="FS28" i="8"/>
  <c r="GE10" i="7"/>
  <c r="FU14" i="7"/>
  <c r="GE31" i="7"/>
  <c r="GE7" i="7"/>
  <c r="GC19" i="8"/>
  <c r="GA33" i="7"/>
  <c r="GA21" i="8"/>
  <c r="FS24" i="35"/>
  <c r="FZ32" i="7"/>
  <c r="GB19" i="7"/>
  <c r="FT29" i="8"/>
  <c r="FU12" i="7"/>
  <c r="GD29" i="7"/>
  <c r="FP20" i="8"/>
  <c r="FU24" i="7"/>
  <c r="FX11" i="35"/>
  <c r="FS32" i="8"/>
  <c r="FT19" i="35"/>
  <c r="FO21" i="35"/>
  <c r="FP18" i="35"/>
  <c r="FQ21" i="8"/>
  <c r="FQ28" i="35"/>
  <c r="GA19" i="7"/>
  <c r="FX18" i="7"/>
  <c r="FY15" i="7"/>
  <c r="FP18" i="8"/>
  <c r="GA18" i="7"/>
  <c r="GD19" i="7"/>
  <c r="FX19" i="35"/>
  <c r="FV27" i="7"/>
  <c r="FW22" i="35"/>
  <c r="FX25" i="7"/>
  <c r="FP24" i="35"/>
  <c r="FY22" i="35"/>
  <c r="FY25" i="35"/>
  <c r="FQ30" i="35"/>
  <c r="FR21" i="35"/>
  <c r="FR24" i="35"/>
  <c r="FX28" i="8"/>
  <c r="FQ21" i="35"/>
  <c r="GD13" i="35"/>
  <c r="GB25" i="7"/>
  <c r="FZ25" i="35"/>
  <c r="FV30" i="8"/>
  <c r="FX24" i="8"/>
  <c r="GB10" i="8"/>
  <c r="FY30" i="8"/>
  <c r="GA10" i="8"/>
  <c r="FO8" i="8"/>
  <c r="FX33" i="7"/>
  <c r="FT33" i="8"/>
  <c r="FS14" i="8"/>
  <c r="FR11" i="7"/>
  <c r="FQ9" i="7"/>
  <c r="FZ22" i="35"/>
  <c r="FV21" i="8"/>
  <c r="FY12" i="8"/>
  <c r="FW12" i="8"/>
  <c r="GA9" i="8"/>
  <c r="FW26" i="35"/>
  <c r="FZ22" i="8"/>
  <c r="FQ12" i="8"/>
  <c r="FX20" i="35"/>
  <c r="FR12" i="8"/>
  <c r="GA13" i="8"/>
  <c r="GC28" i="7"/>
  <c r="FQ24" i="35"/>
  <c r="FY28" i="8"/>
  <c r="FW29" i="8"/>
  <c r="FZ16" i="7"/>
  <c r="FR27" i="7"/>
  <c r="FZ7" i="7"/>
  <c r="GC22" i="7"/>
  <c r="FU30" i="8"/>
  <c r="GB22" i="7"/>
  <c r="GB13" i="7"/>
  <c r="FS33" i="8"/>
  <c r="GA22" i="35"/>
  <c r="FQ33" i="8"/>
  <c r="FR24" i="8"/>
  <c r="FQ15" i="8"/>
  <c r="GC31" i="7"/>
  <c r="FV12" i="7"/>
  <c r="FW30" i="8"/>
  <c r="FZ28" i="35"/>
  <c r="FS27" i="8"/>
  <c r="FS21" i="8"/>
  <c r="GB29" i="7"/>
  <c r="FV31" i="7"/>
  <c r="FR15" i="8"/>
  <c r="GD7" i="7"/>
  <c r="FS33" i="7"/>
  <c r="FO21" i="7"/>
  <c r="FO12" i="7"/>
  <c r="FV18" i="8"/>
  <c r="FP19" i="8"/>
  <c r="FP19" i="7"/>
  <c r="FR16" i="7"/>
  <c r="FR16" i="8"/>
  <c r="FR25" i="8"/>
  <c r="FR25" i="7"/>
  <c r="FY14" i="8"/>
  <c r="FS7" i="7"/>
  <c r="FS7" i="8"/>
  <c r="FT19" i="7"/>
  <c r="FT19" i="8"/>
  <c r="FU19" i="8"/>
  <c r="FU19" i="7"/>
  <c r="FT22" i="7"/>
  <c r="FO9" i="8"/>
  <c r="FO9" i="7"/>
  <c r="FP33" i="8"/>
  <c r="FP33" i="7"/>
  <c r="FZ23" i="8"/>
  <c r="GD32" i="8"/>
  <c r="FO25" i="7"/>
  <c r="FQ23" i="7"/>
  <c r="GB8" i="8"/>
  <c r="FZ20" i="7"/>
  <c r="GD20" i="8"/>
  <c r="FY13" i="8"/>
  <c r="FR10" i="7"/>
  <c r="FO31" i="8"/>
  <c r="FP27" i="7"/>
  <c r="FP27" i="8"/>
  <c r="GB26" i="8"/>
  <c r="FX17" i="8"/>
  <c r="FW7" i="8"/>
  <c r="FY33" i="7"/>
  <c r="FT10" i="8"/>
  <c r="FU25" i="8"/>
  <c r="FX26" i="7"/>
  <c r="FO7" i="7"/>
  <c r="FU10" i="8"/>
  <c r="FP12" i="8"/>
  <c r="FZ8" i="8"/>
  <c r="FW11" i="8"/>
  <c r="GB11" i="8"/>
  <c r="FZ14" i="7"/>
  <c r="FR31" i="8"/>
  <c r="FY32" i="7"/>
  <c r="GD8" i="7"/>
  <c r="FP30" i="7"/>
  <c r="FP30" i="8"/>
  <c r="GC11" i="7"/>
  <c r="FY24" i="8"/>
  <c r="FT7" i="7"/>
  <c r="FR7" i="8"/>
  <c r="FY11" i="8"/>
  <c r="FO19" i="7"/>
  <c r="FO19" i="8"/>
  <c r="FQ13" i="7"/>
  <c r="FQ13" i="8"/>
  <c r="GB17" i="8"/>
  <c r="FQ28" i="7"/>
  <c r="FZ26" i="7"/>
  <c r="FW19" i="7"/>
  <c r="FW19" i="8"/>
  <c r="FY9" i="7"/>
  <c r="FY9" i="8"/>
  <c r="FW13" i="8"/>
  <c r="FR8" i="8"/>
  <c r="FR8" i="7"/>
  <c r="GC14" i="8"/>
  <c r="GC14" i="7"/>
  <c r="GD11" i="7"/>
  <c r="GD17" i="7"/>
  <c r="GD17" i="8"/>
  <c r="FX29" i="8"/>
  <c r="FW32" i="8"/>
  <c r="FW32" i="7"/>
  <c r="FX32" i="7"/>
  <c r="FX23" i="8"/>
  <c r="FW17" i="7"/>
  <c r="GC20" i="7"/>
  <c r="FT13" i="8"/>
  <c r="FY22" i="7"/>
  <c r="GD11" i="8"/>
  <c r="FU13" i="7"/>
  <c r="GC29" i="8"/>
  <c r="FV13" i="7"/>
  <c r="FS31" i="7"/>
  <c r="FV24" i="7"/>
  <c r="GB27" i="8"/>
  <c r="FT14" i="7"/>
  <c r="FS14" i="7"/>
  <c r="FS8" i="7"/>
  <c r="GA31" i="8"/>
  <c r="GA22" i="8"/>
  <c r="GA22" i="7"/>
  <c r="GD25" i="7"/>
  <c r="GD25" i="8"/>
  <c r="FV7" i="8"/>
  <c r="FV7" i="7"/>
  <c r="FP13" i="7"/>
  <c r="FP13" i="8"/>
  <c r="FS22" i="7"/>
  <c r="FS22" i="8"/>
  <c r="GD24" i="7"/>
  <c r="GD24" i="8"/>
  <c r="FW18" i="7"/>
  <c r="FP10" i="8"/>
  <c r="FY17" i="8"/>
  <c r="FV19" i="7"/>
  <c r="FU18" i="7"/>
  <c r="FS11" i="7"/>
  <c r="FS11" i="8"/>
  <c r="GA27" i="8"/>
  <c r="GA27" i="7"/>
  <c r="FY29" i="7"/>
  <c r="FY29" i="8"/>
  <c r="FQ10" i="8"/>
  <c r="FQ10" i="7"/>
  <c r="FV17" i="7"/>
  <c r="FV17" i="8"/>
  <c r="FR21" i="8"/>
  <c r="FR21" i="7"/>
  <c r="FW28" i="7"/>
  <c r="FW28" i="8"/>
  <c r="FX7" i="7"/>
  <c r="FT11" i="7"/>
  <c r="FP15" i="7"/>
  <c r="FU22" i="7"/>
  <c r="FU22" i="8"/>
  <c r="FS24" i="7"/>
  <c r="GC27" i="7"/>
  <c r="GC27" i="8"/>
  <c r="GC32" i="7"/>
  <c r="GC32" i="8"/>
  <c r="GD16" i="8"/>
  <c r="GD22" i="8"/>
  <c r="GD22" i="7"/>
  <c r="FT11" i="8"/>
  <c r="FW20" i="7"/>
  <c r="FX19" i="8"/>
  <c r="FP21" i="7"/>
  <c r="FO15" i="7"/>
  <c r="FZ18" i="8"/>
  <c r="FP28" i="7"/>
  <c r="GD21" i="7"/>
  <c r="FT20" i="7"/>
  <c r="FT20" i="8"/>
  <c r="GA25" i="7"/>
  <c r="GA25" i="8"/>
  <c r="FY27" i="8"/>
  <c r="FY27" i="7"/>
  <c r="FX13" i="7"/>
  <c r="FX13" i="8"/>
  <c r="FT17" i="7"/>
  <c r="FT17" i="8"/>
  <c r="FZ27" i="7"/>
  <c r="FZ27" i="8"/>
  <c r="FS19" i="8"/>
  <c r="FS19" i="7"/>
  <c r="FP26" i="7"/>
  <c r="FP26" i="8"/>
  <c r="GD23" i="8"/>
  <c r="GD23" i="7"/>
  <c r="FQ21" i="7"/>
  <c r="FW15" i="8"/>
  <c r="FT21" i="7"/>
  <c r="FO10" i="8"/>
  <c r="FW29" i="7"/>
  <c r="FR13" i="7"/>
  <c r="FY19" i="8"/>
  <c r="FV29" i="7"/>
  <c r="GB23" i="8"/>
  <c r="GC25" i="7"/>
  <c r="FR18" i="7"/>
  <c r="FO17" i="8"/>
  <c r="FO29" i="7"/>
  <c r="FS9" i="8"/>
  <c r="FQ25" i="7"/>
  <c r="FX30" i="8"/>
  <c r="FO20" i="8"/>
  <c r="FT30" i="8"/>
  <c r="FP23" i="7"/>
  <c r="GC14" i="35"/>
  <c r="FT9" i="8"/>
  <c r="FT12" i="7"/>
  <c r="FT12" i="8"/>
  <c r="FU23" i="7"/>
  <c r="FU23" i="8"/>
  <c r="GD31" i="8"/>
  <c r="GD31" i="7"/>
  <c r="FZ15" i="7"/>
  <c r="FZ15" i="8"/>
  <c r="FP25" i="7"/>
  <c r="FP25" i="8"/>
  <c r="GC29" i="35"/>
  <c r="GC23" i="7"/>
  <c r="GC30" i="8"/>
  <c r="FZ24" i="7"/>
  <c r="FZ17" i="8"/>
  <c r="FZ17" i="7"/>
  <c r="GD12" i="7"/>
  <c r="FU28" i="8"/>
  <c r="FX16" i="7"/>
  <c r="FQ26" i="7"/>
  <c r="GA24" i="8"/>
  <c r="FX8" i="7"/>
  <c r="FV10" i="7"/>
  <c r="FV10" i="8"/>
  <c r="FP16" i="7"/>
  <c r="FS25" i="7"/>
  <c r="FQ27" i="7"/>
  <c r="FZ30" i="7"/>
  <c r="FS10" i="7"/>
  <c r="FV20" i="8"/>
  <c r="FU9" i="7"/>
  <c r="FX8" i="8"/>
  <c r="FY26" i="8"/>
  <c r="FX22" i="7"/>
  <c r="FX25" i="8"/>
  <c r="FW8" i="7"/>
  <c r="FY16" i="7"/>
  <c r="FO33" i="8"/>
  <c r="FV28" i="7"/>
  <c r="FX21" i="7"/>
  <c r="FV23" i="7"/>
  <c r="FT25" i="7"/>
  <c r="GA30" i="7"/>
  <c r="FV8" i="8"/>
  <c r="FR14" i="7"/>
  <c r="FQ24" i="8"/>
  <c r="FU17" i="7"/>
  <c r="GA8" i="7"/>
  <c r="FX10" i="7"/>
  <c r="FY21" i="7"/>
  <c r="FW23" i="7"/>
  <c r="FP24" i="8"/>
  <c r="FU7" i="7"/>
  <c r="FU20" i="8"/>
  <c r="FS12" i="7"/>
  <c r="FS12" i="8"/>
  <c r="GA16" i="7"/>
  <c r="FY10" i="7"/>
  <c r="FY10" i="8"/>
  <c r="FS16" i="7"/>
  <c r="FQ18" i="7"/>
  <c r="FT27" i="8"/>
  <c r="FT27" i="7"/>
  <c r="FR29" i="7"/>
  <c r="FP31" i="8"/>
  <c r="FP31" i="7"/>
  <c r="GA32" i="7"/>
  <c r="GC18" i="8"/>
  <c r="GC18" i="7"/>
  <c r="GD10" i="7"/>
  <c r="FO16" i="8"/>
  <c r="FO16" i="7"/>
  <c r="GB16" i="8"/>
  <c r="GB16" i="7"/>
  <c r="FO14" i="7"/>
  <c r="FR23" i="8"/>
  <c r="FZ28" i="8"/>
  <c r="FZ28" i="7"/>
  <c r="FQ32" i="8"/>
  <c r="FU8" i="7"/>
  <c r="GA11" i="7"/>
  <c r="FQ14" i="8"/>
  <c r="FQ14" i="7"/>
  <c r="FP7" i="7"/>
  <c r="FP7" i="8"/>
  <c r="FW31" i="8"/>
  <c r="FY18" i="8"/>
  <c r="GA15" i="8"/>
  <c r="FT16" i="7"/>
  <c r="FW25" i="7"/>
  <c r="GA17" i="7"/>
  <c r="FQ11" i="8"/>
  <c r="FO27" i="7"/>
  <c r="FP9" i="8"/>
  <c r="FP9" i="7"/>
  <c r="FW14" i="7"/>
  <c r="FW14" i="8"/>
  <c r="FU16" i="7"/>
  <c r="FU16" i="8"/>
  <c r="FQ20" i="8"/>
  <c r="FQ20" i="7"/>
  <c r="FO22" i="7"/>
  <c r="FO22" i="8"/>
  <c r="GA7" i="8"/>
  <c r="GA7" i="7"/>
  <c r="FS15" i="8"/>
  <c r="FS15" i="7"/>
  <c r="FR28" i="7"/>
  <c r="FR28" i="8"/>
  <c r="GC17" i="7"/>
  <c r="GB24" i="8"/>
  <c r="GB24" i="7"/>
  <c r="FO26" i="8"/>
  <c r="GB15" i="7"/>
  <c r="FO13" i="8"/>
  <c r="FV15" i="8"/>
  <c r="FZ10" i="7"/>
  <c r="FZ10" i="8"/>
  <c r="FS16" i="8"/>
  <c r="FQ27" i="8"/>
  <c r="FQ7" i="7"/>
  <c r="GB20" i="8"/>
  <c r="FQ9" i="8"/>
  <c r="FO11" i="8"/>
  <c r="FO11" i="7"/>
  <c r="FZ12" i="8"/>
  <c r="FX14" i="7"/>
  <c r="FX14" i="8"/>
  <c r="FR20" i="7"/>
  <c r="FP22" i="8"/>
  <c r="FP22" i="7"/>
  <c r="GA23" i="8"/>
  <c r="GA23" i="7"/>
  <c r="FY25" i="7"/>
  <c r="FW27" i="8"/>
  <c r="FW27" i="7"/>
  <c r="FR17" i="7"/>
  <c r="FR8" i="35"/>
  <c r="FY13" i="35"/>
  <c r="FS19" i="35"/>
  <c r="FX26" i="35"/>
  <c r="FV28" i="35"/>
  <c r="FR32" i="35"/>
  <c r="GC16" i="8"/>
  <c r="GC16" i="7"/>
  <c r="FR22" i="7"/>
  <c r="GD15" i="8"/>
  <c r="GD15" i="7"/>
  <c r="GC30" i="35"/>
  <c r="FR19" i="8"/>
  <c r="GA26" i="7"/>
  <c r="GA26" i="8"/>
  <c r="FU21" i="7"/>
  <c r="FU21" i="8"/>
  <c r="FT23" i="7"/>
  <c r="FT23" i="8"/>
  <c r="GA28" i="7"/>
  <c r="GA28" i="8"/>
  <c r="GB9" i="35"/>
  <c r="GB21" i="7"/>
  <c r="FU31" i="7"/>
  <c r="FX12" i="7"/>
  <c r="FY23" i="7"/>
  <c r="FQ31" i="7"/>
  <c r="FQ31" i="8"/>
  <c r="FZ13" i="8"/>
  <c r="GA14" i="8"/>
  <c r="FW21" i="7"/>
  <c r="FV9" i="7"/>
  <c r="FR9" i="7"/>
  <c r="FR9" i="8"/>
  <c r="FP11" i="8"/>
  <c r="GA12" i="7"/>
  <c r="FW16" i="7"/>
  <c r="FS20" i="7"/>
  <c r="FS20" i="8"/>
  <c r="FQ22" i="7"/>
  <c r="FO24" i="7"/>
  <c r="FZ25" i="8"/>
  <c r="FX27" i="8"/>
  <c r="FT31" i="7"/>
  <c r="FT31" i="8"/>
  <c r="FR33" i="8"/>
  <c r="FP8" i="7"/>
  <c r="FP8" i="8"/>
  <c r="FU15" i="8"/>
  <c r="FU15" i="7"/>
  <c r="FS17" i="7"/>
  <c r="FS17" i="8"/>
  <c r="FQ19" i="7"/>
  <c r="FQ19" i="8"/>
  <c r="FV26" i="8"/>
  <c r="FV26" i="7"/>
  <c r="FT28" i="8"/>
  <c r="FT28" i="7"/>
  <c r="FR30" i="7"/>
  <c r="FP32" i="7"/>
  <c r="FY8" i="7"/>
  <c r="FW10" i="7"/>
  <c r="FQ16" i="7"/>
  <c r="FO18" i="7"/>
  <c r="FZ19" i="7"/>
  <c r="GA24" i="35"/>
  <c r="GB31" i="7"/>
  <c r="GC8" i="8"/>
  <c r="GC8" i="7"/>
  <c r="GC15" i="7"/>
  <c r="GC15" i="8"/>
  <c r="GD33" i="8"/>
  <c r="GD14" i="8"/>
  <c r="FS8" i="35"/>
  <c r="FQ10" i="35"/>
  <c r="FO12" i="35"/>
  <c r="FY26" i="35"/>
  <c r="FW28" i="35"/>
  <c r="FU30" i="35"/>
  <c r="FS32" i="35"/>
  <c r="GB14" i="7"/>
  <c r="GC26" i="7"/>
  <c r="GC7" i="8"/>
  <c r="GD10" i="35"/>
  <c r="GD13" i="8"/>
  <c r="GB23" i="35"/>
  <c r="GB32" i="8"/>
  <c r="GB32" i="7"/>
  <c r="FO28" i="7"/>
  <c r="FZ29" i="8"/>
  <c r="FZ29" i="7"/>
  <c r="FX31" i="7"/>
  <c r="FX31" i="8"/>
  <c r="FV33" i="7"/>
  <c r="GB28" i="7"/>
  <c r="GB7" i="8"/>
  <c r="GB7" i="7"/>
  <c r="GD30" i="7"/>
  <c r="GD24" i="35"/>
  <c r="FY7" i="7"/>
  <c r="FY7" i="8"/>
  <c r="FX20" i="7"/>
  <c r="FY31" i="7"/>
  <c r="GA17" i="35"/>
  <c r="GB33" i="8"/>
  <c r="GB33" i="7"/>
  <c r="GB9" i="8"/>
  <c r="FV10" i="35"/>
  <c r="FX9" i="8"/>
  <c r="FV11" i="8"/>
  <c r="FP17" i="7"/>
  <c r="FY20" i="7"/>
  <c r="FW22" i="8"/>
  <c r="FS26" i="7"/>
  <c r="FO30" i="7"/>
  <c r="FZ31" i="8"/>
  <c r="GC13" i="7"/>
  <c r="GC13" i="8"/>
  <c r="FY19" i="35"/>
  <c r="GD27" i="7"/>
  <c r="FU11" i="7"/>
  <c r="GA29" i="7"/>
  <c r="FZ9" i="8"/>
  <c r="FX11" i="8"/>
  <c r="FR17" i="8"/>
  <c r="GA20" i="8"/>
  <c r="FW24" i="7"/>
  <c r="FU26" i="7"/>
  <c r="FS28" i="7"/>
  <c r="FQ30" i="7"/>
  <c r="GC21" i="7"/>
  <c r="FP28" i="8"/>
  <c r="FT15" i="7"/>
  <c r="FO28" i="8"/>
  <c r="GD26" i="7"/>
  <c r="FW9" i="7"/>
  <c r="FS13" i="7"/>
  <c r="FV22" i="7"/>
  <c r="FT24" i="7"/>
  <c r="FR26" i="8"/>
  <c r="FR26" i="7"/>
  <c r="FW33" i="8"/>
  <c r="FW33" i="7"/>
  <c r="FX8" i="35"/>
  <c r="FT12" i="35"/>
  <c r="FW21" i="35"/>
  <c r="GB21" i="35"/>
  <c r="FQ8" i="7"/>
  <c r="FZ11" i="8"/>
  <c r="FW26" i="7"/>
  <c r="FS30" i="8"/>
  <c r="GC10" i="7"/>
  <c r="GC10" i="8"/>
  <c r="GD18" i="7"/>
  <c r="FW22" i="7"/>
  <c r="FY20" i="8"/>
  <c r="GD28" i="7"/>
  <c r="GC21" i="8"/>
  <c r="FX11" i="7"/>
</calcChain>
</file>

<file path=xl/sharedStrings.xml><?xml version="1.0" encoding="utf-8"?>
<sst xmlns="http://schemas.openxmlformats.org/spreadsheetml/2006/main" count="9718" uniqueCount="225">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</sst>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10025</xdr:rowOff>
    </xdr:to>
    <xdr:pic>
      <xdr:nvPicPr>
        <xdr:cNvPr id="3" name="Imagen 2">
          <a:extLst>
            <a:ext uri="{FF2B5EF4-FFF2-40B4-BE49-F238E27FC236}">
              <a16:creationId xmlns:a16="http://schemas.microsoft.com/office/drawing/2014/main" id="{78C71EE2-A6DE-42EB-BA89-6614133E76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CABFAEDF-8F99-4A91-A712-618A15C7A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236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327090</xdr:colOff>
      <xdr:row>3</xdr:row>
      <xdr:rowOff>20052</xdr:rowOff>
    </xdr:to>
    <xdr:pic>
      <xdr:nvPicPr>
        <xdr:cNvPr id="3" name="Imagen 2">
          <a:extLst>
            <a:ext uri="{FF2B5EF4-FFF2-40B4-BE49-F238E27FC236}">
              <a16:creationId xmlns:a16="http://schemas.microsoft.com/office/drawing/2014/main" id="{F7C6B96E-D157-42F0-A22E-5EAAF8B5B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434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947BE063-8FB5-4020-B64E-05451D1D1F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DB161D93-2A36-4874-A9FE-7D6CD910FF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2C553301-C090-4549-AFFB-2306761110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AD8BE8E7-4B2F-42F7-825A-88FD1BB5D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3D4FA0F4-42D3-4914-B295-EBF7E0227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CC21AEF6-E615-4B63-A634-49A01C453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N38"/>
  <sheetViews>
    <sheetView zoomScale="95" zoomScaleNormal="95" workbookViewId="0">
      <pane xSplit="2" ySplit="6" topLeftCell="FT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96" width="9.7109375" style="18" customWidth="1"/>
    <col min="197" max="16384" width="11.42578125" style="18"/>
  </cols>
  <sheetData>
    <row r="1" spans="1:196"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c r="GJ6" s="44">
        <v>45230</v>
      </c>
      <c r="GK6" s="44">
        <v>45260</v>
      </c>
      <c r="GL6" s="44">
        <v>45291</v>
      </c>
      <c r="GM6" s="44">
        <v>45322</v>
      </c>
      <c r="GN6" s="44">
        <v>45351</v>
      </c>
    </row>
    <row r="7" spans="1:196"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c r="GB7" s="23">
        <v>262.68239399999999</v>
      </c>
      <c r="GC7" s="23">
        <v>263.93600199999997</v>
      </c>
      <c r="GD7" s="23">
        <v>217.083744</v>
      </c>
      <c r="GE7" s="23">
        <v>214.217466</v>
      </c>
      <c r="GF7" s="23">
        <v>215.225334</v>
      </c>
      <c r="GG7" s="23">
        <v>180.91979699999999</v>
      </c>
      <c r="GH7" s="23">
        <v>177.17323999999999</v>
      </c>
      <c r="GI7" s="23">
        <v>177.98754600000001</v>
      </c>
      <c r="GJ7" s="23">
        <v>144.434482</v>
      </c>
      <c r="GK7" s="23">
        <v>140.75172499999999</v>
      </c>
      <c r="GL7" s="23">
        <v>142.021725</v>
      </c>
      <c r="GM7" s="23">
        <v>108.88303000000001</v>
      </c>
      <c r="GN7" s="23">
        <v>104.727943</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c r="GG8" s="23">
        <v>0</v>
      </c>
      <c r="GH8" s="23">
        <v>0</v>
      </c>
      <c r="GI8" s="23">
        <v>0</v>
      </c>
      <c r="GJ8" s="23">
        <v>0</v>
      </c>
      <c r="GK8" s="23">
        <v>0</v>
      </c>
      <c r="GL8" s="23">
        <v>0</v>
      </c>
      <c r="GM8" s="23">
        <v>0</v>
      </c>
      <c r="GN8" s="23">
        <v>0</v>
      </c>
    </row>
    <row r="9" spans="1:196"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c r="GE9" s="23">
        <v>0</v>
      </c>
      <c r="GF9" s="23">
        <v>0</v>
      </c>
      <c r="GG9" s="23">
        <v>0</v>
      </c>
      <c r="GH9" s="23">
        <v>0</v>
      </c>
      <c r="GI9" s="23">
        <v>0</v>
      </c>
      <c r="GJ9" s="23">
        <v>0</v>
      </c>
      <c r="GK9" s="23">
        <v>0</v>
      </c>
      <c r="GL9" s="23">
        <v>0</v>
      </c>
      <c r="GM9" s="23">
        <v>0</v>
      </c>
      <c r="GN9" s="23">
        <v>0</v>
      </c>
    </row>
    <row r="10" spans="1:196"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c r="GB10" s="23">
        <v>1996.073159</v>
      </c>
      <c r="GC10" s="23">
        <v>2004.073326</v>
      </c>
      <c r="GD10" s="23">
        <v>1784.5248590000001</v>
      </c>
      <c r="GE10" s="23">
        <v>1793.8841279999999</v>
      </c>
      <c r="GF10" s="23">
        <v>1801.279225</v>
      </c>
      <c r="GG10" s="23">
        <v>1597.3971140000001</v>
      </c>
      <c r="GH10" s="23">
        <v>1598.9572780000001</v>
      </c>
      <c r="GI10" s="23">
        <v>1605.8950930000001</v>
      </c>
      <c r="GJ10" s="23">
        <v>1425.3090259999999</v>
      </c>
      <c r="GK10" s="23">
        <v>1432.262892</v>
      </c>
      <c r="GL10" s="23">
        <v>1444.408338</v>
      </c>
      <c r="GM10" s="23">
        <v>1244.885428</v>
      </c>
      <c r="GN10" s="23">
        <v>1252.2859559999999</v>
      </c>
    </row>
    <row r="11" spans="1:196"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c r="GB11" s="23">
        <v>1349.766132</v>
      </c>
      <c r="GC11" s="23">
        <v>1334.882548</v>
      </c>
      <c r="GD11" s="23">
        <v>1160.395092</v>
      </c>
      <c r="GE11" s="23">
        <v>1140.612001</v>
      </c>
      <c r="GF11" s="23">
        <v>1125.4535550000001</v>
      </c>
      <c r="GG11" s="23">
        <v>947.70386299999996</v>
      </c>
      <c r="GH11" s="23">
        <v>926.71260500000005</v>
      </c>
      <c r="GI11" s="23">
        <v>912.47857099999999</v>
      </c>
      <c r="GJ11" s="23">
        <v>744.18139099999996</v>
      </c>
      <c r="GK11" s="23">
        <v>726.63246000000004</v>
      </c>
      <c r="GL11" s="23">
        <v>694.62168299999996</v>
      </c>
      <c r="GM11" s="23">
        <v>530.60981700000002</v>
      </c>
      <c r="GN11" s="23">
        <v>503.4914</v>
      </c>
    </row>
    <row r="12" spans="1:196"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c r="GI12" s="23" t="s">
        <v>65</v>
      </c>
      <c r="GJ12" s="23" t="s">
        <v>65</v>
      </c>
      <c r="GK12" s="23" t="s">
        <v>65</v>
      </c>
      <c r="GL12" s="23" t="s">
        <v>65</v>
      </c>
      <c r="GM12" s="23" t="s">
        <v>65</v>
      </c>
      <c r="GN12" s="23" t="s">
        <v>65</v>
      </c>
    </row>
    <row r="13" spans="1:196"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c r="GB13" s="23">
        <v>365481.14970299997</v>
      </c>
      <c r="GC13" s="23">
        <v>365417.88485799998</v>
      </c>
      <c r="GD13" s="23">
        <v>351557.92373799998</v>
      </c>
      <c r="GE13" s="23">
        <v>352709.51465700002</v>
      </c>
      <c r="GF13" s="23">
        <v>352153.15691000002</v>
      </c>
      <c r="GG13" s="23">
        <v>334931.65809500002</v>
      </c>
      <c r="GH13" s="23">
        <v>334972.896412</v>
      </c>
      <c r="GI13" s="23">
        <v>334679.50606699998</v>
      </c>
      <c r="GJ13" s="23">
        <v>319876.79160300002</v>
      </c>
      <c r="GK13" s="23">
        <v>320598.18319100002</v>
      </c>
      <c r="GL13" s="23">
        <v>321403.51209400001</v>
      </c>
      <c r="GM13" s="23">
        <v>304303.43572200002</v>
      </c>
      <c r="GN13" s="23">
        <v>304512.51268099999</v>
      </c>
    </row>
    <row r="14" spans="1:196"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c r="GI14" s="23" t="s">
        <v>65</v>
      </c>
      <c r="GJ14" s="23" t="s">
        <v>65</v>
      </c>
      <c r="GK14" s="23" t="s">
        <v>65</v>
      </c>
      <c r="GL14" s="23" t="s">
        <v>65</v>
      </c>
      <c r="GM14" s="23" t="s">
        <v>65</v>
      </c>
      <c r="GN14" s="23" t="s">
        <v>65</v>
      </c>
    </row>
    <row r="15" spans="1:196"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c r="GB15" s="23">
        <v>53001.515377999996</v>
      </c>
      <c r="GC15" s="23">
        <v>53290.848121000003</v>
      </c>
      <c r="GD15" s="23">
        <v>51267.067405000002</v>
      </c>
      <c r="GE15" s="23">
        <v>51730.619639999997</v>
      </c>
      <c r="GF15" s="23">
        <v>51999.854953000002</v>
      </c>
      <c r="GG15" s="23">
        <v>49613.162441</v>
      </c>
      <c r="GH15" s="23">
        <v>49904.547052000002</v>
      </c>
      <c r="GI15" s="23">
        <v>50177.304415999999</v>
      </c>
      <c r="GJ15" s="23">
        <v>48170.332430000002</v>
      </c>
      <c r="GK15" s="23">
        <v>48577.770500999999</v>
      </c>
      <c r="GL15" s="23">
        <v>49007.393814000003</v>
      </c>
      <c r="GM15" s="23">
        <v>46521.993282000003</v>
      </c>
      <c r="GN15" s="23">
        <v>46845.909037999998</v>
      </c>
    </row>
    <row r="16" spans="1:196"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c r="GB16" s="23">
        <v>8952.2955650000004</v>
      </c>
      <c r="GC16" s="23">
        <v>8983.7471079999996</v>
      </c>
      <c r="GD16" s="23">
        <v>8596.5551390000001</v>
      </c>
      <c r="GE16" s="23">
        <v>8574.3264560000007</v>
      </c>
      <c r="GF16" s="23">
        <v>8598.8893590000007</v>
      </c>
      <c r="GG16" s="23">
        <v>8375.7020690000008</v>
      </c>
      <c r="GH16" s="23">
        <v>8380.7123670000001</v>
      </c>
      <c r="GI16" s="23">
        <v>8409.5106990000004</v>
      </c>
      <c r="GJ16" s="23">
        <v>8119.5106370000003</v>
      </c>
      <c r="GK16" s="23">
        <v>8138.7776610000001</v>
      </c>
      <c r="GL16" s="23">
        <v>8201.4777979999999</v>
      </c>
      <c r="GM16" s="23">
        <v>7981.8756759999997</v>
      </c>
      <c r="GN16" s="23">
        <v>7877.9910440000003</v>
      </c>
    </row>
    <row r="17" spans="2:196"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c r="GB17" s="23">
        <v>17614.194353999999</v>
      </c>
      <c r="GC17" s="23">
        <v>17597.724602999999</v>
      </c>
      <c r="GD17" s="23">
        <v>16442.41778</v>
      </c>
      <c r="GE17" s="23">
        <v>16432.128723999998</v>
      </c>
      <c r="GF17" s="23">
        <v>16410.305837</v>
      </c>
      <c r="GG17" s="23">
        <v>15165.207624000001</v>
      </c>
      <c r="GH17" s="23">
        <v>15151.615824</v>
      </c>
      <c r="GI17" s="23">
        <v>15098.371991</v>
      </c>
      <c r="GJ17" s="23">
        <v>13848.002657000001</v>
      </c>
      <c r="GK17" s="23">
        <v>13848.723798000001</v>
      </c>
      <c r="GL17" s="23">
        <v>13878.651715</v>
      </c>
      <c r="GM17" s="23">
        <v>12684.385614999999</v>
      </c>
      <c r="GN17" s="23">
        <v>12636.531589</v>
      </c>
    </row>
    <row r="18" spans="2:196"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c r="GI18" s="23" t="s">
        <v>65</v>
      </c>
      <c r="GJ18" s="23" t="s">
        <v>65</v>
      </c>
      <c r="GK18" s="23" t="s">
        <v>65</v>
      </c>
      <c r="GL18" s="23" t="s">
        <v>65</v>
      </c>
      <c r="GM18" s="23" t="s">
        <v>65</v>
      </c>
      <c r="GN18" s="23" t="s">
        <v>65</v>
      </c>
    </row>
    <row r="19" spans="2:196"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c r="GI19" s="23" t="s">
        <v>65</v>
      </c>
      <c r="GJ19" s="23" t="s">
        <v>65</v>
      </c>
      <c r="GK19" s="23" t="s">
        <v>65</v>
      </c>
      <c r="GL19" s="23" t="s">
        <v>65</v>
      </c>
      <c r="GM19" s="23" t="s">
        <v>65</v>
      </c>
      <c r="GN19" s="23" t="s">
        <v>65</v>
      </c>
    </row>
    <row r="20" spans="2:196"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c r="GB20" s="23">
        <v>15033.976538999999</v>
      </c>
      <c r="GC20" s="23">
        <v>15115.944229000001</v>
      </c>
      <c r="GD20" s="23">
        <v>14270.048263999999</v>
      </c>
      <c r="GE20" s="23">
        <v>14402.048723</v>
      </c>
      <c r="GF20" s="23">
        <v>14474.183088</v>
      </c>
      <c r="GG20" s="23">
        <v>13507.834333999999</v>
      </c>
      <c r="GH20" s="23">
        <v>13589.586031999999</v>
      </c>
      <c r="GI20" s="23">
        <v>13661.198122</v>
      </c>
      <c r="GJ20" s="23">
        <v>12787.849061999999</v>
      </c>
      <c r="GK20" s="23">
        <v>12896.406885</v>
      </c>
      <c r="GL20" s="23">
        <v>13022.086009000001</v>
      </c>
      <c r="GM20" s="23">
        <v>12001.7889</v>
      </c>
      <c r="GN20" s="23">
        <v>12084.153457</v>
      </c>
    </row>
    <row r="21" spans="2:196"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c r="GB21" s="23">
        <v>2823.0066219999999</v>
      </c>
      <c r="GC21" s="23">
        <v>2831.8758109999999</v>
      </c>
      <c r="GD21" s="23">
        <v>2390.62545</v>
      </c>
      <c r="GE21" s="23">
        <v>2295.5595239999998</v>
      </c>
      <c r="GF21" s="23">
        <v>2300.796237</v>
      </c>
      <c r="GG21" s="23">
        <v>1851.767869</v>
      </c>
      <c r="GH21" s="23">
        <v>1743.6607550000001</v>
      </c>
      <c r="GI21" s="23">
        <v>1751.0663999999999</v>
      </c>
      <c r="GJ21" s="23">
        <v>1321.776683</v>
      </c>
      <c r="GK21" s="23">
        <v>1218.4546150000001</v>
      </c>
      <c r="GL21" s="23">
        <v>1229.5976969999999</v>
      </c>
      <c r="GM21" s="23">
        <v>794.57041600000002</v>
      </c>
      <c r="GN21" s="23">
        <v>694.74838599999998</v>
      </c>
    </row>
    <row r="22" spans="2:196"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c r="GB22" s="23">
        <v>902.317452</v>
      </c>
      <c r="GC22" s="23">
        <v>888.42533600000002</v>
      </c>
      <c r="GD22" s="23">
        <v>837.79334100000005</v>
      </c>
      <c r="GE22" s="23">
        <v>805.31294200000002</v>
      </c>
      <c r="GF22" s="23">
        <v>790.42193299999997</v>
      </c>
      <c r="GG22" s="23">
        <v>731.61334399999998</v>
      </c>
      <c r="GH22" s="23">
        <v>726.51659299999994</v>
      </c>
      <c r="GI22" s="23">
        <v>711.36265900000001</v>
      </c>
      <c r="GJ22" s="23">
        <v>656.37583299999994</v>
      </c>
      <c r="GK22" s="23">
        <v>652.423946</v>
      </c>
      <c r="GL22" s="23">
        <v>639.39830300000006</v>
      </c>
      <c r="GM22" s="23">
        <v>578.93816300000003</v>
      </c>
      <c r="GN22" s="23">
        <v>573.73417400000005</v>
      </c>
    </row>
    <row r="23" spans="2:196"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c r="GI23" s="23" t="s">
        <v>65</v>
      </c>
      <c r="GJ23" s="23" t="s">
        <v>65</v>
      </c>
      <c r="GK23" s="23" t="s">
        <v>65</v>
      </c>
      <c r="GL23" s="23" t="s">
        <v>65</v>
      </c>
      <c r="GM23" s="23" t="s">
        <v>65</v>
      </c>
      <c r="GN23" s="23" t="s">
        <v>65</v>
      </c>
    </row>
    <row r="24" spans="2:19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c r="GI24" s="38">
        <v>0</v>
      </c>
      <c r="GJ24" s="38">
        <v>0</v>
      </c>
      <c r="GK24" s="38">
        <v>0</v>
      </c>
      <c r="GL24" s="38">
        <v>0</v>
      </c>
      <c r="GM24" s="38">
        <v>0</v>
      </c>
      <c r="GN24" s="38">
        <v>0</v>
      </c>
    </row>
    <row r="25" spans="2:196"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c r="GI25" s="23" t="s">
        <v>65</v>
      </c>
      <c r="GJ25" s="23" t="s">
        <v>65</v>
      </c>
      <c r="GK25" s="23" t="s">
        <v>65</v>
      </c>
      <c r="GL25" s="23" t="s">
        <v>65</v>
      </c>
      <c r="GM25" s="23" t="s">
        <v>65</v>
      </c>
      <c r="GN25" s="23" t="s">
        <v>65</v>
      </c>
    </row>
    <row r="26" spans="2:196"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c r="GI26" s="23" t="s">
        <v>65</v>
      </c>
      <c r="GJ26" s="23" t="s">
        <v>65</v>
      </c>
      <c r="GK26" s="23" t="s">
        <v>65</v>
      </c>
      <c r="GL26" s="23" t="s">
        <v>65</v>
      </c>
      <c r="GM26" s="23" t="s">
        <v>65</v>
      </c>
      <c r="GN26" s="23" t="s">
        <v>65</v>
      </c>
    </row>
    <row r="27" spans="2:196"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c r="GG27" s="23">
        <v>0</v>
      </c>
      <c r="GH27" s="23">
        <v>0</v>
      </c>
      <c r="GI27" s="23">
        <v>0</v>
      </c>
      <c r="GJ27" s="23">
        <v>0</v>
      </c>
      <c r="GK27" s="23">
        <v>0</v>
      </c>
      <c r="GL27" s="23">
        <v>0</v>
      </c>
      <c r="GM27" s="23">
        <v>0</v>
      </c>
      <c r="GN27" s="23">
        <v>0</v>
      </c>
    </row>
    <row r="28" spans="2:196"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c r="GI28" s="23">
        <v>0</v>
      </c>
      <c r="GJ28" s="23">
        <v>0</v>
      </c>
      <c r="GK28" s="23">
        <v>0</v>
      </c>
      <c r="GL28" s="23">
        <v>0</v>
      </c>
      <c r="GM28" s="23">
        <v>0</v>
      </c>
      <c r="GN28" s="23">
        <v>0</v>
      </c>
    </row>
    <row r="29" spans="2:196"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c r="GM29" s="23" t="s">
        <v>65</v>
      </c>
      <c r="GN29" s="23" t="s">
        <v>65</v>
      </c>
    </row>
    <row r="30" spans="2:196"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c r="GB30" s="23">
        <v>96771.488115999993</v>
      </c>
      <c r="GC30" s="23">
        <v>97145.697998999996</v>
      </c>
      <c r="GD30" s="23">
        <v>93456.362951000003</v>
      </c>
      <c r="GE30" s="23">
        <v>94178.024623999998</v>
      </c>
      <c r="GF30" s="23">
        <v>94517.151708999998</v>
      </c>
      <c r="GG30" s="23">
        <v>90024.924115000002</v>
      </c>
      <c r="GH30" s="23">
        <v>90441.440682</v>
      </c>
      <c r="GI30" s="23">
        <v>90791.705254999993</v>
      </c>
      <c r="GJ30" s="23">
        <v>86928.772307000007</v>
      </c>
      <c r="GK30" s="23">
        <v>87556.195382000005</v>
      </c>
      <c r="GL30" s="23">
        <v>88292.784482000003</v>
      </c>
      <c r="GM30" s="23">
        <v>83769.229647</v>
      </c>
      <c r="GN30" s="23">
        <v>84237.514890000006</v>
      </c>
    </row>
    <row r="31" spans="2:196"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c r="GI31" s="23" t="s">
        <v>65</v>
      </c>
      <c r="GJ31" s="23" t="s">
        <v>65</v>
      </c>
      <c r="GK31" s="23" t="s">
        <v>65</v>
      </c>
      <c r="GL31" s="23" t="s">
        <v>65</v>
      </c>
      <c r="GM31" s="23" t="s">
        <v>65</v>
      </c>
      <c r="GN31" s="23" t="s">
        <v>65</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c r="GJ32" s="23">
        <v>0</v>
      </c>
      <c r="GK32" s="23">
        <v>0</v>
      </c>
      <c r="GL32" s="23">
        <v>0</v>
      </c>
      <c r="GM32" s="23">
        <v>0</v>
      </c>
      <c r="GN32" s="23">
        <v>0</v>
      </c>
    </row>
    <row r="33" spans="1:196"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c r="GB33" s="24">
        <v>564188.46541399998</v>
      </c>
      <c r="GC33" s="24">
        <v>564875.03994099994</v>
      </c>
      <c r="GD33" s="24">
        <v>541980.79776300001</v>
      </c>
      <c r="GE33" s="24">
        <v>544276.24888500001</v>
      </c>
      <c r="GF33" s="24">
        <v>544386.71814000001</v>
      </c>
      <c r="GG33" s="24">
        <v>516927.89066500001</v>
      </c>
      <c r="GH33" s="24">
        <v>517613.81884000002</v>
      </c>
      <c r="GI33" s="24">
        <v>517976.38681900001</v>
      </c>
      <c r="GJ33" s="24">
        <v>494023.33611100004</v>
      </c>
      <c r="GK33" s="24">
        <v>495786.583056</v>
      </c>
      <c r="GL33" s="24">
        <v>497955.95365799998</v>
      </c>
      <c r="GM33" s="24">
        <v>470520.59569600003</v>
      </c>
      <c r="GN33" s="24">
        <v>471323.60055800003</v>
      </c>
    </row>
    <row r="34" spans="1:196"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6">
      <c r="B35" s="48"/>
      <c r="EZ35" s="63"/>
      <c r="FA35" s="63"/>
    </row>
    <row r="36" spans="1:19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N38"/>
  <sheetViews>
    <sheetView zoomScale="95" zoomScaleNormal="95" workbookViewId="0">
      <pane xSplit="2" ySplit="6" topLeftCell="FQ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0.7109375" style="15" customWidth="1"/>
    <col min="2" max="2" width="28.7109375" style="18" customWidth="1"/>
    <col min="3" max="196" width="9.7109375" style="18" customWidth="1"/>
    <col min="197" max="16384" width="11.42578125" style="18"/>
  </cols>
  <sheetData>
    <row r="1" spans="1:19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c r="GJ6" s="44">
        <v>45230</v>
      </c>
      <c r="GK6" s="44">
        <v>45260</v>
      </c>
      <c r="GL6" s="44">
        <v>45291</v>
      </c>
      <c r="GM6" s="44">
        <v>45322</v>
      </c>
      <c r="GN6" s="44">
        <v>45351</v>
      </c>
    </row>
    <row r="7" spans="1:196"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c r="GB7" s="23">
        <f>IFERROR('2_08'!GB7+'2_09'!GB7,"ND")</f>
        <v>1484.8996627159424</v>
      </c>
      <c r="GC7" s="23">
        <f>IFERROR('2_08'!GC7+'2_09'!GC7,"ND")</f>
        <v>1586.1018688035269</v>
      </c>
      <c r="GD7" s="23">
        <f>IFERROR('2_08'!GD7+'2_09'!GD7,"ND")</f>
        <v>1574.8477280423149</v>
      </c>
      <c r="GE7" s="23">
        <f>IFERROR('2_08'!GE7+'2_09'!GE7,"ND")</f>
        <v>1723.5409182215089</v>
      </c>
      <c r="GF7" s="23">
        <f>IFERROR('2_08'!GF7+'2_09'!GF7,"ND")</f>
        <v>1678.9654094147106</v>
      </c>
      <c r="GG7" s="23">
        <f>IFERROR('2_08'!GG7+'2_09'!GG7,"ND")</f>
        <v>1668.7604580377849</v>
      </c>
      <c r="GH7" s="23">
        <f>IFERROR('2_08'!GH7+'2_09'!GH7,"ND")</f>
        <v>1603.2338131898107</v>
      </c>
      <c r="GI7" s="23">
        <f>IFERROR('2_08'!GI7+'2_09'!GI7,"ND")</f>
        <v>1405.4783292168408</v>
      </c>
      <c r="GJ7" s="23">
        <f>IFERROR('2_08'!GJ7+'2_09'!GJ7,"ND")</f>
        <v>1315.602384996924</v>
      </c>
      <c r="GK7" s="23">
        <f>IFERROR('2_08'!GK7+'2_09'!GK7,"ND")</f>
        <v>1398.0156934194454</v>
      </c>
      <c r="GL7" s="23">
        <f>IFERROR('2_08'!GL7+'2_09'!GL7,"ND")</f>
        <v>1530.5810288721327</v>
      </c>
      <c r="GM7" s="23">
        <f>IFERROR('2_08'!GM7+'2_09'!GM7,"ND")</f>
        <v>1481.5816638721508</v>
      </c>
      <c r="GN7" s="23">
        <f>IFERROR('2_08'!GN7+'2_09'!GN7,"ND")</f>
        <v>1367.7125490904823</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c r="GB8" s="23">
        <f>IFERROR('2_08'!GB8+'2_09'!GB8,"ND")</f>
        <v>521.69106996174389</v>
      </c>
      <c r="GC8" s="23">
        <f>IFERROR('2_08'!GC8+'2_09'!GC8,"ND")</f>
        <v>523.76335073480971</v>
      </c>
      <c r="GD8" s="23">
        <f>IFERROR('2_08'!GD8+'2_09'!GD8,"ND")</f>
        <v>376.77932398298424</v>
      </c>
      <c r="GE8" s="23">
        <f>IFERROR('2_08'!GE8+'2_09'!GE8,"ND")</f>
        <v>412.95345449411644</v>
      </c>
      <c r="GF8" s="23">
        <f>IFERROR('2_08'!GF8+'2_09'!GF8,"ND")</f>
        <v>411.42439265585284</v>
      </c>
      <c r="GG8" s="23">
        <f>IFERROR('2_08'!GG8+'2_09'!GG8,"ND")</f>
        <v>356.80956273072093</v>
      </c>
      <c r="GH8" s="23">
        <f>IFERROR('2_08'!GH8+'2_09'!GH8,"ND")</f>
        <v>393.76455599611336</v>
      </c>
      <c r="GI8" s="23">
        <f>IFERROR('2_08'!GI8+'2_09'!GI8,"ND")</f>
        <v>400.83719523399935</v>
      </c>
      <c r="GJ8" s="23">
        <f>IFERROR('2_08'!GJ8+'2_09'!GJ8,"ND")</f>
        <v>445.20863219339111</v>
      </c>
      <c r="GK8" s="23">
        <f>IFERROR('2_08'!GK8+'2_09'!GK8,"ND")</f>
        <v>487.18779722420669</v>
      </c>
      <c r="GL8" s="23">
        <f>IFERROR('2_08'!GL8+'2_09'!GL8,"ND")</f>
        <v>615.3343289309172</v>
      </c>
      <c r="GM8" s="23">
        <f>IFERROR('2_08'!GM8+'2_09'!GM8,"ND")</f>
        <v>620.34603635622841</v>
      </c>
      <c r="GN8" s="23">
        <f>IFERROR('2_08'!GN8+'2_09'!GN8,"ND")</f>
        <v>613.37997717585358</v>
      </c>
    </row>
    <row r="9" spans="1:196"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c r="GB9" s="23">
        <f>IFERROR('2_08'!GB9+'2_09'!GB9,"ND")</f>
        <v>788.46695627135364</v>
      </c>
      <c r="GC9" s="23">
        <f>IFERROR('2_08'!GC9+'2_09'!GC9,"ND")</f>
        <v>837.87563811635334</v>
      </c>
      <c r="GD9" s="23">
        <f>IFERROR('2_08'!GD9+'2_09'!GD9,"ND")</f>
        <v>735.65763312209185</v>
      </c>
      <c r="GE9" s="23">
        <f>IFERROR('2_08'!GE9+'2_09'!GE9,"ND")</f>
        <v>643.82386932606914</v>
      </c>
      <c r="GF9" s="23">
        <f>IFERROR('2_08'!GF9+'2_09'!GF9,"ND")</f>
        <v>561.92252570762946</v>
      </c>
      <c r="GG9" s="23">
        <f>IFERROR('2_08'!GG9+'2_09'!GG9,"ND")</f>
        <v>611.5826483728739</v>
      </c>
      <c r="GH9" s="23">
        <f>IFERROR('2_08'!GH9+'2_09'!GH9,"ND")</f>
        <v>669.54800507948767</v>
      </c>
      <c r="GI9" s="23">
        <f>IFERROR('2_08'!GI9+'2_09'!GI9,"ND")</f>
        <v>703.53104202505403</v>
      </c>
      <c r="GJ9" s="23">
        <f>IFERROR('2_08'!GJ9+'2_09'!GJ9,"ND")</f>
        <v>769.49402018280091</v>
      </c>
      <c r="GK9" s="23">
        <f>IFERROR('2_08'!GK9+'2_09'!GK9,"ND")</f>
        <v>836.95182739381926</v>
      </c>
      <c r="GL9" s="23">
        <f>IFERROR('2_08'!GL9+'2_09'!GL9,"ND")</f>
        <v>774.83505900134514</v>
      </c>
      <c r="GM9" s="23">
        <f>IFERROR('2_08'!GM9+'2_09'!GM9,"ND")</f>
        <v>798.61042870713868</v>
      </c>
      <c r="GN9" s="23">
        <f>IFERROR('2_08'!GN9+'2_09'!GN9,"ND")</f>
        <v>891.72925883247115</v>
      </c>
    </row>
    <row r="10" spans="1:196"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c r="GB10" s="23">
        <f>IFERROR('2_08'!GB10+'2_09'!GB10,"ND")</f>
        <v>7092.7402226480908</v>
      </c>
      <c r="GC10" s="23">
        <f>IFERROR('2_08'!GC10+'2_09'!GC10,"ND")</f>
        <v>7124.1024538070733</v>
      </c>
      <c r="GD10" s="23">
        <f>IFERROR('2_08'!GD10+'2_09'!GD10,"ND")</f>
        <v>7229.8544305235719</v>
      </c>
      <c r="GE10" s="23">
        <f>IFERROR('2_08'!GE10+'2_09'!GE10,"ND")</f>
        <v>6786.6481126688559</v>
      </c>
      <c r="GF10" s="23">
        <f>IFERROR('2_08'!GF10+'2_09'!GF10,"ND")</f>
        <v>6642.3407721071908</v>
      </c>
      <c r="GG10" s="23">
        <f>IFERROR('2_08'!GG10+'2_09'!GG10,"ND")</f>
        <v>6748.6314745349337</v>
      </c>
      <c r="GH10" s="23">
        <f>IFERROR('2_08'!GH10+'2_09'!GH10,"ND")</f>
        <v>6525.9462353456947</v>
      </c>
      <c r="GI10" s="23">
        <f>IFERROR('2_08'!GI10+'2_09'!GI10,"ND")</f>
        <v>6503.4090971571613</v>
      </c>
      <c r="GJ10" s="23">
        <f>IFERROR('2_08'!GJ10+'2_09'!GJ10,"ND")</f>
        <v>6475.0976876224904</v>
      </c>
      <c r="GK10" s="23">
        <f>IFERROR('2_08'!GK10+'2_09'!GK10,"ND")</f>
        <v>6329.6315637821772</v>
      </c>
      <c r="GL10" s="23">
        <f>IFERROR('2_08'!GL10+'2_09'!GL10,"ND")</f>
        <v>6573.714722556213</v>
      </c>
      <c r="GM10" s="23">
        <f>IFERROR('2_08'!GM10+'2_09'!GM10,"ND")</f>
        <v>6158.1714438863037</v>
      </c>
      <c r="GN10" s="23">
        <f>IFERROR('2_08'!GN10+'2_09'!GN10,"ND")</f>
        <v>5956.7539621410133</v>
      </c>
    </row>
    <row r="11" spans="1:196"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c r="GB11" s="23">
        <f>IFERROR('2_08'!GB11+'2_09'!GB11,"ND")</f>
        <v>6998.487209193494</v>
      </c>
      <c r="GC11" s="23">
        <f>IFERROR('2_08'!GC11+'2_09'!GC11,"ND")</f>
        <v>7070.8248915382865</v>
      </c>
      <c r="GD11" s="23">
        <f>IFERROR('2_08'!GD11+'2_09'!GD11,"ND")</f>
        <v>7625.6781348561017</v>
      </c>
      <c r="GE11" s="23">
        <f>IFERROR('2_08'!GE11+'2_09'!GE11,"ND")</f>
        <v>7482.0762479588029</v>
      </c>
      <c r="GF11" s="23">
        <f>IFERROR('2_08'!GF11+'2_09'!GF11,"ND")</f>
        <v>7394.7021084541784</v>
      </c>
      <c r="GG11" s="23">
        <f>IFERROR('2_08'!GG11+'2_09'!GG11,"ND")</f>
        <v>7503.6347043257147</v>
      </c>
      <c r="GH11" s="23">
        <f>IFERROR('2_08'!GH11+'2_09'!GH11,"ND")</f>
        <v>7563.0945755753783</v>
      </c>
      <c r="GI11" s="23">
        <f>IFERROR('2_08'!GI11+'2_09'!GI11,"ND")</f>
        <v>7230.6894693871018</v>
      </c>
      <c r="GJ11" s="23">
        <f>IFERROR('2_08'!GJ11+'2_09'!GJ11,"ND")</f>
        <v>7192.2864367996663</v>
      </c>
      <c r="GK11" s="23">
        <f>IFERROR('2_08'!GK11+'2_09'!GK11,"ND")</f>
        <v>7811.3370104475371</v>
      </c>
      <c r="GL11" s="23">
        <f>IFERROR('2_08'!GL11+'2_09'!GL11,"ND")</f>
        <v>7344.1051712748276</v>
      </c>
      <c r="GM11" s="23">
        <f>IFERROR('2_08'!GM11+'2_09'!GM11,"ND")</f>
        <v>7487.6768912883581</v>
      </c>
      <c r="GN11" s="23">
        <f>IFERROR('2_08'!GN11+'2_09'!GN11,"ND")</f>
        <v>7174.416445231026</v>
      </c>
    </row>
    <row r="12" spans="1:196"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c r="GB12" s="38" t="str">
        <f>IFERROR('2_08'!GB12+'2_09'!GB12,"ND")</f>
        <v>ND</v>
      </c>
      <c r="GC12" s="38" t="str">
        <f>IFERROR('2_08'!GC12+'2_09'!GC12,"ND")</f>
        <v>ND</v>
      </c>
      <c r="GD12" s="38" t="str">
        <f>IFERROR('2_08'!GD12+'2_09'!GD12,"ND")</f>
        <v>ND</v>
      </c>
      <c r="GE12" s="38" t="str">
        <f>IFERROR('2_08'!GE12+'2_09'!GE12,"ND")</f>
        <v>ND</v>
      </c>
      <c r="GF12" s="38" t="str">
        <f>IFERROR('2_08'!GF12+'2_09'!GF12,"ND")</f>
        <v>ND</v>
      </c>
      <c r="GG12" s="38" t="str">
        <f>IFERROR('2_08'!GG12+'2_09'!GG12,"ND")</f>
        <v>ND</v>
      </c>
      <c r="GH12" s="38" t="str">
        <f>IFERROR('2_08'!GH12+'2_09'!GH12,"ND")</f>
        <v>ND</v>
      </c>
      <c r="GI12" s="38" t="str">
        <f>IFERROR('2_08'!GI12+'2_09'!GI12,"ND")</f>
        <v>ND</v>
      </c>
      <c r="GJ12" s="38" t="str">
        <f>IFERROR('2_08'!GJ12+'2_09'!GJ12,"ND")</f>
        <v>ND</v>
      </c>
      <c r="GK12" s="38" t="str">
        <f>IFERROR('2_08'!GK12+'2_09'!GK12,"ND")</f>
        <v>ND</v>
      </c>
      <c r="GL12" s="38" t="str">
        <f>IFERROR('2_08'!GL12+'2_09'!GL12,"ND")</f>
        <v>ND</v>
      </c>
      <c r="GM12" s="38" t="str">
        <f>IFERROR('2_08'!GM12+'2_09'!GM12,"ND")</f>
        <v>ND</v>
      </c>
      <c r="GN12" s="38" t="str">
        <f>IFERROR('2_08'!GN12+'2_09'!GN12,"ND")</f>
        <v>ND</v>
      </c>
    </row>
    <row r="13" spans="1:196"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c r="GB13" s="23">
        <f>IFERROR('2_08'!GB13+'2_09'!GB13,"ND")</f>
        <v>6453.9826504908324</v>
      </c>
      <c r="GC13" s="23">
        <f>IFERROR('2_08'!GC13+'2_09'!GC13,"ND")</f>
        <v>6394.8929906679168</v>
      </c>
      <c r="GD13" s="23">
        <f>IFERROR('2_08'!GD13+'2_09'!GD13,"ND")</f>
        <v>6295.7004544641404</v>
      </c>
      <c r="GE13" s="23">
        <f>IFERROR('2_08'!GE13+'2_09'!GE13,"ND")</f>
        <v>6433.3255639027784</v>
      </c>
      <c r="GF13" s="23">
        <f>IFERROR('2_08'!GF13+'2_09'!GF13,"ND")</f>
        <v>6410.8202648427759</v>
      </c>
      <c r="GG13" s="23">
        <f>IFERROR('2_08'!GG13+'2_09'!GG13,"ND")</f>
        <v>6100.8982640208251</v>
      </c>
      <c r="GH13" s="23">
        <f>IFERROR('2_08'!GH13+'2_09'!GH13,"ND")</f>
        <v>5659.6501914120481</v>
      </c>
      <c r="GI13" s="23">
        <f>IFERROR('2_08'!GI13+'2_09'!GI13,"ND")</f>
        <v>5492.3296702185608</v>
      </c>
      <c r="GJ13" s="23">
        <f>IFERROR('2_08'!GJ13+'2_09'!GJ13,"ND")</f>
        <v>5697.084783557807</v>
      </c>
      <c r="GK13" s="23">
        <f>IFERROR('2_08'!GK13+'2_09'!GK13,"ND")</f>
        <v>5623.7040879727147</v>
      </c>
      <c r="GL13" s="23">
        <f>IFERROR('2_08'!GL13+'2_09'!GL13,"ND")</f>
        <v>5752.3797075255206</v>
      </c>
      <c r="GM13" s="23">
        <f>IFERROR('2_08'!GM13+'2_09'!GM13,"ND")</f>
        <v>5733.251232104948</v>
      </c>
      <c r="GN13" s="23">
        <f>IFERROR('2_08'!GN13+'2_09'!GN13,"ND")</f>
        <v>5629.272569265142</v>
      </c>
    </row>
    <row r="14" spans="1:196"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c r="GB14" s="23" t="str">
        <f>IFERROR('2_08'!GB14+'2_09'!GB14,"ND")</f>
        <v>ND</v>
      </c>
      <c r="GC14" s="23" t="str">
        <f>IFERROR('2_08'!GC14+'2_09'!GC14,"ND")</f>
        <v>ND</v>
      </c>
      <c r="GD14" s="23" t="str">
        <f>IFERROR('2_08'!GD14+'2_09'!GD14,"ND")</f>
        <v>ND</v>
      </c>
      <c r="GE14" s="23" t="str">
        <f>IFERROR('2_08'!GE14+'2_09'!GE14,"ND")</f>
        <v>ND</v>
      </c>
      <c r="GF14" s="23" t="str">
        <f>IFERROR('2_08'!GF14+'2_09'!GF14,"ND")</f>
        <v>ND</v>
      </c>
      <c r="GG14" s="23" t="str">
        <f>IFERROR('2_08'!GG14+'2_09'!GG14,"ND")</f>
        <v>ND</v>
      </c>
      <c r="GH14" s="23" t="str">
        <f>IFERROR('2_08'!GH14+'2_09'!GH14,"ND")</f>
        <v>ND</v>
      </c>
      <c r="GI14" s="23" t="str">
        <f>IFERROR('2_08'!GI14+'2_09'!GI14,"ND")</f>
        <v>ND</v>
      </c>
      <c r="GJ14" s="23" t="str">
        <f>IFERROR('2_08'!GJ14+'2_09'!GJ14,"ND")</f>
        <v>ND</v>
      </c>
      <c r="GK14" s="23" t="str">
        <f>IFERROR('2_08'!GK14+'2_09'!GK14,"ND")</f>
        <v>ND</v>
      </c>
      <c r="GL14" s="23" t="str">
        <f>IFERROR('2_08'!GL14+'2_09'!GL14,"ND")</f>
        <v>ND</v>
      </c>
      <c r="GM14" s="23" t="str">
        <f>IFERROR('2_08'!GM14+'2_09'!GM14,"ND")</f>
        <v>ND</v>
      </c>
      <c r="GN14" s="23" t="str">
        <f>IFERROR('2_08'!GN14+'2_09'!GN14,"ND")</f>
        <v>ND</v>
      </c>
    </row>
    <row r="15" spans="1:196"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c r="GB15" s="23">
        <f>IFERROR('2_08'!GB15+'2_09'!GB15,"ND")</f>
        <v>180.75297049588565</v>
      </c>
      <c r="GC15" s="23">
        <f>IFERROR('2_08'!GC15+'2_09'!GC15,"ND")</f>
        <v>236.01457543708506</v>
      </c>
      <c r="GD15" s="23">
        <f>IFERROR('2_08'!GD15+'2_09'!GD15,"ND")</f>
        <v>245.73983963149161</v>
      </c>
      <c r="GE15" s="23">
        <f>IFERROR('2_08'!GE15+'2_09'!GE15,"ND")</f>
        <v>269.35228155459356</v>
      </c>
      <c r="GF15" s="23">
        <f>IFERROR('2_08'!GF15+'2_09'!GF15,"ND")</f>
        <v>305.79184401504961</v>
      </c>
      <c r="GG15" s="23">
        <f>IFERROR('2_08'!GG15+'2_09'!GG15,"ND")</f>
        <v>271.69483536673755</v>
      </c>
      <c r="GH15" s="23">
        <f>IFERROR('2_08'!GH15+'2_09'!GH15,"ND")</f>
        <v>265.61238565943194</v>
      </c>
      <c r="GI15" s="23">
        <f>IFERROR('2_08'!GI15+'2_09'!GI15,"ND")</f>
        <v>270.86252863349654</v>
      </c>
      <c r="GJ15" s="23">
        <f>IFERROR('2_08'!GJ15+'2_09'!GJ15,"ND")</f>
        <v>133.5400541415828</v>
      </c>
      <c r="GK15" s="23">
        <f>IFERROR('2_08'!GK15+'2_09'!GK15,"ND")</f>
        <v>117.45166735648607</v>
      </c>
      <c r="GL15" s="23">
        <f>IFERROR('2_08'!GL15+'2_09'!GL15,"ND")</f>
        <v>69.386810725873005</v>
      </c>
      <c r="GM15" s="23">
        <f>IFERROR('2_08'!GM15+'2_09'!GM15,"ND")</f>
        <v>32.870079103853492</v>
      </c>
      <c r="GN15" s="23">
        <f>IFERROR('2_08'!GN15+'2_09'!GN15,"ND")</f>
        <v>101.96095683795997</v>
      </c>
    </row>
    <row r="16" spans="1:196"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c r="GB16" s="23">
        <f>IFERROR('2_08'!GB16+'2_09'!GB16,"ND")</f>
        <v>218.75788869640536</v>
      </c>
      <c r="GC16" s="23">
        <f>IFERROR('2_08'!GC16+'2_09'!GC16,"ND")</f>
        <v>285.31927064055134</v>
      </c>
      <c r="GD16" s="23">
        <f>IFERROR('2_08'!GD16+'2_09'!GD16,"ND")</f>
        <v>249.2133216040219</v>
      </c>
      <c r="GE16" s="23">
        <f>IFERROR('2_08'!GE16+'2_09'!GE16,"ND")</f>
        <v>262.92334119088486</v>
      </c>
      <c r="GF16" s="23">
        <f>IFERROR('2_08'!GF16+'2_09'!GF16,"ND")</f>
        <v>232.81606024193948</v>
      </c>
      <c r="GG16" s="23">
        <f>IFERROR('2_08'!GG16+'2_09'!GG16,"ND")</f>
        <v>238.30205769593158</v>
      </c>
      <c r="GH16" s="23">
        <f>IFERROR('2_08'!GH16+'2_09'!GH16,"ND")</f>
        <v>211.87927529793259</v>
      </c>
      <c r="GI16" s="23">
        <f>IFERROR('2_08'!GI16+'2_09'!GI16,"ND")</f>
        <v>222.30886607008955</v>
      </c>
      <c r="GJ16" s="23">
        <f>IFERROR('2_08'!GJ16+'2_09'!GJ16,"ND")</f>
        <v>171.93581862174278</v>
      </c>
      <c r="GK16" s="23">
        <f>IFERROR('2_08'!GK16+'2_09'!GK16,"ND")</f>
        <v>176.33773795773513</v>
      </c>
      <c r="GL16" s="23">
        <f>IFERROR('2_08'!GL16+'2_09'!GL16,"ND")</f>
        <v>175.91268970596548</v>
      </c>
      <c r="GM16" s="23">
        <f>IFERROR('2_08'!GM16+'2_09'!GM16,"ND")</f>
        <v>177.9704151920314</v>
      </c>
      <c r="GN16" s="23">
        <f>IFERROR('2_08'!GN16+'2_09'!GN16,"ND")</f>
        <v>170.21707018843284</v>
      </c>
    </row>
    <row r="17" spans="2:196"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c r="GB17" s="23">
        <f>IFERROR('2_08'!GB17+'2_09'!GB17,"ND")</f>
        <v>3187.118095456186</v>
      </c>
      <c r="GC17" s="23">
        <f>IFERROR('2_08'!GC17+'2_09'!GC17,"ND")</f>
        <v>2700.8642261402219</v>
      </c>
      <c r="GD17" s="23">
        <f>IFERROR('2_08'!GD17+'2_09'!GD17,"ND")</f>
        <v>2757.53518259877</v>
      </c>
      <c r="GE17" s="23">
        <f>IFERROR('2_08'!GE17+'2_09'!GE17,"ND")</f>
        <v>2486.247113326865</v>
      </c>
      <c r="GF17" s="23">
        <f>IFERROR('2_08'!GF17+'2_09'!GF17,"ND")</f>
        <v>2531.5691067698208</v>
      </c>
      <c r="GG17" s="23">
        <f>IFERROR('2_08'!GG17+'2_09'!GG17,"ND")</f>
        <v>2281.1829374214822</v>
      </c>
      <c r="GH17" s="23">
        <f>IFERROR('2_08'!GH17+'2_09'!GH17,"ND")</f>
        <v>2513.0391404474258</v>
      </c>
      <c r="GI17" s="23">
        <f>IFERROR('2_08'!GI17+'2_09'!GI17,"ND")</f>
        <v>2493.8161996140443</v>
      </c>
      <c r="GJ17" s="23">
        <f>IFERROR('2_08'!GJ17+'2_09'!GJ17,"ND")</f>
        <v>2395.7863560135343</v>
      </c>
      <c r="GK17" s="23">
        <f>IFERROR('2_08'!GK17+'2_09'!GK17,"ND")</f>
        <v>2485.5513789666534</v>
      </c>
      <c r="GL17" s="23">
        <f>IFERROR('2_08'!GL17+'2_09'!GL17,"ND")</f>
        <v>2360.3021282447235</v>
      </c>
      <c r="GM17" s="23">
        <f>IFERROR('2_08'!GM17+'2_09'!GM17,"ND")</f>
        <v>2290.0832642281216</v>
      </c>
      <c r="GN17" s="23">
        <f>IFERROR('2_08'!GN17+'2_09'!GN17,"ND")</f>
        <v>2297.6052654026257</v>
      </c>
    </row>
    <row r="18" spans="2:196"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c r="GB18" s="38" t="str">
        <f>IFERROR('2_08'!GB18+'2_09'!GB18,"ND")</f>
        <v>ND</v>
      </c>
      <c r="GC18" s="38" t="str">
        <f>IFERROR('2_08'!GC18+'2_09'!GC18,"ND")</f>
        <v>ND</v>
      </c>
      <c r="GD18" s="38" t="str">
        <f>IFERROR('2_08'!GD18+'2_09'!GD18,"ND")</f>
        <v>ND</v>
      </c>
      <c r="GE18" s="38" t="str">
        <f>IFERROR('2_08'!GE18+'2_09'!GE18,"ND")</f>
        <v>ND</v>
      </c>
      <c r="GF18" s="38" t="str">
        <f>IFERROR('2_08'!GF18+'2_09'!GF18,"ND")</f>
        <v>ND</v>
      </c>
      <c r="GG18" s="38" t="str">
        <f>IFERROR('2_08'!GG18+'2_09'!GG18,"ND")</f>
        <v>ND</v>
      </c>
      <c r="GH18" s="38" t="str">
        <f>IFERROR('2_08'!GH18+'2_09'!GH18,"ND")</f>
        <v>ND</v>
      </c>
      <c r="GI18" s="38" t="str">
        <f>IFERROR('2_08'!GI18+'2_09'!GI18,"ND")</f>
        <v>ND</v>
      </c>
      <c r="GJ18" s="38" t="str">
        <f>IFERROR('2_08'!GJ18+'2_09'!GJ18,"ND")</f>
        <v>ND</v>
      </c>
      <c r="GK18" s="38" t="str">
        <f>IFERROR('2_08'!GK18+'2_09'!GK18,"ND")</f>
        <v>ND</v>
      </c>
      <c r="GL18" s="38" t="str">
        <f>IFERROR('2_08'!GL18+'2_09'!GL18,"ND")</f>
        <v>ND</v>
      </c>
      <c r="GM18" s="38" t="str">
        <f>IFERROR('2_08'!GM18+'2_09'!GM18,"ND")</f>
        <v>ND</v>
      </c>
      <c r="GN18" s="38" t="str">
        <f>IFERROR('2_08'!GN18+'2_09'!GN18,"ND")</f>
        <v>ND</v>
      </c>
    </row>
    <row r="19" spans="2:196"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c r="GB19" s="38" t="str">
        <f>IFERROR('2_08'!GB19+'2_09'!GB19,"ND")</f>
        <v>ND</v>
      </c>
      <c r="GC19" s="38" t="str">
        <f>IFERROR('2_08'!GC19+'2_09'!GC19,"ND")</f>
        <v>ND</v>
      </c>
      <c r="GD19" s="38" t="str">
        <f>IFERROR('2_08'!GD19+'2_09'!GD19,"ND")</f>
        <v>ND</v>
      </c>
      <c r="GE19" s="38" t="str">
        <f>IFERROR('2_08'!GE19+'2_09'!GE19,"ND")</f>
        <v>ND</v>
      </c>
      <c r="GF19" s="38" t="str">
        <f>IFERROR('2_08'!GF19+'2_09'!GF19,"ND")</f>
        <v>ND</v>
      </c>
      <c r="GG19" s="38" t="str">
        <f>IFERROR('2_08'!GG19+'2_09'!GG19,"ND")</f>
        <v>ND</v>
      </c>
      <c r="GH19" s="38" t="str">
        <f>IFERROR('2_08'!GH19+'2_09'!GH19,"ND")</f>
        <v>ND</v>
      </c>
      <c r="GI19" s="38" t="str">
        <f>IFERROR('2_08'!GI19+'2_09'!GI19,"ND")</f>
        <v>ND</v>
      </c>
      <c r="GJ19" s="38" t="str">
        <f>IFERROR('2_08'!GJ19+'2_09'!GJ19,"ND")</f>
        <v>ND</v>
      </c>
      <c r="GK19" s="38" t="str">
        <f>IFERROR('2_08'!GK19+'2_09'!GK19,"ND")</f>
        <v>ND</v>
      </c>
      <c r="GL19" s="38" t="str">
        <f>IFERROR('2_08'!GL19+'2_09'!GL19,"ND")</f>
        <v>ND</v>
      </c>
      <c r="GM19" s="38" t="str">
        <f>IFERROR('2_08'!GM19+'2_09'!GM19,"ND")</f>
        <v>ND</v>
      </c>
      <c r="GN19" s="38" t="str">
        <f>IFERROR('2_08'!GN19+'2_09'!GN19,"ND")</f>
        <v>ND</v>
      </c>
    </row>
    <row r="20" spans="2:196"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c r="GB20" s="23">
        <f>IFERROR('2_08'!GB20+'2_09'!GB20,"ND")</f>
        <v>9.4560081023531115</v>
      </c>
      <c r="GC20" s="23">
        <f>IFERROR('2_08'!GC20+'2_09'!GC20,"ND")</f>
        <v>15.696208717630364</v>
      </c>
      <c r="GD20" s="23">
        <f>IFERROR('2_08'!GD20+'2_09'!GD20,"ND")</f>
        <v>15.792998484300345</v>
      </c>
      <c r="GE20" s="23">
        <f>IFERROR('2_08'!GE20+'2_09'!GE20,"ND")</f>
        <v>16.231398723785357</v>
      </c>
      <c r="GF20" s="23">
        <f>IFERROR('2_08'!GF20+'2_09'!GF20,"ND")</f>
        <v>16.174046362186672</v>
      </c>
      <c r="GG20" s="23">
        <f>IFERROR('2_08'!GG20+'2_09'!GG20,"ND")</f>
        <v>16.562138410804021</v>
      </c>
      <c r="GH20" s="23">
        <f>IFERROR('2_08'!GH20+'2_09'!GH20,"ND")</f>
        <v>5.3945668586546791</v>
      </c>
      <c r="GI20" s="23">
        <f>IFERROR('2_08'!GI20+'2_09'!GI20,"ND")</f>
        <v>5.3482396608001412</v>
      </c>
      <c r="GJ20" s="23">
        <f>IFERROR('2_08'!GJ20+'2_09'!GJ20,"ND")</f>
        <v>5.3748697631497997</v>
      </c>
      <c r="GK20" s="23">
        <f>IFERROR('2_08'!GK20+'2_09'!GK20,"ND")</f>
        <v>5.1854648076878762</v>
      </c>
      <c r="GL20" s="23">
        <f>IFERROR('2_08'!GL20+'2_09'!GL20,"ND")</f>
        <v>5.1355405487287893</v>
      </c>
      <c r="GM20" s="23">
        <f>IFERROR('2_08'!GM20+'2_09'!GM20,"ND")</f>
        <v>14.695211382497375</v>
      </c>
      <c r="GN20" s="23">
        <f>IFERROR('2_08'!GN20+'2_09'!GN20,"ND")</f>
        <v>14.531622278333792</v>
      </c>
    </row>
    <row r="21" spans="2:196"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c r="GB21" s="23">
        <f>IFERROR('2_08'!GB21+'2_09'!GB21,"ND")</f>
        <v>8581.5354917195982</v>
      </c>
      <c r="GC21" s="23">
        <f>IFERROR('2_08'!GC21+'2_09'!GC21,"ND")</f>
        <v>9339.8059291440732</v>
      </c>
      <c r="GD21" s="23">
        <f>IFERROR('2_08'!GD21+'2_09'!GD21,"ND")</f>
        <v>8918.7246914734096</v>
      </c>
      <c r="GE21" s="23">
        <f>IFERROR('2_08'!GE21+'2_09'!GE21,"ND")</f>
        <v>8863.7591873498022</v>
      </c>
      <c r="GF21" s="23">
        <f>IFERROR('2_08'!GF21+'2_09'!GF21,"ND")</f>
        <v>9164.0269137589057</v>
      </c>
      <c r="GG21" s="23">
        <f>IFERROR('2_08'!GG21+'2_09'!GG21,"ND")</f>
        <v>9236.7357588302093</v>
      </c>
      <c r="GH21" s="23">
        <f>IFERROR('2_08'!GH21+'2_09'!GH21,"ND")</f>
        <v>8989.3657897356643</v>
      </c>
      <c r="GI21" s="23">
        <f>IFERROR('2_08'!GI21+'2_09'!GI21,"ND")</f>
        <v>8915.7147197940103</v>
      </c>
      <c r="GJ21" s="23">
        <f>IFERROR('2_08'!GJ21+'2_09'!GJ21,"ND")</f>
        <v>9182.6217175836009</v>
      </c>
      <c r="GK21" s="23">
        <f>IFERROR('2_08'!GK21+'2_09'!GK21,"ND")</f>
        <v>9503.4143749475716</v>
      </c>
      <c r="GL21" s="23">
        <f>IFERROR('2_08'!GL21+'2_09'!GL21,"ND")</f>
        <v>9239.1898942176595</v>
      </c>
      <c r="GM21" s="23">
        <f>IFERROR('2_08'!GM21+'2_09'!GM21,"ND")</f>
        <v>9159.6172115208119</v>
      </c>
      <c r="GN21" s="23">
        <f>IFERROR('2_08'!GN21+'2_09'!GN21,"ND")</f>
        <v>9217.2502753047884</v>
      </c>
    </row>
    <row r="22" spans="2:196"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c r="GB22" s="23">
        <f>IFERROR('2_08'!GB22+'2_09'!GB22,"ND")</f>
        <v>1014.7414977274914</v>
      </c>
      <c r="GC22" s="23">
        <f>IFERROR('2_08'!GC22+'2_09'!GC22,"ND")</f>
        <v>1155.702249456494</v>
      </c>
      <c r="GD22" s="23">
        <f>IFERROR('2_08'!GD22+'2_09'!GD22,"ND")</f>
        <v>1172.4239428150847</v>
      </c>
      <c r="GE22" s="23">
        <f>IFERROR('2_08'!GE22+'2_09'!GE22,"ND")</f>
        <v>1297.4734291240638</v>
      </c>
      <c r="GF22" s="23">
        <f>IFERROR('2_08'!GF22+'2_09'!GF22,"ND")</f>
        <v>1086.1364219253003</v>
      </c>
      <c r="GG22" s="23">
        <f>IFERROR('2_08'!GG22+'2_09'!GG22,"ND")</f>
        <v>1010.4879176724971</v>
      </c>
      <c r="GH22" s="23">
        <f>IFERROR('2_08'!GH22+'2_09'!GH22,"ND")</f>
        <v>955.8941247243099</v>
      </c>
      <c r="GI22" s="23">
        <f>IFERROR('2_08'!GI22+'2_09'!GI22,"ND")</f>
        <v>921.32520906113541</v>
      </c>
      <c r="GJ22" s="23">
        <f>IFERROR('2_08'!GJ22+'2_09'!GJ22,"ND")</f>
        <v>873.14557688293712</v>
      </c>
      <c r="GK22" s="23">
        <f>IFERROR('2_08'!GK22+'2_09'!GK22,"ND")</f>
        <v>921.60232012767051</v>
      </c>
      <c r="GL22" s="23">
        <f>IFERROR('2_08'!GL22+'2_09'!GL22,"ND")</f>
        <v>888.54043783221607</v>
      </c>
      <c r="GM22" s="23">
        <f>IFERROR('2_08'!GM22+'2_09'!GM22,"ND")</f>
        <v>890.37101965132001</v>
      </c>
      <c r="GN22" s="23">
        <f>IFERROR('2_08'!GN22+'2_09'!GN22,"ND")</f>
        <v>848.86441392791187</v>
      </c>
    </row>
    <row r="23" spans="2:196"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c r="GB23" s="23" t="str">
        <f>IFERROR('2_08'!GB23+'2_09'!GB23,"ND")</f>
        <v>ND</v>
      </c>
      <c r="GC23" s="23" t="str">
        <f>IFERROR('2_08'!GC23+'2_09'!GC23,"ND")</f>
        <v>ND</v>
      </c>
      <c r="GD23" s="23" t="str">
        <f>IFERROR('2_08'!GD23+'2_09'!GD23,"ND")</f>
        <v>ND</v>
      </c>
      <c r="GE23" s="23" t="str">
        <f>IFERROR('2_08'!GE23+'2_09'!GE23,"ND")</f>
        <v>ND</v>
      </c>
      <c r="GF23" s="23" t="str">
        <f>IFERROR('2_08'!GF23+'2_09'!GF23,"ND")</f>
        <v>ND</v>
      </c>
      <c r="GG23" s="23" t="str">
        <f>IFERROR('2_08'!GG23+'2_09'!GG23,"ND")</f>
        <v>ND</v>
      </c>
      <c r="GH23" s="23" t="str">
        <f>IFERROR('2_08'!GH23+'2_09'!GH23,"ND")</f>
        <v>ND</v>
      </c>
      <c r="GI23" s="23" t="str">
        <f>IFERROR('2_08'!GI23+'2_09'!GI23,"ND")</f>
        <v>ND</v>
      </c>
      <c r="GJ23" s="23" t="str">
        <f>IFERROR('2_08'!GJ23+'2_09'!GJ23,"ND")</f>
        <v>ND</v>
      </c>
      <c r="GK23" s="23" t="str">
        <f>IFERROR('2_08'!GK23+'2_09'!GK23,"ND")</f>
        <v>ND</v>
      </c>
      <c r="GL23" s="23" t="str">
        <f>IFERROR('2_08'!GL23+'2_09'!GL23,"ND")</f>
        <v>ND</v>
      </c>
      <c r="GM23" s="23" t="str">
        <f>IFERROR('2_08'!GM23+'2_09'!GM23,"ND")</f>
        <v>ND</v>
      </c>
      <c r="GN23" s="23" t="str">
        <f>IFERROR('2_08'!GN23+'2_09'!GN23,"ND")</f>
        <v>ND</v>
      </c>
    </row>
    <row r="24" spans="2:19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c r="GB24" s="38">
        <f>IFERROR('2_08'!GB24+'2_09'!GB24,"ND")</f>
        <v>204.41826046268224</v>
      </c>
      <c r="GC24" s="38">
        <f>IFERROR('2_08'!GC24+'2_09'!GC24,"ND")</f>
        <v>155.01596199386813</v>
      </c>
      <c r="GD24" s="38">
        <f>IFERROR('2_08'!GD24+'2_09'!GD24,"ND")</f>
        <v>142.18346444405634</v>
      </c>
      <c r="GE24" s="38">
        <f>IFERROR('2_08'!GE24+'2_09'!GE24,"ND")</f>
        <v>157.60593907878695</v>
      </c>
      <c r="GF24" s="38">
        <f>IFERROR('2_08'!GF24+'2_09'!GF24,"ND")</f>
        <v>153.61415893506751</v>
      </c>
      <c r="GG24" s="38">
        <f>IFERROR('2_08'!GG24+'2_09'!GG24,"ND")</f>
        <v>156.85811262079628</v>
      </c>
      <c r="GH24" s="38">
        <f>IFERROR('2_08'!GH24+'2_09'!GH24,"ND")</f>
        <v>148.90375757416123</v>
      </c>
      <c r="GI24" s="38">
        <f>IFERROR('2_08'!GI24+'2_09'!GI24,"ND")</f>
        <v>142.45961378302675</v>
      </c>
      <c r="GJ24" s="38">
        <f>IFERROR('2_08'!GJ24+'2_09'!GJ24,"ND")</f>
        <v>141.05413885727469</v>
      </c>
      <c r="GK24" s="38">
        <f>IFERROR('2_08'!GK24+'2_09'!GK24,"ND")</f>
        <v>146.35099911391239</v>
      </c>
      <c r="GL24" s="38">
        <f>IFERROR('2_08'!GL24+'2_09'!GL24,"ND")</f>
        <v>156.700605448852</v>
      </c>
      <c r="GM24" s="38">
        <f>IFERROR('2_08'!GM24+'2_09'!GM24,"ND")</f>
        <v>190.41055215512623</v>
      </c>
      <c r="GN24" s="38">
        <f>IFERROR('2_08'!GN24+'2_09'!GN24,"ND")</f>
        <v>157.02428844305695</v>
      </c>
    </row>
    <row r="25" spans="2:196"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c r="GB25" s="38" t="str">
        <f>IFERROR('2_08'!GB25+'2_09'!GB25,"ND")</f>
        <v>ND</v>
      </c>
      <c r="GC25" s="38" t="str">
        <f>IFERROR('2_08'!GC25+'2_09'!GC25,"ND")</f>
        <v>ND</v>
      </c>
      <c r="GD25" s="38" t="str">
        <f>IFERROR('2_08'!GD25+'2_09'!GD25,"ND")</f>
        <v>ND</v>
      </c>
      <c r="GE25" s="38" t="str">
        <f>IFERROR('2_08'!GE25+'2_09'!GE25,"ND")</f>
        <v>ND</v>
      </c>
      <c r="GF25" s="38" t="str">
        <f>IFERROR('2_08'!GF25+'2_09'!GF25,"ND")</f>
        <v>ND</v>
      </c>
      <c r="GG25" s="38" t="str">
        <f>IFERROR('2_08'!GG25+'2_09'!GG25,"ND")</f>
        <v>ND</v>
      </c>
      <c r="GH25" s="38" t="str">
        <f>IFERROR('2_08'!GH25+'2_09'!GH25,"ND")</f>
        <v>ND</v>
      </c>
      <c r="GI25" s="38" t="str">
        <f>IFERROR('2_08'!GI25+'2_09'!GI25,"ND")</f>
        <v>ND</v>
      </c>
      <c r="GJ25" s="38" t="str">
        <f>IFERROR('2_08'!GJ25+'2_09'!GJ25,"ND")</f>
        <v>ND</v>
      </c>
      <c r="GK25" s="38" t="str">
        <f>IFERROR('2_08'!GK25+'2_09'!GK25,"ND")</f>
        <v>ND</v>
      </c>
      <c r="GL25" s="38" t="str">
        <f>IFERROR('2_08'!GL25+'2_09'!GL25,"ND")</f>
        <v>ND</v>
      </c>
      <c r="GM25" s="38" t="str">
        <f>IFERROR('2_08'!GM25+'2_09'!GM25,"ND")</f>
        <v>ND</v>
      </c>
      <c r="GN25" s="38" t="str">
        <f>IFERROR('2_08'!GN25+'2_09'!GN25,"ND")</f>
        <v>ND</v>
      </c>
    </row>
    <row r="26" spans="2:196"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c r="GB26" s="23" t="str">
        <f>IFERROR('2_08'!GB26+'2_09'!GB26,"ND")</f>
        <v>ND</v>
      </c>
      <c r="GC26" s="23" t="str">
        <f>IFERROR('2_08'!GC26+'2_09'!GC26,"ND")</f>
        <v>ND</v>
      </c>
      <c r="GD26" s="23" t="str">
        <f>IFERROR('2_08'!GD26+'2_09'!GD26,"ND")</f>
        <v>ND</v>
      </c>
      <c r="GE26" s="23" t="str">
        <f>IFERROR('2_08'!GE26+'2_09'!GE26,"ND")</f>
        <v>ND</v>
      </c>
      <c r="GF26" s="23" t="str">
        <f>IFERROR('2_08'!GF26+'2_09'!GF26,"ND")</f>
        <v>ND</v>
      </c>
      <c r="GG26" s="23" t="str">
        <f>IFERROR('2_08'!GG26+'2_09'!GG26,"ND")</f>
        <v>ND</v>
      </c>
      <c r="GH26" s="23" t="str">
        <f>IFERROR('2_08'!GH26+'2_09'!GH26,"ND")</f>
        <v>ND</v>
      </c>
      <c r="GI26" s="23" t="str">
        <f>IFERROR('2_08'!GI26+'2_09'!GI26,"ND")</f>
        <v>ND</v>
      </c>
      <c r="GJ26" s="23" t="str">
        <f>IFERROR('2_08'!GJ26+'2_09'!GJ26,"ND")</f>
        <v>ND</v>
      </c>
      <c r="GK26" s="23" t="str">
        <f>IFERROR('2_08'!GK26+'2_09'!GK26,"ND")</f>
        <v>ND</v>
      </c>
      <c r="GL26" s="23" t="str">
        <f>IFERROR('2_08'!GL26+'2_09'!GL26,"ND")</f>
        <v>ND</v>
      </c>
      <c r="GM26" s="23" t="str">
        <f>IFERROR('2_08'!GM26+'2_09'!GM26,"ND")</f>
        <v>ND</v>
      </c>
      <c r="GN26" s="23" t="str">
        <f>IFERROR('2_08'!GN26+'2_09'!GN26,"ND")</f>
        <v>ND</v>
      </c>
    </row>
    <row r="27" spans="2:196"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c r="GB27" s="23">
        <f>IFERROR('2_08'!GB27+'2_09'!GB27,"ND")</f>
        <v>540.97566980896011</v>
      </c>
      <c r="GC27" s="23">
        <f>IFERROR('2_08'!GC27+'2_09'!GC27,"ND")</f>
        <v>533.07838213905632</v>
      </c>
      <c r="GD27" s="23">
        <f>IFERROR('2_08'!GD27+'2_09'!GD27,"ND")</f>
        <v>488.11843095146014</v>
      </c>
      <c r="GE27" s="23">
        <f>IFERROR('2_08'!GE27+'2_09'!GE27,"ND")</f>
        <v>463.83005392193445</v>
      </c>
      <c r="GF27" s="23">
        <f>IFERROR('2_08'!GF27+'2_09'!GF27,"ND")</f>
        <v>334.86662433348278</v>
      </c>
      <c r="GG27" s="23">
        <f>IFERROR('2_08'!GG27+'2_09'!GG27,"ND")</f>
        <v>366.06181924768066</v>
      </c>
      <c r="GH27" s="23">
        <f>IFERROR('2_08'!GH27+'2_09'!GH27,"ND")</f>
        <v>430.27262710660017</v>
      </c>
      <c r="GI27" s="23">
        <f>IFERROR('2_08'!GI27+'2_09'!GI27,"ND")</f>
        <v>327.2012850734418</v>
      </c>
      <c r="GJ27" s="23">
        <f>IFERROR('2_08'!GJ27+'2_09'!GJ27,"ND")</f>
        <v>529.21485013951747</v>
      </c>
      <c r="GK27" s="23">
        <f>IFERROR('2_08'!GK27+'2_09'!GK27,"ND")</f>
        <v>396.65024090982416</v>
      </c>
      <c r="GL27" s="23">
        <f>IFERROR('2_08'!GL27+'2_09'!GL27,"ND")</f>
        <v>509.37597141274489</v>
      </c>
      <c r="GM27" s="23">
        <f>IFERROR('2_08'!GM27+'2_09'!GM27,"ND")</f>
        <v>626.26224775052003</v>
      </c>
      <c r="GN27" s="23">
        <f>IFERROR('2_08'!GN27+'2_09'!GN27,"ND")</f>
        <v>519.88952597455591</v>
      </c>
    </row>
    <row r="28" spans="2:196"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c r="GB28" s="23">
        <f>IFERROR('2_08'!GB28+'2_09'!GB28,"ND")</f>
        <v>1748.3184826476108</v>
      </c>
      <c r="GC28" s="23">
        <f>IFERROR('2_08'!GC28+'2_09'!GC28,"ND")</f>
        <v>2620.0282417827998</v>
      </c>
      <c r="GD28" s="23">
        <f>IFERROR('2_08'!GD28+'2_09'!GD28,"ND")</f>
        <v>1459.4948759122267</v>
      </c>
      <c r="GE28" s="23">
        <f>IFERROR('2_08'!GE28+'2_09'!GE28,"ND")</f>
        <v>192.30770027987163</v>
      </c>
      <c r="GF28" s="23">
        <f>IFERROR('2_08'!GF28+'2_09'!GF28,"ND")</f>
        <v>395.08020709249013</v>
      </c>
      <c r="GG28" s="23">
        <f>IFERROR('2_08'!GG28+'2_09'!GG28,"ND")</f>
        <v>2.9989719619733282</v>
      </c>
      <c r="GH28" s="23">
        <f>IFERROR('2_08'!GH28+'2_09'!GH28,"ND")</f>
        <v>390.46471627917867</v>
      </c>
      <c r="GI28" s="23">
        <f>IFERROR('2_08'!GI28+'2_09'!GI28,"ND")</f>
        <v>587.70200824290953</v>
      </c>
      <c r="GJ28" s="23">
        <f>IFERROR('2_08'!GJ28+'2_09'!GJ28,"ND")</f>
        <v>392.99555405809207</v>
      </c>
      <c r="GK28" s="23">
        <f>IFERROR('2_08'!GK28+'2_09'!GK28,"ND")</f>
        <v>2.2997988350655638</v>
      </c>
      <c r="GL28" s="23">
        <f>IFERROR('2_08'!GL28+'2_09'!GL28,"ND")</f>
        <v>102.02564979368972</v>
      </c>
      <c r="GM28" s="23">
        <f>IFERROR('2_08'!GM28+'2_09'!GM28,"ND")</f>
        <v>3.0014044131837974</v>
      </c>
      <c r="GN28" s="23">
        <f>IFERROR('2_08'!GN28+'2_09'!GN28,"ND")</f>
        <v>3.7931119395219293</v>
      </c>
    </row>
    <row r="29" spans="2:196"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c r="GB29" s="23" t="str">
        <f>IFERROR('2_08'!GB29+'2_09'!GB29,"ND")</f>
        <v>ND</v>
      </c>
      <c r="GC29" s="23" t="str">
        <f>IFERROR('2_08'!GC29+'2_09'!GC29,"ND")</f>
        <v>ND</v>
      </c>
      <c r="GD29" s="23" t="str">
        <f>IFERROR('2_08'!GD29+'2_09'!GD29,"ND")</f>
        <v>ND</v>
      </c>
      <c r="GE29" s="23" t="str">
        <f>IFERROR('2_08'!GE29+'2_09'!GE29,"ND")</f>
        <v>ND</v>
      </c>
      <c r="GF29" s="23" t="str">
        <f>IFERROR('2_08'!GF29+'2_09'!GF29,"ND")</f>
        <v>ND</v>
      </c>
      <c r="GG29" s="23" t="str">
        <f>IFERROR('2_08'!GG29+'2_09'!GG29,"ND")</f>
        <v>ND</v>
      </c>
      <c r="GH29" s="23" t="str">
        <f>IFERROR('2_08'!GH29+'2_09'!GH29,"ND")</f>
        <v>ND</v>
      </c>
      <c r="GI29" s="23" t="str">
        <f>IFERROR('2_08'!GI29+'2_09'!GI29,"ND")</f>
        <v>ND</v>
      </c>
      <c r="GJ29" s="23" t="str">
        <f>IFERROR('2_08'!GJ29+'2_09'!GJ29,"ND")</f>
        <v>ND</v>
      </c>
      <c r="GK29" s="23" t="str">
        <f>IFERROR('2_08'!GK29+'2_09'!GK29,"ND")</f>
        <v>ND</v>
      </c>
      <c r="GL29" s="23" t="str">
        <f>IFERROR('2_08'!GL29+'2_09'!GL29,"ND")</f>
        <v>ND</v>
      </c>
      <c r="GM29" s="23" t="str">
        <f>IFERROR('2_08'!GM29+'2_09'!GM29,"ND")</f>
        <v>ND</v>
      </c>
      <c r="GN29" s="23" t="str">
        <f>IFERROR('2_08'!GN29+'2_09'!GN29,"ND")</f>
        <v>ND</v>
      </c>
    </row>
    <row r="30" spans="2:196"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c r="GB30" s="23">
        <f>IFERROR('2_08'!GB30+'2_09'!GB30,"ND")</f>
        <v>6212.9163314494017</v>
      </c>
      <c r="GC30" s="23">
        <f>IFERROR('2_08'!GC30+'2_09'!GC30,"ND")</f>
        <v>6537.8278519029036</v>
      </c>
      <c r="GD30" s="23">
        <f>IFERROR('2_08'!GD30+'2_09'!GD30,"ND")</f>
        <v>6382.334351430246</v>
      </c>
      <c r="GE30" s="23">
        <f>IFERROR('2_08'!GE30+'2_09'!GE30,"ND")</f>
        <v>6925.6677417916762</v>
      </c>
      <c r="GF30" s="23">
        <f>IFERROR('2_08'!GF30+'2_09'!GF30,"ND")</f>
        <v>6197.1817952808096</v>
      </c>
      <c r="GG30" s="23">
        <f>IFERROR('2_08'!GG30+'2_09'!GG30,"ND")</f>
        <v>6361.2233305542131</v>
      </c>
      <c r="GH30" s="23">
        <f>IFERROR('2_08'!GH30+'2_09'!GH30,"ND")</f>
        <v>6097.271528125073</v>
      </c>
      <c r="GI30" s="23">
        <f>IFERROR('2_08'!GI30+'2_09'!GI30,"ND")</f>
        <v>6147.7833590390801</v>
      </c>
      <c r="GJ30" s="23">
        <f>IFERROR('2_08'!GJ30+'2_09'!GJ30,"ND")</f>
        <v>6090.1136182745968</v>
      </c>
      <c r="GK30" s="23">
        <f>IFERROR('2_08'!GK30+'2_09'!GK30,"ND")</f>
        <v>5671.080564850321</v>
      </c>
      <c r="GL30" s="23">
        <f>IFERROR('2_08'!GL30+'2_09'!GL30,"ND")</f>
        <v>5759.2155988039649</v>
      </c>
      <c r="GM30" s="23">
        <f>IFERROR('2_08'!GM30+'2_09'!GM30,"ND")</f>
        <v>5560.9850280348674</v>
      </c>
      <c r="GN30" s="23">
        <f>IFERROR('2_08'!GN30+'2_09'!GN30,"ND")</f>
        <v>5433.4853221650901</v>
      </c>
    </row>
    <row r="31" spans="2:196"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c r="GB31" s="23" t="str">
        <f>IFERROR('2_08'!GB31+'2_09'!GB31,"ND")</f>
        <v>ND</v>
      </c>
      <c r="GC31" s="23" t="str">
        <f>IFERROR('2_08'!GC31+'2_09'!GC31,"ND")</f>
        <v>ND</v>
      </c>
      <c r="GD31" s="23" t="str">
        <f>IFERROR('2_08'!GD31+'2_09'!GD31,"ND")</f>
        <v>ND</v>
      </c>
      <c r="GE31" s="23" t="str">
        <f>IFERROR('2_08'!GE31+'2_09'!GE31,"ND")</f>
        <v>ND</v>
      </c>
      <c r="GF31" s="23" t="str">
        <f>IFERROR('2_08'!GF31+'2_09'!GF31,"ND")</f>
        <v>ND</v>
      </c>
      <c r="GG31" s="23" t="str">
        <f>IFERROR('2_08'!GG31+'2_09'!GG31,"ND")</f>
        <v>ND</v>
      </c>
      <c r="GH31" s="23" t="str">
        <f>IFERROR('2_08'!GH31+'2_09'!GH31,"ND")</f>
        <v>ND</v>
      </c>
      <c r="GI31" s="23" t="str">
        <f>IFERROR('2_08'!GI31+'2_09'!GI31,"ND")</f>
        <v>ND</v>
      </c>
      <c r="GJ31" s="23" t="str">
        <f>IFERROR('2_08'!GJ31+'2_09'!GJ31,"ND")</f>
        <v>ND</v>
      </c>
      <c r="GK31" s="23" t="str">
        <f>IFERROR('2_08'!GK31+'2_09'!GK31,"ND")</f>
        <v>ND</v>
      </c>
      <c r="GL31" s="23" t="str">
        <f>IFERROR('2_08'!GL31+'2_09'!GL31,"ND")</f>
        <v>ND</v>
      </c>
      <c r="GM31" s="23" t="str">
        <f>IFERROR('2_08'!GM31+'2_09'!GM31,"ND")</f>
        <v>ND</v>
      </c>
      <c r="GN31" s="23" t="str">
        <f>IFERROR('2_08'!GN31+'2_09'!GN31,"ND")</f>
        <v>ND</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c r="GB32" s="65">
        <f>IFERROR('2_08'!GB32+'2_09'!GB32,"ND")</f>
        <v>5.6869172838169488</v>
      </c>
      <c r="GC32" s="65">
        <f>IFERROR('2_08'!GC32+'2_09'!GC32,"ND")</f>
        <v>5.3487659821111837</v>
      </c>
      <c r="GD32" s="65">
        <f>IFERROR('2_08'!GD32+'2_09'!GD32,"ND")</f>
        <v>12.651655485834757</v>
      </c>
      <c r="GE32" s="65">
        <f>IFERROR('2_08'!GE32+'2_09'!GE32,"ND")</f>
        <v>7.5816167674204547</v>
      </c>
      <c r="GF32" s="65">
        <f>IFERROR('2_08'!GF32+'2_09'!GF32,"ND")</f>
        <v>5.4133754447600539</v>
      </c>
      <c r="GG32" s="65">
        <f>IFERROR('2_08'!GG32+'2_09'!GG32,"ND")</f>
        <v>5.3065382730962503</v>
      </c>
      <c r="GH32" s="65">
        <f>IFERROR('2_08'!GH32+'2_09'!GH32,"ND")</f>
        <v>6.7717097960712698</v>
      </c>
      <c r="GI32" s="65">
        <f>IFERROR('2_08'!GI32+'2_09'!GI32,"ND")</f>
        <v>6.0167904988752143</v>
      </c>
      <c r="GJ32" s="65">
        <f>IFERROR('2_08'!GJ32+'2_09'!GJ32,"ND")</f>
        <v>84.044462487366516</v>
      </c>
      <c r="GK32" s="65">
        <f>IFERROR('2_08'!GK32+'2_09'!GK32,"ND")</f>
        <v>86.780438950982884</v>
      </c>
      <c r="GL32" s="65">
        <f>IFERROR('2_08'!GL32+'2_09'!GL32,"ND")</f>
        <v>75.023299556856841</v>
      </c>
      <c r="GM32" s="65">
        <f>IFERROR('2_08'!GM32+'2_09'!GM32,"ND")</f>
        <v>25.667339043166855</v>
      </c>
      <c r="GN32" s="65">
        <f>IFERROR('2_08'!GN32+'2_09'!GN32,"ND")</f>
        <v>80.286208706475279</v>
      </c>
    </row>
    <row r="33" spans="1:196"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c r="GB33" s="24">
        <f>IFERROR('2_08'!GB33+'2_09'!GB33,"ND")</f>
        <v>45244.945385131847</v>
      </c>
      <c r="GC33" s="24">
        <f>IFERROR('2_08'!GC33+'2_09'!GC33,"ND")</f>
        <v>47122.26285700476</v>
      </c>
      <c r="GD33" s="24">
        <f>IFERROR('2_08'!GD33+'2_09'!GD33,"ND")</f>
        <v>45682.730459822109</v>
      </c>
      <c r="GE33" s="24">
        <f>IFERROR('2_08'!GE33+'2_09'!GE33,"ND")</f>
        <v>44425.347969681818</v>
      </c>
      <c r="GF33" s="24">
        <f>IFERROR('2_08'!GF33+'2_09'!GF33,"ND")</f>
        <v>43522.846027342152</v>
      </c>
      <c r="GG33" s="24">
        <f>IFERROR('2_08'!GG33+'2_09'!GG33,"ND")</f>
        <v>42937.731530078272</v>
      </c>
      <c r="GH33" s="24">
        <f>IFERROR('2_08'!GH33+'2_09'!GH33,"ND")</f>
        <v>42430.106998203039</v>
      </c>
      <c r="GI33" s="24">
        <f>IFERROR('2_08'!GI33+'2_09'!GI33,"ND")</f>
        <v>41776.813622709626</v>
      </c>
      <c r="GJ33" s="24">
        <f>IFERROR('2_08'!GJ33+'2_09'!GJ33,"ND")</f>
        <v>41894.600962176468</v>
      </c>
      <c r="GK33" s="24">
        <f>IFERROR('2_08'!GK33+'2_09'!GK33,"ND")</f>
        <v>41999.532967063809</v>
      </c>
      <c r="GL33" s="24">
        <f>IFERROR('2_08'!GL33+'2_09'!GL33,"ND")</f>
        <v>41931.758644452231</v>
      </c>
      <c r="GM33" s="24">
        <f>IFERROR('2_08'!GM33+'2_09'!GM33,"ND")</f>
        <v>41251.571468690629</v>
      </c>
      <c r="GN33" s="24">
        <f>IFERROR('2_08'!GN33+'2_09'!GN33,"ND")</f>
        <v>40478.172822904744</v>
      </c>
    </row>
    <row r="34" spans="1:196" ht="2.1" customHeight="1"/>
    <row r="35" spans="1:196">
      <c r="B35" s="48"/>
      <c r="EZ35" s="63"/>
      <c r="FA35" s="63"/>
    </row>
    <row r="36" spans="1:19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N38"/>
  <sheetViews>
    <sheetView zoomScale="95" zoomScaleNormal="95" workbookViewId="0">
      <pane xSplit="2" ySplit="6" topLeftCell="FT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0.7109375" style="15" customWidth="1"/>
    <col min="2" max="2" width="28.7109375" style="15" customWidth="1"/>
    <col min="3" max="196" width="9.7109375" style="15" customWidth="1"/>
    <col min="197" max="16384" width="11.42578125" style="15"/>
  </cols>
  <sheetData>
    <row r="1" spans="1:19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c r="GM6" s="37">
        <v>45322</v>
      </c>
      <c r="GN6" s="37">
        <v>45351</v>
      </c>
    </row>
    <row r="7" spans="1:196"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c r="GB7" s="38">
        <v>560.76789762764065</v>
      </c>
      <c r="GC7" s="38">
        <v>640.44168197689157</v>
      </c>
      <c r="GD7" s="38">
        <v>590.84116666458749</v>
      </c>
      <c r="GE7" s="38">
        <v>670.46939238376001</v>
      </c>
      <c r="GF7" s="38">
        <v>604.57793576269501</v>
      </c>
      <c r="GG7" s="38">
        <v>538.69737375579825</v>
      </c>
      <c r="GH7" s="38">
        <v>480.3610304008335</v>
      </c>
      <c r="GI7" s="38">
        <v>468.06890188015524</v>
      </c>
      <c r="GJ7" s="38">
        <v>455.92960804367885</v>
      </c>
      <c r="GK7" s="38">
        <v>484.96788760168687</v>
      </c>
      <c r="GL7" s="38">
        <v>563.41445958014435</v>
      </c>
      <c r="GM7" s="38">
        <v>552.80112504342424</v>
      </c>
      <c r="GN7" s="38">
        <v>457.2769248778298</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c r="GB8" s="38">
        <v>52.368949678793122</v>
      </c>
      <c r="GC8" s="38">
        <v>44.513871794709367</v>
      </c>
      <c r="GD8" s="38">
        <v>49.760751760831326</v>
      </c>
      <c r="GE8" s="38">
        <v>48.893818566062137</v>
      </c>
      <c r="GF8" s="38">
        <v>69.745962448298201</v>
      </c>
      <c r="GG8" s="38">
        <v>29.09835838930228</v>
      </c>
      <c r="GH8" s="38">
        <v>18.34850780361031</v>
      </c>
      <c r="GI8" s="38">
        <v>15.013317888491907</v>
      </c>
      <c r="GJ8" s="38">
        <v>38.505986573362044</v>
      </c>
      <c r="GK8" s="38">
        <v>17.766940913280944</v>
      </c>
      <c r="GL8" s="38">
        <v>25.878792549090537</v>
      </c>
      <c r="GM8" s="38">
        <v>22.692757361739542</v>
      </c>
      <c r="GN8" s="38">
        <v>7.3340165804588908</v>
      </c>
    </row>
    <row r="9" spans="1:196"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c r="GB9" s="38">
        <v>24.303188632645206</v>
      </c>
      <c r="GC9" s="38">
        <v>28.266294153195155</v>
      </c>
      <c r="GD9" s="38">
        <v>26.640218765983459</v>
      </c>
      <c r="GE9" s="38">
        <v>36.502982327039334</v>
      </c>
      <c r="GF9" s="38">
        <v>34.409963601933519</v>
      </c>
      <c r="GG9" s="38">
        <v>31.581049667810206</v>
      </c>
      <c r="GH9" s="38">
        <v>86.353259464774879</v>
      </c>
      <c r="GI9" s="38">
        <v>64.02380123836619</v>
      </c>
      <c r="GJ9" s="38">
        <v>14.72546877883728</v>
      </c>
      <c r="GK9" s="38">
        <v>22.107051153411838</v>
      </c>
      <c r="GL9" s="38">
        <v>19.553241073265578</v>
      </c>
      <c r="GM9" s="38">
        <v>37.236347969249252</v>
      </c>
      <c r="GN9" s="38">
        <v>27.525980846570562</v>
      </c>
    </row>
    <row r="10" spans="1:196"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c r="GB10" s="38">
        <v>2632.3324657788362</v>
      </c>
      <c r="GC10" s="38">
        <v>2682.4891286601123</v>
      </c>
      <c r="GD10" s="38">
        <v>2677.7714318072381</v>
      </c>
      <c r="GE10" s="38">
        <v>2539.4888081685199</v>
      </c>
      <c r="GF10" s="38">
        <v>2377.6057169282899</v>
      </c>
      <c r="GG10" s="38">
        <v>2414.9214839981155</v>
      </c>
      <c r="GH10" s="38">
        <v>2131.1089021013322</v>
      </c>
      <c r="GI10" s="38">
        <v>2063.607610768162</v>
      </c>
      <c r="GJ10" s="38">
        <v>2219.6306995638706</v>
      </c>
      <c r="GK10" s="38">
        <v>2117.097500150946</v>
      </c>
      <c r="GL10" s="38">
        <v>2242.3477487932264</v>
      </c>
      <c r="GM10" s="38">
        <v>1983.218874400103</v>
      </c>
      <c r="GN10" s="38">
        <v>1923.7697159846559</v>
      </c>
    </row>
    <row r="11" spans="1:196"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c r="GB11" s="38">
        <v>1528.8802226649343</v>
      </c>
      <c r="GC11" s="38">
        <v>1604.0709234708354</v>
      </c>
      <c r="GD11" s="38">
        <v>2004.0314341537655</v>
      </c>
      <c r="GE11" s="38">
        <v>1444.9601484389382</v>
      </c>
      <c r="GF11" s="38">
        <v>1373.0256187459509</v>
      </c>
      <c r="GG11" s="38">
        <v>1376.20816848908</v>
      </c>
      <c r="GH11" s="38">
        <v>1521.9316093629275</v>
      </c>
      <c r="GI11" s="38">
        <v>1328.9574738840367</v>
      </c>
      <c r="GJ11" s="38">
        <v>1197.7018898185174</v>
      </c>
      <c r="GK11" s="38">
        <v>1579.169589364644</v>
      </c>
      <c r="GL11" s="38">
        <v>1351.8314549723602</v>
      </c>
      <c r="GM11" s="38">
        <v>1297.3090010271696</v>
      </c>
      <c r="GN11" s="38">
        <v>1207.9043374825289</v>
      </c>
    </row>
    <row r="12" spans="1:196"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c r="GM12" s="38" t="s">
        <v>65</v>
      </c>
      <c r="GN12" s="38" t="s">
        <v>65</v>
      </c>
    </row>
    <row r="13" spans="1:196"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c r="GB13" s="38">
        <v>511.84727127664689</v>
      </c>
      <c r="GC13" s="38">
        <v>561.38853936933049</v>
      </c>
      <c r="GD13" s="38">
        <v>543.8849183929841</v>
      </c>
      <c r="GE13" s="38">
        <v>481.04537944125184</v>
      </c>
      <c r="GF13" s="38">
        <v>554.24588616509686</v>
      </c>
      <c r="GG13" s="38">
        <v>449.30679316293003</v>
      </c>
      <c r="GH13" s="38">
        <v>391.56441857132825</v>
      </c>
      <c r="GI13" s="38">
        <v>388.43834492744037</v>
      </c>
      <c r="GJ13" s="38">
        <v>499.38851232697635</v>
      </c>
      <c r="GK13" s="38">
        <v>405.81422986195929</v>
      </c>
      <c r="GL13" s="38">
        <v>418.46243940582639</v>
      </c>
      <c r="GM13" s="38">
        <v>451.19867819248174</v>
      </c>
      <c r="GN13" s="38">
        <v>511.93611237209109</v>
      </c>
    </row>
    <row r="14" spans="1:196"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c r="GM14" s="38" t="s">
        <v>65</v>
      </c>
      <c r="GN14" s="38" t="s">
        <v>65</v>
      </c>
    </row>
    <row r="15" spans="1:196"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c r="GB15" s="38">
        <v>8.1433470477840345E-2</v>
      </c>
      <c r="GC15" s="38">
        <v>7.4197984340951706E-2</v>
      </c>
      <c r="GD15" s="38">
        <v>8.356703883434588E-2</v>
      </c>
      <c r="GE15" s="38">
        <v>5.6052104634674221E-2</v>
      </c>
      <c r="GF15" s="38">
        <v>7.4147760003986637E-2</v>
      </c>
      <c r="GG15" s="38">
        <v>3.4451147564746813E-2</v>
      </c>
      <c r="GH15" s="38">
        <v>1.7046438856500666E-2</v>
      </c>
      <c r="GI15" s="38">
        <v>4.4205587534736003E-2</v>
      </c>
      <c r="GJ15" s="38">
        <v>4.3693805202794748E-2</v>
      </c>
      <c r="GK15" s="38">
        <v>4.3546717212453623E-2</v>
      </c>
      <c r="GL15" s="38">
        <v>3.8017689551091464E-2</v>
      </c>
      <c r="GM15" s="38">
        <v>1.9057407844230483E-2</v>
      </c>
      <c r="GN15" s="38">
        <v>2.8327022312000731E-2</v>
      </c>
    </row>
    <row r="16" spans="1:196"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c r="GB16" s="38">
        <v>32.354313542418552</v>
      </c>
      <c r="GC16" s="38">
        <v>44.33809411645467</v>
      </c>
      <c r="GD16" s="38">
        <v>33.86767365052831</v>
      </c>
      <c r="GE16" s="38">
        <v>26.629323343781873</v>
      </c>
      <c r="GF16" s="38">
        <v>24.872501296905366</v>
      </c>
      <c r="GG16" s="38">
        <v>20.106291555131424</v>
      </c>
      <c r="GH16" s="38">
        <v>18.251268156915081</v>
      </c>
      <c r="GI16" s="38">
        <v>18.083309355564378</v>
      </c>
      <c r="GJ16" s="38">
        <v>21.049674859383927</v>
      </c>
      <c r="GK16" s="38">
        <v>25.687539327771759</v>
      </c>
      <c r="GL16" s="38">
        <v>24.536113399427983</v>
      </c>
      <c r="GM16" s="38">
        <v>24.65963265177021</v>
      </c>
      <c r="GN16" s="38">
        <v>18.952520305246942</v>
      </c>
    </row>
    <row r="17" spans="2:196"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c r="GB17" s="38">
        <v>608.472331455416</v>
      </c>
      <c r="GC17" s="38">
        <v>601.28514589266706</v>
      </c>
      <c r="GD17" s="38">
        <v>586.69015835630785</v>
      </c>
      <c r="GE17" s="38">
        <v>591.36975934149314</v>
      </c>
      <c r="GF17" s="38">
        <v>538.49165559874416</v>
      </c>
      <c r="GG17" s="38">
        <v>475.47776641259179</v>
      </c>
      <c r="GH17" s="38">
        <v>501.59006158249628</v>
      </c>
      <c r="GI17" s="38">
        <v>434.34556341140666</v>
      </c>
      <c r="GJ17" s="38">
        <v>485.52055985191367</v>
      </c>
      <c r="GK17" s="38">
        <v>529.11647842048262</v>
      </c>
      <c r="GL17" s="38">
        <v>519.38840349766554</v>
      </c>
      <c r="GM17" s="38">
        <v>517.87336630390496</v>
      </c>
      <c r="GN17" s="38">
        <v>450.0391823891286</v>
      </c>
    </row>
    <row r="18" spans="2:196"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c r="GM18" s="38" t="s">
        <v>65</v>
      </c>
      <c r="GN18" s="38" t="s">
        <v>65</v>
      </c>
    </row>
    <row r="19" spans="2:196"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c r="GM19" s="38" t="s">
        <v>65</v>
      </c>
      <c r="GN19" s="38" t="s">
        <v>65</v>
      </c>
    </row>
    <row r="20" spans="2:196"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c r="GB20" s="38">
        <v>0</v>
      </c>
      <c r="GC20" s="38">
        <v>0</v>
      </c>
      <c r="GD20" s="38">
        <v>0</v>
      </c>
      <c r="GE20" s="38">
        <v>0</v>
      </c>
      <c r="GF20" s="38">
        <v>0</v>
      </c>
      <c r="GG20" s="38">
        <v>0</v>
      </c>
      <c r="GH20" s="38">
        <v>0</v>
      </c>
      <c r="GI20" s="38">
        <v>0</v>
      </c>
      <c r="GJ20" s="38">
        <v>0</v>
      </c>
      <c r="GK20" s="38">
        <v>0</v>
      </c>
      <c r="GL20" s="38">
        <v>0</v>
      </c>
      <c r="GM20" s="38">
        <v>0</v>
      </c>
      <c r="GN20" s="38">
        <v>0</v>
      </c>
    </row>
    <row r="21" spans="2:196"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c r="GB21" s="38">
        <v>2770.9278531843993</v>
      </c>
      <c r="GC21" s="38">
        <v>3032.6062277808742</v>
      </c>
      <c r="GD21" s="38">
        <v>2790.6692313257067</v>
      </c>
      <c r="GE21" s="38">
        <v>2457.3365370413212</v>
      </c>
      <c r="GF21" s="38">
        <v>2440.5672943377185</v>
      </c>
      <c r="GG21" s="38">
        <v>2193.3883609538075</v>
      </c>
      <c r="GH21" s="38">
        <v>2131.0743278874293</v>
      </c>
      <c r="GI21" s="38">
        <v>2051.9896432358519</v>
      </c>
      <c r="GJ21" s="38">
        <v>2000.2262906204685</v>
      </c>
      <c r="GK21" s="38">
        <v>2187.9933940278388</v>
      </c>
      <c r="GL21" s="38">
        <v>2277.9085272069547</v>
      </c>
      <c r="GM21" s="38">
        <v>2143.0577245352006</v>
      </c>
      <c r="GN21" s="38">
        <v>2264.8160860435219</v>
      </c>
    </row>
    <row r="22" spans="2:196"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c r="GB22" s="38">
        <v>367.41860577570856</v>
      </c>
      <c r="GC22" s="38">
        <v>437.65836226625447</v>
      </c>
      <c r="GD22" s="38">
        <v>435.51582664138419</v>
      </c>
      <c r="GE22" s="38">
        <v>567.47430563599266</v>
      </c>
      <c r="GF22" s="38">
        <v>385.9705714780485</v>
      </c>
      <c r="GG22" s="38">
        <v>298.57404540249325</v>
      </c>
      <c r="GH22" s="38">
        <v>280.51034896396715</v>
      </c>
      <c r="GI22" s="38">
        <v>258.67455564156853</v>
      </c>
      <c r="GJ22" s="38">
        <v>222.08602255899282</v>
      </c>
      <c r="GK22" s="38">
        <v>282.56705181480885</v>
      </c>
      <c r="GL22" s="38">
        <v>228.50846146463331</v>
      </c>
      <c r="GM22" s="38">
        <v>184.79835319945104</v>
      </c>
      <c r="GN22" s="38">
        <v>182.18168470194556</v>
      </c>
    </row>
    <row r="23" spans="2:196"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c r="GM23" s="38" t="s">
        <v>65</v>
      </c>
      <c r="GN23" s="38" t="s">
        <v>65</v>
      </c>
    </row>
    <row r="24" spans="2:19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c r="GB24" s="38">
        <v>27.824650505269236</v>
      </c>
      <c r="GC24" s="38">
        <v>17.977045439112146</v>
      </c>
      <c r="GD24" s="38">
        <v>15.355228704731728</v>
      </c>
      <c r="GE24" s="38">
        <v>23.658695019528817</v>
      </c>
      <c r="GF24" s="38">
        <v>33.949807665570333</v>
      </c>
      <c r="GG24" s="38">
        <v>29.078871163509856</v>
      </c>
      <c r="GH24" s="38">
        <v>26.877989155018614</v>
      </c>
      <c r="GI24" s="38">
        <v>25.405741882801816</v>
      </c>
      <c r="GJ24" s="38">
        <v>38.719305059981551</v>
      </c>
      <c r="GK24" s="38">
        <v>32.473829498997532</v>
      </c>
      <c r="GL24" s="38">
        <v>29.019775884873219</v>
      </c>
      <c r="GM24" s="38">
        <v>31.842975864730985</v>
      </c>
      <c r="GN24" s="38">
        <v>32.366510128648528</v>
      </c>
    </row>
    <row r="25" spans="2:196"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c r="GM25" s="38" t="s">
        <v>65</v>
      </c>
      <c r="GN25" s="38" t="s">
        <v>65</v>
      </c>
    </row>
    <row r="26" spans="2:19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c r="GM26" s="38" t="s">
        <v>65</v>
      </c>
      <c r="GN26" s="38" t="s">
        <v>65</v>
      </c>
    </row>
    <row r="27" spans="2:196"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c r="GB27" s="38">
        <v>138.84508666811027</v>
      </c>
      <c r="GC27" s="38">
        <v>143.34896642933157</v>
      </c>
      <c r="GD27" s="38">
        <v>144.02591640573345</v>
      </c>
      <c r="GE27" s="38">
        <v>129.44086755479265</v>
      </c>
      <c r="GF27" s="38">
        <v>101.94861310111126</v>
      </c>
      <c r="GG27" s="38">
        <v>148.42641008890604</v>
      </c>
      <c r="GH27" s="38">
        <v>126.65283261689025</v>
      </c>
      <c r="GI27" s="38">
        <v>96.884935141811113</v>
      </c>
      <c r="GJ27" s="38">
        <v>129.76127897899548</v>
      </c>
      <c r="GK27" s="38">
        <v>119.22115721775401</v>
      </c>
      <c r="GL27" s="38">
        <v>264.08605414259716</v>
      </c>
      <c r="GM27" s="38">
        <v>364.63599713400384</v>
      </c>
      <c r="GN27" s="38">
        <v>123.75957540068762</v>
      </c>
    </row>
    <row r="28" spans="2:196"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c r="GB28" s="38">
        <v>205.47608036186901</v>
      </c>
      <c r="GC28" s="38">
        <v>8.4484974218314495</v>
      </c>
      <c r="GD28" s="38">
        <v>8.0278766744426839</v>
      </c>
      <c r="GE28" s="38">
        <v>192.30770027987163</v>
      </c>
      <c r="GF28" s="38">
        <v>3.420335948323117</v>
      </c>
      <c r="GG28" s="38">
        <v>2.9989719619733282</v>
      </c>
      <c r="GH28" s="38">
        <v>90.592683898761436</v>
      </c>
      <c r="GI28" s="38">
        <v>48.675561396718273</v>
      </c>
      <c r="GJ28" s="38">
        <v>17.235320943006549</v>
      </c>
      <c r="GK28" s="38">
        <v>2.2997988350655638</v>
      </c>
      <c r="GL28" s="38">
        <v>102.02564979368972</v>
      </c>
      <c r="GM28" s="38">
        <v>3.0014044131837974</v>
      </c>
      <c r="GN28" s="38">
        <v>3.7931119395219293</v>
      </c>
    </row>
    <row r="29" spans="2:196"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c r="GM29" s="23" t="s">
        <v>65</v>
      </c>
      <c r="GN29" s="23" t="s">
        <v>65</v>
      </c>
    </row>
    <row r="30" spans="2:196"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c r="GB30" s="38">
        <v>701.41174960781484</v>
      </c>
      <c r="GC30" s="38">
        <v>822.82071605052442</v>
      </c>
      <c r="GD30" s="38">
        <v>663.42398495278246</v>
      </c>
      <c r="GE30" s="38">
        <v>717.63443269398215</v>
      </c>
      <c r="GF30" s="38">
        <v>670.99000089076594</v>
      </c>
      <c r="GG30" s="38">
        <v>628.50586684141865</v>
      </c>
      <c r="GH30" s="38">
        <v>563.1976345285758</v>
      </c>
      <c r="GI30" s="38">
        <v>576.78179369017687</v>
      </c>
      <c r="GJ30" s="38">
        <v>644.94902225029659</v>
      </c>
      <c r="GK30" s="38">
        <v>665.91227121540339</v>
      </c>
      <c r="GL30" s="38">
        <v>599.28829624006607</v>
      </c>
      <c r="GM30" s="38">
        <v>600.38443657495759</v>
      </c>
      <c r="GN30" s="38">
        <v>594.29881965537288</v>
      </c>
    </row>
    <row r="31" spans="2:196"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c r="GM31" s="38" t="s">
        <v>65</v>
      </c>
      <c r="GN31" s="38" t="s">
        <v>65</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c r="GB32" s="66">
        <v>5.2077917256147446</v>
      </c>
      <c r="GC32" s="66">
        <v>4.8591574583185517</v>
      </c>
      <c r="GD32" s="66">
        <v>4.5229621773680471</v>
      </c>
      <c r="GE32" s="66">
        <v>4.2480534629449958</v>
      </c>
      <c r="GF32" s="66">
        <v>4.9140729381571733</v>
      </c>
      <c r="GG32" s="66">
        <v>5.3065382730962503</v>
      </c>
      <c r="GH32" s="66">
        <v>6.7717097960712698</v>
      </c>
      <c r="GI32" s="66">
        <v>6.0167904988752143</v>
      </c>
      <c r="GJ32" s="66">
        <v>5.0245698488377206</v>
      </c>
      <c r="GK32" s="66">
        <v>6.7333504954716199</v>
      </c>
      <c r="GL32" s="66">
        <v>5.7643467346454287</v>
      </c>
      <c r="GM32" s="66">
        <v>5.5833764190594648</v>
      </c>
      <c r="GN32" s="66">
        <v>80.286208706475279</v>
      </c>
    </row>
    <row r="33" spans="1:196"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c r="GB33" s="39">
        <v>10168.519891956596</v>
      </c>
      <c r="GC33" s="39">
        <v>10674.586850264786</v>
      </c>
      <c r="GD33" s="39">
        <v>10575.112347473209</v>
      </c>
      <c r="GE33" s="39">
        <v>9931.5162558039156</v>
      </c>
      <c r="GF33" s="39">
        <v>9218.8100846676134</v>
      </c>
      <c r="GG33" s="39">
        <v>8641.7108012635308</v>
      </c>
      <c r="GH33" s="39">
        <v>8375.2036307297894</v>
      </c>
      <c r="GI33" s="39">
        <v>7845.0115504289606</v>
      </c>
      <c r="GJ33" s="39">
        <v>7990.497903882323</v>
      </c>
      <c r="GK33" s="39">
        <v>8478.9716166167345</v>
      </c>
      <c r="GL33" s="39">
        <v>8672.0517824280196</v>
      </c>
      <c r="GM33" s="39">
        <v>8220.3131084982742</v>
      </c>
      <c r="GN33" s="39">
        <v>7886.2691144369965</v>
      </c>
    </row>
    <row r="34" spans="1:196" ht="2.1" customHeight="1"/>
    <row r="35" spans="1:196">
      <c r="B35" s="48"/>
      <c r="EZ35" s="64"/>
      <c r="FA35" s="64"/>
    </row>
    <row r="36" spans="1:196"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N39"/>
  <sheetViews>
    <sheetView zoomScale="95" zoomScaleNormal="95" workbookViewId="0">
      <pane xSplit="2" ySplit="6" topLeftCell="FQ10"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14.25"/>
  <cols>
    <col min="1" max="1" width="10.7109375" style="15" customWidth="1"/>
    <col min="2" max="2" width="28.7109375" style="2" customWidth="1"/>
    <col min="3" max="196" width="9.7109375" style="2" customWidth="1"/>
    <col min="197" max="16384" width="11.42578125" style="2"/>
  </cols>
  <sheetData>
    <row r="1" spans="1:196">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c r="GM6" s="37">
        <v>45322</v>
      </c>
      <c r="GN6" s="37">
        <v>45351</v>
      </c>
    </row>
    <row r="7" spans="1:196"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c r="GB7" s="38">
        <v>924.13176508830179</v>
      </c>
      <c r="GC7" s="38">
        <v>945.66018682663548</v>
      </c>
      <c r="GD7" s="38">
        <v>984.00656137772728</v>
      </c>
      <c r="GE7" s="38">
        <v>1053.071525837749</v>
      </c>
      <c r="GF7" s="38">
        <v>1074.3874736520156</v>
      </c>
      <c r="GG7" s="38">
        <v>1130.0630842819867</v>
      </c>
      <c r="GH7" s="38">
        <v>1122.8727827889772</v>
      </c>
      <c r="GI7" s="38">
        <v>937.40942733668567</v>
      </c>
      <c r="GJ7" s="38">
        <v>859.67277695324515</v>
      </c>
      <c r="GK7" s="38">
        <v>913.04780581775856</v>
      </c>
      <c r="GL7" s="38">
        <v>967.16656929198837</v>
      </c>
      <c r="GM7" s="38">
        <v>928.78053882872643</v>
      </c>
      <c r="GN7" s="38">
        <v>910.43562421265256</v>
      </c>
    </row>
    <row r="8" spans="1:196"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c r="GB8" s="38">
        <v>469.32212028295078</v>
      </c>
      <c r="GC8" s="38">
        <v>479.24947894010029</v>
      </c>
      <c r="GD8" s="38">
        <v>327.0185722221529</v>
      </c>
      <c r="GE8" s="38">
        <v>364.05963592805432</v>
      </c>
      <c r="GF8" s="38">
        <v>341.67843020755464</v>
      </c>
      <c r="GG8" s="38">
        <v>327.71120434141864</v>
      </c>
      <c r="GH8" s="38">
        <v>375.41604819250307</v>
      </c>
      <c r="GI8" s="38">
        <v>385.82387734550747</v>
      </c>
      <c r="GJ8" s="38">
        <v>406.70264562002905</v>
      </c>
      <c r="GK8" s="38">
        <v>469.42085631092573</v>
      </c>
      <c r="GL8" s="38">
        <v>589.45553638182662</v>
      </c>
      <c r="GM8" s="38">
        <v>597.65327899448891</v>
      </c>
      <c r="GN8" s="38">
        <v>606.04596059539472</v>
      </c>
    </row>
    <row r="9" spans="1:196"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c r="GB9" s="38">
        <v>764.16376763870846</v>
      </c>
      <c r="GC9" s="38">
        <v>809.60934396315815</v>
      </c>
      <c r="GD9" s="38">
        <v>709.01741435610836</v>
      </c>
      <c r="GE9" s="38">
        <v>607.32088699902977</v>
      </c>
      <c r="GF9" s="38">
        <v>527.51256210569591</v>
      </c>
      <c r="GG9" s="38">
        <v>580.00159870506366</v>
      </c>
      <c r="GH9" s="38">
        <v>583.19474561471282</v>
      </c>
      <c r="GI9" s="38">
        <v>639.50724078668782</v>
      </c>
      <c r="GJ9" s="38">
        <v>754.76855140396367</v>
      </c>
      <c r="GK9" s="38">
        <v>814.84477624040744</v>
      </c>
      <c r="GL9" s="38">
        <v>755.28181792807959</v>
      </c>
      <c r="GM9" s="38">
        <v>761.37408073788947</v>
      </c>
      <c r="GN9" s="38">
        <v>864.20327798590063</v>
      </c>
    </row>
    <row r="10" spans="1:196"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c r="GB10" s="38">
        <v>4460.4077568692546</v>
      </c>
      <c r="GC10" s="38">
        <v>4441.613325146961</v>
      </c>
      <c r="GD10" s="38">
        <v>4552.0829987163333</v>
      </c>
      <c r="GE10" s="38">
        <v>4247.1593045003356</v>
      </c>
      <c r="GF10" s="38">
        <v>4264.7350551789004</v>
      </c>
      <c r="GG10" s="38">
        <v>4333.7099905368186</v>
      </c>
      <c r="GH10" s="38">
        <v>4394.8373332443625</v>
      </c>
      <c r="GI10" s="38">
        <v>4439.8014863889994</v>
      </c>
      <c r="GJ10" s="38">
        <v>4255.4669880586198</v>
      </c>
      <c r="GK10" s="38">
        <v>4212.5340636312312</v>
      </c>
      <c r="GL10" s="38">
        <v>4331.3669737629862</v>
      </c>
      <c r="GM10" s="38">
        <v>4174.9525694862004</v>
      </c>
      <c r="GN10" s="38">
        <v>4032.9842461563571</v>
      </c>
    </row>
    <row r="11" spans="1:196"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c r="GB11" s="38">
        <v>5469.6069865285599</v>
      </c>
      <c r="GC11" s="38">
        <v>5466.7539680674508</v>
      </c>
      <c r="GD11" s="38">
        <v>5621.6467007023366</v>
      </c>
      <c r="GE11" s="38">
        <v>6037.1160995198643</v>
      </c>
      <c r="GF11" s="38">
        <v>6021.6764897082276</v>
      </c>
      <c r="GG11" s="38">
        <v>6127.4265358366347</v>
      </c>
      <c r="GH11" s="38">
        <v>6041.1629662124506</v>
      </c>
      <c r="GI11" s="38">
        <v>5901.7319955030653</v>
      </c>
      <c r="GJ11" s="38">
        <v>5994.5845469811484</v>
      </c>
      <c r="GK11" s="38">
        <v>6232.1674210828933</v>
      </c>
      <c r="GL11" s="38">
        <v>5992.2737163024676</v>
      </c>
      <c r="GM11" s="38">
        <v>6190.3678902611882</v>
      </c>
      <c r="GN11" s="38">
        <v>5966.5121077484973</v>
      </c>
    </row>
    <row r="12" spans="1:196"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c r="GM12" s="38" t="s">
        <v>65</v>
      </c>
      <c r="GN12" s="38" t="s">
        <v>65</v>
      </c>
    </row>
    <row r="13" spans="1:196"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c r="GB13" s="38">
        <v>5942.1353792141854</v>
      </c>
      <c r="GC13" s="38">
        <v>5833.504451298586</v>
      </c>
      <c r="GD13" s="38">
        <v>5751.8155360711562</v>
      </c>
      <c r="GE13" s="38">
        <v>5952.2801844615269</v>
      </c>
      <c r="GF13" s="38">
        <v>5856.5743786776793</v>
      </c>
      <c r="GG13" s="38">
        <v>5651.5914708578948</v>
      </c>
      <c r="GH13" s="38">
        <v>5268.08577284072</v>
      </c>
      <c r="GI13" s="38">
        <v>5103.8913252911207</v>
      </c>
      <c r="GJ13" s="38">
        <v>5197.6962712308305</v>
      </c>
      <c r="GK13" s="38">
        <v>5217.8898581107551</v>
      </c>
      <c r="GL13" s="38">
        <v>5333.9172681196942</v>
      </c>
      <c r="GM13" s="38">
        <v>5282.0525539124665</v>
      </c>
      <c r="GN13" s="38">
        <v>5117.336456893051</v>
      </c>
    </row>
    <row r="14" spans="1:196"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c r="GM14" s="38" t="s">
        <v>65</v>
      </c>
      <c r="GN14" s="38" t="s">
        <v>65</v>
      </c>
    </row>
    <row r="15" spans="1:196"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c r="GB15" s="38">
        <v>180.67153702540782</v>
      </c>
      <c r="GC15" s="38">
        <v>235.94037745274412</v>
      </c>
      <c r="GD15" s="38">
        <v>245.65627259265727</v>
      </c>
      <c r="GE15" s="38">
        <v>269.2962294499589</v>
      </c>
      <c r="GF15" s="38">
        <v>305.71769625504561</v>
      </c>
      <c r="GG15" s="38">
        <v>271.66038421917278</v>
      </c>
      <c r="GH15" s="38">
        <v>265.59533922057545</v>
      </c>
      <c r="GI15" s="38">
        <v>270.81832304596179</v>
      </c>
      <c r="GJ15" s="38">
        <v>133.49636033638001</v>
      </c>
      <c r="GK15" s="38">
        <v>117.40812063927362</v>
      </c>
      <c r="GL15" s="38">
        <v>69.348793036321908</v>
      </c>
      <c r="GM15" s="38">
        <v>32.851021696009262</v>
      </c>
      <c r="GN15" s="38">
        <v>101.93262981564797</v>
      </c>
    </row>
    <row r="16" spans="1:196"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c r="GB16" s="38">
        <v>186.40357515398682</v>
      </c>
      <c r="GC16" s="38">
        <v>240.98117652409667</v>
      </c>
      <c r="GD16" s="38">
        <v>215.3456479534936</v>
      </c>
      <c r="GE16" s="38">
        <v>236.29401784710299</v>
      </c>
      <c r="GF16" s="38">
        <v>207.94355894503411</v>
      </c>
      <c r="GG16" s="38">
        <v>218.19576614080015</v>
      </c>
      <c r="GH16" s="38">
        <v>193.62800714101752</v>
      </c>
      <c r="GI16" s="38">
        <v>204.22555671452517</v>
      </c>
      <c r="GJ16" s="38">
        <v>150.88614376235884</v>
      </c>
      <c r="GK16" s="38">
        <v>150.65019862996337</v>
      </c>
      <c r="GL16" s="38">
        <v>151.37657630653749</v>
      </c>
      <c r="GM16" s="38">
        <v>153.31078254026119</v>
      </c>
      <c r="GN16" s="38">
        <v>151.26454988318591</v>
      </c>
    </row>
    <row r="17" spans="2:196"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c r="GB17" s="38">
        <v>2578.6457640007702</v>
      </c>
      <c r="GC17" s="38">
        <v>2099.5790802475549</v>
      </c>
      <c r="GD17" s="38">
        <v>2170.8450242424619</v>
      </c>
      <c r="GE17" s="38">
        <v>1894.8773539853719</v>
      </c>
      <c r="GF17" s="38">
        <v>1993.0774511710767</v>
      </c>
      <c r="GG17" s="38">
        <v>1805.7051710088906</v>
      </c>
      <c r="GH17" s="38">
        <v>2011.4490788649293</v>
      </c>
      <c r="GI17" s="38">
        <v>2059.4706362026377</v>
      </c>
      <c r="GJ17" s="38">
        <v>1910.2657961616205</v>
      </c>
      <c r="GK17" s="38">
        <v>1956.4349005461709</v>
      </c>
      <c r="GL17" s="38">
        <v>1840.9137247470578</v>
      </c>
      <c r="GM17" s="38">
        <v>1772.2098979242166</v>
      </c>
      <c r="GN17" s="38">
        <v>1847.5660830134973</v>
      </c>
    </row>
    <row r="18" spans="2:196"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c r="GM18" s="38" t="s">
        <v>65</v>
      </c>
      <c r="GN18" s="38" t="s">
        <v>65</v>
      </c>
    </row>
    <row r="19" spans="2:196"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c r="GM19" s="38" t="s">
        <v>65</v>
      </c>
      <c r="GN19" s="38" t="s">
        <v>65</v>
      </c>
    </row>
    <row r="20" spans="2:196"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c r="GB20" s="38">
        <v>9.4560081023531115</v>
      </c>
      <c r="GC20" s="38">
        <v>15.696208717630364</v>
      </c>
      <c r="GD20" s="38">
        <v>15.792998484300345</v>
      </c>
      <c r="GE20" s="38">
        <v>16.231398723785357</v>
      </c>
      <c r="GF20" s="38">
        <v>16.174046362186672</v>
      </c>
      <c r="GG20" s="38">
        <v>16.562138410804021</v>
      </c>
      <c r="GH20" s="38">
        <v>5.3945668586546791</v>
      </c>
      <c r="GI20" s="38">
        <v>5.3482396608001412</v>
      </c>
      <c r="GJ20" s="38">
        <v>5.3748697631497997</v>
      </c>
      <c r="GK20" s="38">
        <v>5.1854648076878762</v>
      </c>
      <c r="GL20" s="38">
        <v>5.1355405487287893</v>
      </c>
      <c r="GM20" s="38">
        <v>14.695211382497375</v>
      </c>
      <c r="GN20" s="38">
        <v>14.531622278333792</v>
      </c>
    </row>
    <row r="21" spans="2:196"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c r="GB21" s="38">
        <v>5810.6076385351998</v>
      </c>
      <c r="GC21" s="38">
        <v>6307.1997013631981</v>
      </c>
      <c r="GD21" s="38">
        <v>6128.0554601477024</v>
      </c>
      <c r="GE21" s="38">
        <v>6406.4226503084801</v>
      </c>
      <c r="GF21" s="38">
        <v>6723.4596194211881</v>
      </c>
      <c r="GG21" s="38">
        <v>7043.3473978764014</v>
      </c>
      <c r="GH21" s="38">
        <v>6858.2914618482355</v>
      </c>
      <c r="GI21" s="38">
        <v>6863.7250765581575</v>
      </c>
      <c r="GJ21" s="38">
        <v>7182.3954269631331</v>
      </c>
      <c r="GK21" s="38">
        <v>7315.4209809197328</v>
      </c>
      <c r="GL21" s="38">
        <v>6961.2813670107053</v>
      </c>
      <c r="GM21" s="38">
        <v>7016.5594869856113</v>
      </c>
      <c r="GN21" s="38">
        <v>6952.4341892612656</v>
      </c>
    </row>
    <row r="22" spans="2:196"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c r="GB22" s="38">
        <v>647.32289195178282</v>
      </c>
      <c r="GC22" s="38">
        <v>718.04388719023962</v>
      </c>
      <c r="GD22" s="38">
        <v>736.90811617370048</v>
      </c>
      <c r="GE22" s="38">
        <v>729.99912348807118</v>
      </c>
      <c r="GF22" s="38">
        <v>700.16585044725173</v>
      </c>
      <c r="GG22" s="38">
        <v>711.91387227000382</v>
      </c>
      <c r="GH22" s="38">
        <v>675.3837757603427</v>
      </c>
      <c r="GI22" s="38">
        <v>662.65065341956688</v>
      </c>
      <c r="GJ22" s="38">
        <v>651.05955432394433</v>
      </c>
      <c r="GK22" s="38">
        <v>639.0352683128616</v>
      </c>
      <c r="GL22" s="38">
        <v>660.03197636758273</v>
      </c>
      <c r="GM22" s="38">
        <v>705.57266645186894</v>
      </c>
      <c r="GN22" s="38">
        <v>666.68272922596634</v>
      </c>
    </row>
    <row r="23" spans="2:196"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c r="GM23" s="38" t="s">
        <v>65</v>
      </c>
      <c r="GN23" s="38" t="s">
        <v>65</v>
      </c>
    </row>
    <row r="24" spans="2:19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c r="GB24" s="38">
        <v>176.59360995741301</v>
      </c>
      <c r="GC24" s="38">
        <v>137.03891655475599</v>
      </c>
      <c r="GD24" s="38">
        <v>126.82823573932461</v>
      </c>
      <c r="GE24" s="38">
        <v>133.94724405925814</v>
      </c>
      <c r="GF24" s="38">
        <v>119.66435126949717</v>
      </c>
      <c r="GG24" s="38">
        <v>127.77924145728643</v>
      </c>
      <c r="GH24" s="38">
        <v>122.02576841914261</v>
      </c>
      <c r="GI24" s="38">
        <v>117.05387190022495</v>
      </c>
      <c r="GJ24" s="38">
        <v>102.33483379729314</v>
      </c>
      <c r="GK24" s="38">
        <v>113.87716961491485</v>
      </c>
      <c r="GL24" s="38">
        <v>127.68082956397879</v>
      </c>
      <c r="GM24" s="38">
        <v>158.56757629039524</v>
      </c>
      <c r="GN24" s="38">
        <v>124.65777831440842</v>
      </c>
    </row>
    <row r="25" spans="2:196"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c r="GM25" s="38" t="s">
        <v>65</v>
      </c>
      <c r="GN25" s="38" t="s">
        <v>65</v>
      </c>
    </row>
    <row r="26" spans="2:196"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c r="GM26" s="38" t="s">
        <v>65</v>
      </c>
      <c r="GN26" s="38" t="s">
        <v>65</v>
      </c>
    </row>
    <row r="27" spans="2:196"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c r="GB27" s="38">
        <v>402.13058314084981</v>
      </c>
      <c r="GC27" s="38">
        <v>389.72941570972478</v>
      </c>
      <c r="GD27" s="38">
        <v>344.09251454572671</v>
      </c>
      <c r="GE27" s="38">
        <v>334.3891863671418</v>
      </c>
      <c r="GF27" s="38">
        <v>232.91801123237153</v>
      </c>
      <c r="GG27" s="38">
        <v>217.63540915877465</v>
      </c>
      <c r="GH27" s="38">
        <v>303.61979448970993</v>
      </c>
      <c r="GI27" s="38">
        <v>230.3163499316307</v>
      </c>
      <c r="GJ27" s="38">
        <v>399.45357116052202</v>
      </c>
      <c r="GK27" s="38">
        <v>277.42908369207015</v>
      </c>
      <c r="GL27" s="38">
        <v>245.28991727014775</v>
      </c>
      <c r="GM27" s="38">
        <v>261.62625061651619</v>
      </c>
      <c r="GN27" s="38">
        <v>396.12995057386831</v>
      </c>
    </row>
    <row r="28" spans="2:196"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c r="GB28" s="38">
        <v>1542.8424022857419</v>
      </c>
      <c r="GC28" s="38">
        <v>2611.5797443609686</v>
      </c>
      <c r="GD28" s="38">
        <v>1451.466999237784</v>
      </c>
      <c r="GE28" s="38">
        <v>0</v>
      </c>
      <c r="GF28" s="38">
        <v>391.65987114416703</v>
      </c>
      <c r="GG28" s="38">
        <v>0</v>
      </c>
      <c r="GH28" s="38">
        <v>299.87203238041724</v>
      </c>
      <c r="GI28" s="38">
        <v>539.02644684619122</v>
      </c>
      <c r="GJ28" s="38">
        <v>375.7602331150855</v>
      </c>
      <c r="GK28" s="38">
        <v>0</v>
      </c>
      <c r="GL28" s="38">
        <v>0</v>
      </c>
      <c r="GM28" s="38">
        <v>0</v>
      </c>
      <c r="GN28" s="38">
        <v>0</v>
      </c>
    </row>
    <row r="29" spans="2:196"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c r="GI29" s="38" t="s">
        <v>65</v>
      </c>
      <c r="GJ29" s="38" t="s">
        <v>65</v>
      </c>
      <c r="GK29" s="38" t="s">
        <v>65</v>
      </c>
      <c r="GL29" s="38" t="s">
        <v>65</v>
      </c>
      <c r="GM29" s="38" t="s">
        <v>65</v>
      </c>
      <c r="GN29" s="38" t="s">
        <v>65</v>
      </c>
    </row>
    <row r="30" spans="2:196"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c r="GB30" s="38">
        <v>5511.5045818415865</v>
      </c>
      <c r="GC30" s="38">
        <v>5715.0071358523792</v>
      </c>
      <c r="GD30" s="38">
        <v>5718.9103664774639</v>
      </c>
      <c r="GE30" s="38">
        <v>6208.0333090976937</v>
      </c>
      <c r="GF30" s="38">
        <v>5526.1917943900435</v>
      </c>
      <c r="GG30" s="38">
        <v>5732.7174637127946</v>
      </c>
      <c r="GH30" s="38">
        <v>5534.0738935964973</v>
      </c>
      <c r="GI30" s="38">
        <v>5571.0015653489036</v>
      </c>
      <c r="GJ30" s="38">
        <v>5445.1645960243004</v>
      </c>
      <c r="GK30" s="38">
        <v>5005.168293634918</v>
      </c>
      <c r="GL30" s="38">
        <v>5159.9273025638986</v>
      </c>
      <c r="GM30" s="38">
        <v>4960.60059145991</v>
      </c>
      <c r="GN30" s="38">
        <v>4839.1865025097168</v>
      </c>
    </row>
    <row r="31" spans="2:196"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c r="GM31" s="38" t="s">
        <v>65</v>
      </c>
      <c r="GN31" s="38" t="s">
        <v>65</v>
      </c>
    </row>
    <row r="32" spans="2:196"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c r="GB32" s="38">
        <v>0.47912555820220393</v>
      </c>
      <c r="GC32" s="38">
        <v>0.48960852379263159</v>
      </c>
      <c r="GD32" s="38">
        <v>8.1286933084667101</v>
      </c>
      <c r="GE32" s="38">
        <v>3.3335633044754585</v>
      </c>
      <c r="GF32" s="38">
        <v>0.49930250660288034</v>
      </c>
      <c r="GG32" s="38">
        <v>0</v>
      </c>
      <c r="GH32" s="38">
        <v>0</v>
      </c>
      <c r="GI32" s="38">
        <v>0</v>
      </c>
      <c r="GJ32" s="38">
        <v>79.019892638528802</v>
      </c>
      <c r="GK32" s="38">
        <v>80.047088455511258</v>
      </c>
      <c r="GL32" s="38">
        <v>69.258952822211413</v>
      </c>
      <c r="GM32" s="38">
        <v>20.083962624107389</v>
      </c>
      <c r="GN32" s="38">
        <v>0</v>
      </c>
    </row>
    <row r="33" spans="1:196"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c r="GB33" s="39">
        <v>35076.425493175251</v>
      </c>
      <c r="GC33" s="39">
        <v>36447.676006739974</v>
      </c>
      <c r="GD33" s="39">
        <v>35107.6181123489</v>
      </c>
      <c r="GE33" s="39">
        <v>34493.831713877902</v>
      </c>
      <c r="GF33" s="39">
        <v>34304.035942674534</v>
      </c>
      <c r="GG33" s="39">
        <v>34296.020728814743</v>
      </c>
      <c r="GH33" s="39">
        <v>34054.903367473249</v>
      </c>
      <c r="GI33" s="39">
        <v>33931.802072280661</v>
      </c>
      <c r="GJ33" s="39">
        <v>33904.103058294146</v>
      </c>
      <c r="GK33" s="39">
        <v>33520.561350447075</v>
      </c>
      <c r="GL33" s="39">
        <v>33259.706862024213</v>
      </c>
      <c r="GM33" s="39">
        <v>33031.258360192354</v>
      </c>
      <c r="GN33" s="39">
        <v>32591.903708467744</v>
      </c>
    </row>
    <row r="34" spans="1:196"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96" s="15" customFormat="1" ht="9">
      <c r="B35" s="48"/>
      <c r="EZ35" s="64"/>
      <c r="FA35" s="64"/>
    </row>
    <row r="36" spans="1:19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6" s="15" customFormat="1" ht="9"/>
    <row r="38" spans="1:196"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6"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N41"/>
  <sheetViews>
    <sheetView tabSelected="1" zoomScale="95" zoomScaleNormal="95" workbookViewId="0">
      <pane xSplit="2" ySplit="6" topLeftCell="FR7" activePane="bottomRight" state="frozenSplit"/>
      <selection activeCell="FU37" sqref="FU37"/>
      <selection pane="topRight" activeCell="FU37" sqref="FU37"/>
      <selection pane="bottomLeft" activeCell="FU37" sqref="FU37"/>
      <selection pane="bottomRight" activeCell="GJ13" sqref="GJ13"/>
    </sheetView>
  </sheetViews>
  <sheetFormatPr baseColWidth="10" defaultColWidth="11.42578125" defaultRowHeight="12.75"/>
  <cols>
    <col min="1" max="1" width="10.7109375" style="3" customWidth="1"/>
    <col min="2" max="2" width="30.7109375" style="18" customWidth="1"/>
    <col min="3" max="196" width="9.7109375" style="18" customWidth="1"/>
    <col min="197" max="16384" width="11.42578125" style="18"/>
  </cols>
  <sheetData>
    <row r="1" spans="1:196"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c r="GM6" s="37">
        <v>45322</v>
      </c>
      <c r="GN6" s="37">
        <v>45351</v>
      </c>
    </row>
    <row r="7" spans="1:196"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c r="GB7" s="23">
        <f>IFERROR('2_03'!GB7+'2_04'!GB7+'2_05'!GB7+'2_06'!GB7,"ND")</f>
        <v>6461859.6649859995</v>
      </c>
      <c r="GC7" s="23">
        <f>IFERROR('2_03'!GC7+'2_04'!GC7+'2_05'!GC7+'2_06'!GC7,"ND")</f>
        <v>6601072.8090089997</v>
      </c>
      <c r="GD7" s="23">
        <f>IFERROR('2_03'!GD7+'2_04'!GD7+'2_05'!GD7+'2_06'!GD7,"ND")</f>
        <v>6681908.7854489991</v>
      </c>
      <c r="GE7" s="23">
        <f>IFERROR('2_03'!GE7+'2_04'!GE7+'2_05'!GE7+'2_06'!GE7,"ND")</f>
        <v>6811215.0352269989</v>
      </c>
      <c r="GF7" s="23">
        <f>IFERROR('2_03'!GF7+'2_04'!GF7+'2_05'!GF7+'2_06'!GF7,"ND")</f>
        <v>6615547.8921249993</v>
      </c>
      <c r="GG7" s="23">
        <f>IFERROR('2_03'!GG7+'2_04'!GG7+'2_05'!GG7+'2_06'!GG7,"ND")</f>
        <v>6817142.9823859995</v>
      </c>
      <c r="GH7" s="23">
        <f>IFERROR('2_03'!GH7+'2_04'!GH7+'2_05'!GH7+'2_06'!GH7,"ND")</f>
        <v>6706250.606784001</v>
      </c>
      <c r="GI7" s="23">
        <f>IFERROR('2_03'!GI7+'2_04'!GI7+'2_05'!GI7+'2_06'!GI7,"ND")</f>
        <v>6532412.8512559999</v>
      </c>
      <c r="GJ7" s="23">
        <f>IFERROR('2_03'!GJ7+'2_04'!GJ7+'2_05'!GJ7+'2_06'!GJ7,"ND")</f>
        <v>6455252.3663849989</v>
      </c>
      <c r="GK7" s="23">
        <f>IFERROR('2_03'!GK7+'2_04'!GK7+'2_05'!GK7+'2_06'!GK7,"ND")</f>
        <v>6587281.7750120005</v>
      </c>
      <c r="GL7" s="23">
        <f>IFERROR('2_03'!GL7+'2_04'!GL7+'2_05'!GL7+'2_06'!GL7,"ND")</f>
        <v>6592337.9971179999</v>
      </c>
      <c r="GM7" s="23">
        <f>IFERROR('2_03'!GM7+'2_04'!GM7+'2_05'!GM7+'2_06'!GM7,"ND")</f>
        <v>6452339.6034239996</v>
      </c>
      <c r="GN7" s="23">
        <f>IFERROR('2_03'!GN7+'2_04'!GN7+'2_05'!GN7+'2_06'!GN7,"ND")</f>
        <v>6516988.0707320003</v>
      </c>
    </row>
    <row r="8" spans="1:196"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c r="GB8" s="23">
        <f>IFERROR('2_03'!GB8+'2_04'!GB8+'2_05'!GB8+'2_06'!GB8,"ND")</f>
        <v>1318638.191204</v>
      </c>
      <c r="GC8" s="23">
        <f>IFERROR('2_03'!GC8+'2_04'!GC8+'2_05'!GC8+'2_06'!GC8,"ND")</f>
        <v>1405589.351424</v>
      </c>
      <c r="GD8" s="23">
        <f>IFERROR('2_03'!GD8+'2_04'!GD8+'2_05'!GD8+'2_06'!GD8,"ND")</f>
        <v>1426954.8390109998</v>
      </c>
      <c r="GE8" s="23">
        <f>IFERROR('2_03'!GE8+'2_04'!GE8+'2_05'!GE8+'2_06'!GE8,"ND")</f>
        <v>1448659.8241909998</v>
      </c>
      <c r="GF8" s="23">
        <f>IFERROR('2_03'!GF8+'2_04'!GF8+'2_05'!GF8+'2_06'!GF8,"ND")</f>
        <v>1567640.0472579999</v>
      </c>
      <c r="GG8" s="23">
        <f>IFERROR('2_03'!GG8+'2_04'!GG8+'2_05'!GG8+'2_06'!GG8,"ND")</f>
        <v>1519764.6512420001</v>
      </c>
      <c r="GH8" s="23">
        <f>IFERROR('2_03'!GH8+'2_04'!GH8+'2_05'!GH8+'2_06'!GH8,"ND")</f>
        <v>1378228.9981430001</v>
      </c>
      <c r="GI8" s="23">
        <f>IFERROR('2_03'!GI8+'2_04'!GI8+'2_05'!GI8+'2_06'!GI8,"ND")</f>
        <v>1451329.2621539999</v>
      </c>
      <c r="GJ8" s="23">
        <f>IFERROR('2_03'!GJ8+'2_04'!GJ8+'2_05'!GJ8+'2_06'!GJ8,"ND")</f>
        <v>1738004.5958159999</v>
      </c>
      <c r="GK8" s="23">
        <f>IFERROR('2_03'!GK8+'2_04'!GK8+'2_05'!GK8+'2_06'!GK8,"ND")</f>
        <v>1573437.4056850001</v>
      </c>
      <c r="GL8" s="23">
        <f>IFERROR('2_03'!GL8+'2_04'!GL8+'2_05'!GL8+'2_06'!GL8,"ND")</f>
        <v>1593601.741893</v>
      </c>
      <c r="GM8" s="23">
        <f>IFERROR('2_03'!GM8+'2_04'!GM8+'2_05'!GM8+'2_06'!GM8,"ND")</f>
        <v>1655343.4409660001</v>
      </c>
      <c r="GN8" s="23">
        <f>IFERROR('2_03'!GN8+'2_04'!GN8+'2_05'!GN8+'2_06'!GN8,"ND")</f>
        <v>1765820.2022810001</v>
      </c>
    </row>
    <row r="9" spans="1:196"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c r="GB9" s="23">
        <f>IFERROR('2_03'!GB9+'2_04'!GB9+'2_05'!GB9+'2_06'!GB9,"ND")</f>
        <v>4530784.731679</v>
      </c>
      <c r="GC9" s="23">
        <f>IFERROR('2_03'!GC9+'2_04'!GC9+'2_05'!GC9+'2_06'!GC9,"ND")</f>
        <v>4703825.200712</v>
      </c>
      <c r="GD9" s="23">
        <f>IFERROR('2_03'!GD9+'2_04'!GD9+'2_05'!GD9+'2_06'!GD9,"ND")</f>
        <v>4743457.4917620001</v>
      </c>
      <c r="GE9" s="23">
        <f>IFERROR('2_03'!GE9+'2_04'!GE9+'2_05'!GE9+'2_06'!GE9,"ND")</f>
        <v>4849892.4366329992</v>
      </c>
      <c r="GF9" s="23">
        <f>IFERROR('2_03'!GF9+'2_04'!GF9+'2_05'!GF9+'2_06'!GF9,"ND")</f>
        <v>5016893.1790829999</v>
      </c>
      <c r="GG9" s="23">
        <f>IFERROR('2_03'!GG9+'2_04'!GG9+'2_05'!GG9+'2_06'!GG9,"ND")</f>
        <v>5094159.8840069994</v>
      </c>
      <c r="GH9" s="23">
        <f>IFERROR('2_03'!GH9+'2_04'!GH9+'2_05'!GH9+'2_06'!GH9,"ND")</f>
        <v>4890003.4900200004</v>
      </c>
      <c r="GI9" s="23">
        <f>IFERROR('2_03'!GI9+'2_04'!GI9+'2_05'!GI9+'2_06'!GI9,"ND")</f>
        <v>5155085.4737989996</v>
      </c>
      <c r="GJ9" s="23">
        <f>IFERROR('2_03'!GJ9+'2_04'!GJ9+'2_05'!GJ9+'2_06'!GJ9,"ND")</f>
        <v>5106143.6440680008</v>
      </c>
      <c r="GK9" s="23">
        <f>IFERROR('2_03'!GK9+'2_04'!GK9+'2_05'!GK9+'2_06'!GK9,"ND")</f>
        <v>5054047.4176830007</v>
      </c>
      <c r="GL9" s="23">
        <f>IFERROR('2_03'!GL9+'2_04'!GL9+'2_05'!GL9+'2_06'!GL9,"ND")</f>
        <v>4972984.4913440002</v>
      </c>
      <c r="GM9" s="23">
        <f>IFERROR('2_03'!GM9+'2_04'!GM9+'2_05'!GM9+'2_06'!GM9,"ND")</f>
        <v>5075880.9041139996</v>
      </c>
      <c r="GN9" s="23">
        <f>IFERROR('2_03'!GN9+'2_04'!GN9+'2_05'!GN9+'2_06'!GN9,"ND")</f>
        <v>5011532.3131770007</v>
      </c>
    </row>
    <row r="10" spans="1:196"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c r="GB10" s="23">
        <f>IFERROR('2_03'!GB10+'2_04'!GB10+'2_05'!GB10+'2_06'!GB10,"ND")</f>
        <v>30601538.298621003</v>
      </c>
      <c r="GC10" s="23">
        <f>IFERROR('2_03'!GC10+'2_04'!GC10+'2_05'!GC10+'2_06'!GC10,"ND")</f>
        <v>31307069.603096999</v>
      </c>
      <c r="GD10" s="23">
        <f>IFERROR('2_03'!GD10+'2_04'!GD10+'2_05'!GD10+'2_06'!GD10,"ND")</f>
        <v>31341335.910331998</v>
      </c>
      <c r="GE10" s="23">
        <f>IFERROR('2_03'!GE10+'2_04'!GE10+'2_05'!GE10+'2_06'!GE10,"ND")</f>
        <v>31798177.347752001</v>
      </c>
      <c r="GF10" s="23">
        <f>IFERROR('2_03'!GF10+'2_04'!GF10+'2_05'!GF10+'2_06'!GF10,"ND")</f>
        <v>31821138.482408002</v>
      </c>
      <c r="GG10" s="23">
        <f>IFERROR('2_03'!GG10+'2_04'!GG10+'2_05'!GG10+'2_06'!GG10,"ND")</f>
        <v>31571104.833320003</v>
      </c>
      <c r="GH10" s="23">
        <f>IFERROR('2_03'!GH10+'2_04'!GH10+'2_05'!GH10+'2_06'!GH10,"ND")</f>
        <v>31579144.773347996</v>
      </c>
      <c r="GI10" s="23">
        <f>IFERROR('2_03'!GI10+'2_04'!GI10+'2_05'!GI10+'2_06'!GI10,"ND")</f>
        <v>31277353.340515003</v>
      </c>
      <c r="GJ10" s="23">
        <f>IFERROR('2_03'!GJ10+'2_04'!GJ10+'2_05'!GJ10+'2_06'!GJ10,"ND")</f>
        <v>31516566.025277998</v>
      </c>
      <c r="GK10" s="23">
        <f>IFERROR('2_03'!GK10+'2_04'!GK10+'2_05'!GK10+'2_06'!GK10,"ND")</f>
        <v>31790039.211913999</v>
      </c>
      <c r="GL10" s="23">
        <f>IFERROR('2_03'!GL10+'2_04'!GL10+'2_05'!GL10+'2_06'!GL10,"ND")</f>
        <v>32015447.989327997</v>
      </c>
      <c r="GM10" s="23">
        <f>IFERROR('2_03'!GM10+'2_04'!GM10+'2_05'!GM10+'2_06'!GM10,"ND")</f>
        <v>32429383.150504995</v>
      </c>
      <c r="GN10" s="23">
        <f>IFERROR('2_03'!GN10+'2_04'!GN10+'2_05'!GN10+'2_06'!GN10,"ND")</f>
        <v>32808657.932902999</v>
      </c>
    </row>
    <row r="11" spans="1:196"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c r="GB11" s="23">
        <f>IFERROR('2_03'!GB11+'2_04'!GB11+'2_05'!GB11+'2_06'!GB11,"ND")</f>
        <v>23035587.185038004</v>
      </c>
      <c r="GC11" s="23">
        <f>IFERROR('2_03'!GC11+'2_04'!GC11+'2_05'!GC11+'2_06'!GC11,"ND")</f>
        <v>23433286.890344001</v>
      </c>
      <c r="GD11" s="23">
        <f>IFERROR('2_03'!GD11+'2_04'!GD11+'2_05'!GD11+'2_06'!GD11,"ND")</f>
        <v>23467046.578026999</v>
      </c>
      <c r="GE11" s="23">
        <f>IFERROR('2_03'!GE11+'2_04'!GE11+'2_05'!GE11+'2_06'!GE11,"ND")</f>
        <v>23253039.493474003</v>
      </c>
      <c r="GF11" s="23">
        <f>IFERROR('2_03'!GF11+'2_04'!GF11+'2_05'!GF11+'2_06'!GF11,"ND")</f>
        <v>23489111.52011</v>
      </c>
      <c r="GG11" s="23">
        <f>IFERROR('2_03'!GG11+'2_04'!GG11+'2_05'!GG11+'2_06'!GG11,"ND")</f>
        <v>23736471.725596998</v>
      </c>
      <c r="GH11" s="23">
        <f>IFERROR('2_03'!GH11+'2_04'!GH11+'2_05'!GH11+'2_06'!GH11,"ND")</f>
        <v>23220263.163373999</v>
      </c>
      <c r="GI11" s="23">
        <f>IFERROR('2_03'!GI11+'2_04'!GI11+'2_05'!GI11+'2_06'!GI11,"ND")</f>
        <v>22911395.162214004</v>
      </c>
      <c r="GJ11" s="23">
        <f>IFERROR('2_03'!GJ11+'2_04'!GJ11+'2_05'!GJ11+'2_06'!GJ11,"ND")</f>
        <v>22354703.327018</v>
      </c>
      <c r="GK11" s="23">
        <f>IFERROR('2_03'!GK11+'2_04'!GK11+'2_05'!GK11+'2_06'!GK11,"ND")</f>
        <v>22375669.125851002</v>
      </c>
      <c r="GL11" s="23">
        <f>IFERROR('2_03'!GL11+'2_04'!GL11+'2_05'!GL11+'2_06'!GL11,"ND")</f>
        <v>22347963.815866005</v>
      </c>
      <c r="GM11" s="23">
        <f>IFERROR('2_03'!GM11+'2_04'!GM11+'2_05'!GM11+'2_06'!GM11,"ND")</f>
        <v>22593013.578261998</v>
      </c>
      <c r="GN11" s="23">
        <f>IFERROR('2_03'!GN11+'2_04'!GN11+'2_05'!GN11+'2_06'!GN11,"ND")</f>
        <v>22508851.577891998</v>
      </c>
    </row>
    <row r="12" spans="1:196"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c r="GB12" s="23" t="str">
        <f>IFERROR('2_03'!GB12+'2_04'!GB12+'2_05'!GB12+'2_06'!GB12,"ND")</f>
        <v>ND</v>
      </c>
      <c r="GC12" s="23" t="str">
        <f>IFERROR('2_03'!GC12+'2_04'!GC12+'2_05'!GC12+'2_06'!GC12,"ND")</f>
        <v>ND</v>
      </c>
      <c r="GD12" s="23" t="str">
        <f>IFERROR('2_03'!GD12+'2_04'!GD12+'2_05'!GD12+'2_06'!GD12,"ND")</f>
        <v>ND</v>
      </c>
      <c r="GE12" s="23" t="str">
        <f>IFERROR('2_03'!GE12+'2_04'!GE12+'2_05'!GE12+'2_06'!GE12,"ND")</f>
        <v>ND</v>
      </c>
      <c r="GF12" s="23" t="str">
        <f>IFERROR('2_03'!GF12+'2_04'!GF12+'2_05'!GF12+'2_06'!GF12,"ND")</f>
        <v>ND</v>
      </c>
      <c r="GG12" s="23" t="str">
        <f>IFERROR('2_03'!GG12+'2_04'!GG12+'2_05'!GG12+'2_06'!GG12,"ND")</f>
        <v>ND</v>
      </c>
      <c r="GH12" s="23" t="str">
        <f>IFERROR('2_03'!GH12+'2_04'!GH12+'2_05'!GH12+'2_06'!GH12,"ND")</f>
        <v>ND</v>
      </c>
      <c r="GI12" s="23" t="str">
        <f>IFERROR('2_03'!GI12+'2_04'!GI12+'2_05'!GI12+'2_06'!GI12,"ND")</f>
        <v>ND</v>
      </c>
      <c r="GJ12" s="23" t="str">
        <f>IFERROR('2_03'!GJ12+'2_04'!GJ12+'2_05'!GJ12+'2_06'!GJ12,"ND")</f>
        <v>ND</v>
      </c>
      <c r="GK12" s="23" t="str">
        <f>IFERROR('2_03'!GK12+'2_04'!GK12+'2_05'!GK12+'2_06'!GK12,"ND")</f>
        <v>ND</v>
      </c>
      <c r="GL12" s="23" t="str">
        <f>IFERROR('2_03'!GL12+'2_04'!GL12+'2_05'!GL12+'2_06'!GL12,"ND")</f>
        <v>ND</v>
      </c>
      <c r="GM12" s="23" t="str">
        <f>IFERROR('2_03'!GM12+'2_04'!GM12+'2_05'!GM12+'2_06'!GM12,"ND")</f>
        <v>ND</v>
      </c>
      <c r="GN12" s="23" t="str">
        <f>IFERROR('2_03'!GN12+'2_04'!GN12+'2_05'!GN12+'2_06'!GN12,"ND")</f>
        <v>ND</v>
      </c>
    </row>
    <row r="13" spans="1:196"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c r="GB13" s="23">
        <f>IFERROR('2_03'!GB13+'2_04'!GB13+'2_05'!GB13+'2_06'!GB13,"ND")</f>
        <v>37424184.87413501</v>
      </c>
      <c r="GC13" s="23">
        <f>IFERROR('2_03'!GC13+'2_04'!GC13+'2_05'!GC13+'2_06'!GC13,"ND")</f>
        <v>34436120.488384001</v>
      </c>
      <c r="GD13" s="23">
        <f>IFERROR('2_03'!GD13+'2_04'!GD13+'2_05'!GD13+'2_06'!GD13,"ND")</f>
        <v>35666549.661927007</v>
      </c>
      <c r="GE13" s="23">
        <f>IFERROR('2_03'!GE13+'2_04'!GE13+'2_05'!GE13+'2_06'!GE13,"ND")</f>
        <v>35530681.124844998</v>
      </c>
      <c r="GF13" s="23">
        <f>IFERROR('2_03'!GF13+'2_04'!GF13+'2_05'!GF13+'2_06'!GF13,"ND")</f>
        <v>35854491.973620005</v>
      </c>
      <c r="GG13" s="23">
        <f>IFERROR('2_03'!GG13+'2_04'!GG13+'2_05'!GG13+'2_06'!GG13,"ND")</f>
        <v>36087097.508409008</v>
      </c>
      <c r="GH13" s="23">
        <f>IFERROR('2_03'!GH13+'2_04'!GH13+'2_05'!GH13+'2_06'!GH13,"ND")</f>
        <v>35643811.692580998</v>
      </c>
      <c r="GI13" s="23">
        <f>IFERROR('2_03'!GI13+'2_04'!GI13+'2_05'!GI13+'2_06'!GI13,"ND")</f>
        <v>35283540.962244004</v>
      </c>
      <c r="GJ13" s="23">
        <f>IFERROR('2_03'!GJ13+'2_04'!GJ13+'2_05'!GJ13+'2_06'!GJ13,"ND")</f>
        <v>35571487.322418004</v>
      </c>
      <c r="GK13" s="23">
        <f>IFERROR('2_03'!GK13+'2_04'!GK13+'2_05'!GK13+'2_06'!GK13,"ND")</f>
        <v>35311984.699779004</v>
      </c>
      <c r="GL13" s="23">
        <f>IFERROR('2_03'!GL13+'2_04'!GL13+'2_05'!GL13+'2_06'!GL13,"ND")</f>
        <v>35789803.447115995</v>
      </c>
      <c r="GM13" s="23">
        <f>IFERROR('2_03'!GM13+'2_04'!GM13+'2_05'!GM13+'2_06'!GM13,"ND")</f>
        <v>36321506.692440994</v>
      </c>
      <c r="GN13" s="23">
        <f>IFERROR('2_03'!GN13+'2_04'!GN13+'2_05'!GN13+'2_06'!GN13,"ND")</f>
        <v>36108035.623538002</v>
      </c>
    </row>
    <row r="14" spans="1:196"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c r="GB14" s="23" t="str">
        <f>IFERROR('2_03'!GB14+'2_04'!GB14+'2_05'!GB14+'2_06'!GB14,"ND")</f>
        <v>ND</v>
      </c>
      <c r="GC14" s="23" t="str">
        <f>IFERROR('2_03'!GC14+'2_04'!GC14+'2_05'!GC14+'2_06'!GC14,"ND")</f>
        <v>ND</v>
      </c>
      <c r="GD14" s="23" t="str">
        <f>IFERROR('2_03'!GD14+'2_04'!GD14+'2_05'!GD14+'2_06'!GD14,"ND")</f>
        <v>ND</v>
      </c>
      <c r="GE14" s="23" t="str">
        <f>IFERROR('2_03'!GE14+'2_04'!GE14+'2_05'!GE14+'2_06'!GE14,"ND")</f>
        <v>ND</v>
      </c>
      <c r="GF14" s="23" t="str">
        <f>IFERROR('2_03'!GF14+'2_04'!GF14+'2_05'!GF14+'2_06'!GF14,"ND")</f>
        <v>ND</v>
      </c>
      <c r="GG14" s="23" t="str">
        <f>IFERROR('2_03'!GG14+'2_04'!GG14+'2_05'!GG14+'2_06'!GG14,"ND")</f>
        <v>ND</v>
      </c>
      <c r="GH14" s="23" t="str">
        <f>IFERROR('2_03'!GH14+'2_04'!GH14+'2_05'!GH14+'2_06'!GH14,"ND")</f>
        <v>ND</v>
      </c>
      <c r="GI14" s="23" t="str">
        <f>IFERROR('2_03'!GI14+'2_04'!GI14+'2_05'!GI14+'2_06'!GI14,"ND")</f>
        <v>ND</v>
      </c>
      <c r="GJ14" s="23" t="str">
        <f>IFERROR('2_03'!GJ14+'2_04'!GJ14+'2_05'!GJ14+'2_06'!GJ14,"ND")</f>
        <v>ND</v>
      </c>
      <c r="GK14" s="23" t="str">
        <f>IFERROR('2_03'!GK14+'2_04'!GK14+'2_05'!GK14+'2_06'!GK14,"ND")</f>
        <v>ND</v>
      </c>
      <c r="GL14" s="23" t="str">
        <f>IFERROR('2_03'!GL14+'2_04'!GL14+'2_05'!GL14+'2_06'!GL14,"ND")</f>
        <v>ND</v>
      </c>
      <c r="GM14" s="23" t="str">
        <f>IFERROR('2_03'!GM14+'2_04'!GM14+'2_05'!GM14+'2_06'!GM14,"ND")</f>
        <v>ND</v>
      </c>
      <c r="GN14" s="23" t="str">
        <f>IFERROR('2_03'!GN14+'2_04'!GN14+'2_05'!GN14+'2_06'!GN14,"ND")</f>
        <v>ND</v>
      </c>
    </row>
    <row r="15" spans="1:196"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c r="GB15" s="23">
        <f>IFERROR('2_03'!GB15+'2_04'!GB15+'2_05'!GB15+'2_06'!GB15,"ND")</f>
        <v>3764349.9472910003</v>
      </c>
      <c r="GC15" s="23">
        <f>IFERROR('2_03'!GC15+'2_04'!GC15+'2_05'!GC15+'2_06'!GC15,"ND")</f>
        <v>3698870.1008669999</v>
      </c>
      <c r="GD15" s="23">
        <f>IFERROR('2_03'!GD15+'2_04'!GD15+'2_05'!GD15+'2_06'!GD15,"ND")</f>
        <v>3777935.1261959998</v>
      </c>
      <c r="GE15" s="23">
        <f>IFERROR('2_03'!GE15+'2_04'!GE15+'2_05'!GE15+'2_06'!GE15,"ND")</f>
        <v>3704688.040577</v>
      </c>
      <c r="GF15" s="23">
        <f>IFERROR('2_03'!GF15+'2_04'!GF15+'2_05'!GF15+'2_06'!GF15,"ND")</f>
        <v>3817987.2733529997</v>
      </c>
      <c r="GG15" s="23">
        <f>IFERROR('2_03'!GG15+'2_04'!GG15+'2_05'!GG15+'2_06'!GG15,"ND")</f>
        <v>3729382.4638220002</v>
      </c>
      <c r="GH15" s="23">
        <f>IFERROR('2_03'!GH15+'2_04'!GH15+'2_05'!GH15+'2_06'!GH15,"ND")</f>
        <v>3758420.8230010001</v>
      </c>
      <c r="GI15" s="23">
        <f>IFERROR('2_03'!GI15+'2_04'!GI15+'2_05'!GI15+'2_06'!GI15,"ND")</f>
        <v>3776345.5190479998</v>
      </c>
      <c r="GJ15" s="23">
        <f>IFERROR('2_03'!GJ15+'2_04'!GJ15+'2_05'!GJ15+'2_06'!GJ15,"ND")</f>
        <v>3799270.4227960003</v>
      </c>
      <c r="GK15" s="23">
        <f>IFERROR('2_03'!GK15+'2_04'!GK15+'2_05'!GK15+'2_06'!GK15,"ND")</f>
        <v>3844633.0935169999</v>
      </c>
      <c r="GL15" s="23">
        <f>IFERROR('2_03'!GL15+'2_04'!GL15+'2_05'!GL15+'2_06'!GL15,"ND")</f>
        <v>3945860.4011639995</v>
      </c>
      <c r="GM15" s="23">
        <f>IFERROR('2_03'!GM15+'2_04'!GM15+'2_05'!GM15+'2_06'!GM15,"ND")</f>
        <v>3886193.085738</v>
      </c>
      <c r="GN15" s="23">
        <f>IFERROR('2_03'!GN15+'2_04'!GN15+'2_05'!GN15+'2_06'!GN15,"ND")</f>
        <v>3894227.1394419996</v>
      </c>
    </row>
    <row r="16" spans="1:196"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c r="GB16" s="23">
        <f>IFERROR('2_03'!GB16+'2_04'!GB16+'2_05'!GB16+'2_06'!GB16,"ND")</f>
        <v>2601834.3699339996</v>
      </c>
      <c r="GC16" s="23">
        <f>IFERROR('2_03'!GC16+'2_04'!GC16+'2_05'!GC16+'2_06'!GC16,"ND")</f>
        <v>2479422.5515910001</v>
      </c>
      <c r="GD16" s="23">
        <f>IFERROR('2_03'!GD16+'2_04'!GD16+'2_05'!GD16+'2_06'!GD16,"ND")</f>
        <v>2479632.6038810001</v>
      </c>
      <c r="GE16" s="23">
        <f>IFERROR('2_03'!GE16+'2_04'!GE16+'2_05'!GE16+'2_06'!GE16,"ND")</f>
        <v>2547711.7574530002</v>
      </c>
      <c r="GF16" s="23">
        <f>IFERROR('2_03'!GF16+'2_04'!GF16+'2_05'!GF16+'2_06'!GF16,"ND")</f>
        <v>2620876.5784170004</v>
      </c>
      <c r="GG16" s="23">
        <f>IFERROR('2_03'!GG16+'2_04'!GG16+'2_05'!GG16+'2_06'!GG16,"ND")</f>
        <v>2616866.4670879999</v>
      </c>
      <c r="GH16" s="23">
        <f>IFERROR('2_03'!GH16+'2_04'!GH16+'2_05'!GH16+'2_06'!GH16,"ND")</f>
        <v>2610293.697036</v>
      </c>
      <c r="GI16" s="23">
        <f>IFERROR('2_03'!GI16+'2_04'!GI16+'2_05'!GI16+'2_06'!GI16,"ND")</f>
        <v>2841891.4069350003</v>
      </c>
      <c r="GJ16" s="23">
        <f>IFERROR('2_03'!GJ16+'2_04'!GJ16+'2_05'!GJ16+'2_06'!GJ16,"ND")</f>
        <v>2861696.2221300001</v>
      </c>
      <c r="GK16" s="23">
        <f>IFERROR('2_03'!GK16+'2_04'!GK16+'2_05'!GK16+'2_06'!GK16,"ND")</f>
        <v>2799929.4646680001</v>
      </c>
      <c r="GL16" s="23">
        <f>IFERROR('2_03'!GL16+'2_04'!GL16+'2_05'!GL16+'2_06'!GL16,"ND")</f>
        <v>2846241.3448259998</v>
      </c>
      <c r="GM16" s="23">
        <f>IFERROR('2_03'!GM16+'2_04'!GM16+'2_05'!GM16+'2_06'!GM16,"ND")</f>
        <v>2743053.4523149999</v>
      </c>
      <c r="GN16" s="23">
        <f>IFERROR('2_03'!GN16+'2_04'!GN16+'2_05'!GN16+'2_06'!GN16,"ND")</f>
        <v>2758453.5716999997</v>
      </c>
    </row>
    <row r="17" spans="1:196"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c r="GB17" s="23">
        <f>IFERROR('2_03'!GB17+'2_04'!GB17+'2_05'!GB17+'2_06'!GB17,"ND")</f>
        <v>17830631.753825001</v>
      </c>
      <c r="GC17" s="23">
        <f>IFERROR('2_03'!GC17+'2_04'!GC17+'2_05'!GC17+'2_06'!GC17,"ND")</f>
        <v>18578183.768734004</v>
      </c>
      <c r="GD17" s="23">
        <f>IFERROR('2_03'!GD17+'2_04'!GD17+'2_05'!GD17+'2_06'!GD17,"ND")</f>
        <v>18612055.185484</v>
      </c>
      <c r="GE17" s="23">
        <f>IFERROR('2_03'!GE17+'2_04'!GE17+'2_05'!GE17+'2_06'!GE17,"ND")</f>
        <v>18268504.177340001</v>
      </c>
      <c r="GF17" s="23">
        <f>IFERROR('2_03'!GF17+'2_04'!GF17+'2_05'!GF17+'2_06'!GF17,"ND")</f>
        <v>18397465.231775001</v>
      </c>
      <c r="GG17" s="23">
        <f>IFERROR('2_03'!GG17+'2_04'!GG17+'2_05'!GG17+'2_06'!GG17,"ND")</f>
        <v>18417043.780659001</v>
      </c>
      <c r="GH17" s="23">
        <f>IFERROR('2_03'!GH17+'2_04'!GH17+'2_05'!GH17+'2_06'!GH17,"ND")</f>
        <v>18037084.421119001</v>
      </c>
      <c r="GI17" s="23">
        <f>IFERROR('2_03'!GI17+'2_04'!GI17+'2_05'!GI17+'2_06'!GI17,"ND")</f>
        <v>18234978.599722002</v>
      </c>
      <c r="GJ17" s="23">
        <f>IFERROR('2_03'!GJ17+'2_04'!GJ17+'2_05'!GJ17+'2_06'!GJ17,"ND")</f>
        <v>18394035.865013998</v>
      </c>
      <c r="GK17" s="23">
        <f>IFERROR('2_03'!GK17+'2_04'!GK17+'2_05'!GK17+'2_06'!GK17,"ND")</f>
        <v>19156039.402257998</v>
      </c>
      <c r="GL17" s="23">
        <f>IFERROR('2_03'!GL17+'2_04'!GL17+'2_05'!GL17+'2_06'!GL17,"ND")</f>
        <v>18884792.615381997</v>
      </c>
      <c r="GM17" s="23">
        <f>IFERROR('2_03'!GM17+'2_04'!GM17+'2_05'!GM17+'2_06'!GM17,"ND")</f>
        <v>19284389.32181</v>
      </c>
      <c r="GN17" s="23">
        <f>IFERROR('2_03'!GN17+'2_04'!GN17+'2_05'!GN17+'2_06'!GN17,"ND")</f>
        <v>19343214.650940005</v>
      </c>
    </row>
    <row r="18" spans="1:196"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c r="GB18" s="23" t="str">
        <f>IFERROR('2_03'!GB18+'2_04'!GB18+'2_05'!GB18+'2_06'!GB18,"ND")</f>
        <v>ND</v>
      </c>
      <c r="GC18" s="23" t="str">
        <f>IFERROR('2_03'!GC18+'2_04'!GC18+'2_05'!GC18+'2_06'!GC18,"ND")</f>
        <v>ND</v>
      </c>
      <c r="GD18" s="23" t="str">
        <f>IFERROR('2_03'!GD18+'2_04'!GD18+'2_05'!GD18+'2_06'!GD18,"ND")</f>
        <v>ND</v>
      </c>
      <c r="GE18" s="23" t="str">
        <f>IFERROR('2_03'!GE18+'2_04'!GE18+'2_05'!GE18+'2_06'!GE18,"ND")</f>
        <v>ND</v>
      </c>
      <c r="GF18" s="23" t="str">
        <f>IFERROR('2_03'!GF18+'2_04'!GF18+'2_05'!GF18+'2_06'!GF18,"ND")</f>
        <v>ND</v>
      </c>
      <c r="GG18" s="23" t="str">
        <f>IFERROR('2_03'!GG18+'2_04'!GG18+'2_05'!GG18+'2_06'!GG18,"ND")</f>
        <v>ND</v>
      </c>
      <c r="GH18" s="23" t="str">
        <f>IFERROR('2_03'!GH18+'2_04'!GH18+'2_05'!GH18+'2_06'!GH18,"ND")</f>
        <v>ND</v>
      </c>
      <c r="GI18" s="23" t="str">
        <f>IFERROR('2_03'!GI18+'2_04'!GI18+'2_05'!GI18+'2_06'!GI18,"ND")</f>
        <v>ND</v>
      </c>
      <c r="GJ18" s="23" t="str">
        <f>IFERROR('2_03'!GJ18+'2_04'!GJ18+'2_05'!GJ18+'2_06'!GJ18,"ND")</f>
        <v>ND</v>
      </c>
      <c r="GK18" s="23" t="str">
        <f>IFERROR('2_03'!GK18+'2_04'!GK18+'2_05'!GK18+'2_06'!GK18,"ND")</f>
        <v>ND</v>
      </c>
      <c r="GL18" s="23" t="str">
        <f>IFERROR('2_03'!GL18+'2_04'!GL18+'2_05'!GL18+'2_06'!GL18,"ND")</f>
        <v>ND</v>
      </c>
      <c r="GM18" s="23" t="str">
        <f>IFERROR('2_03'!GM18+'2_04'!GM18+'2_05'!GM18+'2_06'!GM18,"ND")</f>
        <v>ND</v>
      </c>
      <c r="GN18" s="23" t="str">
        <f>IFERROR('2_03'!GN18+'2_04'!GN18+'2_05'!GN18+'2_06'!GN18,"ND")</f>
        <v>ND</v>
      </c>
    </row>
    <row r="19" spans="1:196"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c r="GB19" s="23" t="str">
        <f>IFERROR('2_03'!GB19+'2_04'!GB19+'2_05'!GB19+'2_06'!GB19,"ND")</f>
        <v>ND</v>
      </c>
      <c r="GC19" s="23" t="str">
        <f>IFERROR('2_03'!GC19+'2_04'!GC19+'2_05'!GC19+'2_06'!GC19,"ND")</f>
        <v>ND</v>
      </c>
      <c r="GD19" s="23" t="str">
        <f>IFERROR('2_03'!GD19+'2_04'!GD19+'2_05'!GD19+'2_06'!GD19,"ND")</f>
        <v>ND</v>
      </c>
      <c r="GE19" s="23" t="str">
        <f>IFERROR('2_03'!GE19+'2_04'!GE19+'2_05'!GE19+'2_06'!GE19,"ND")</f>
        <v>ND</v>
      </c>
      <c r="GF19" s="23" t="str">
        <f>IFERROR('2_03'!GF19+'2_04'!GF19+'2_05'!GF19+'2_06'!GF19,"ND")</f>
        <v>ND</v>
      </c>
      <c r="GG19" s="23" t="str">
        <f>IFERROR('2_03'!GG19+'2_04'!GG19+'2_05'!GG19+'2_06'!GG19,"ND")</f>
        <v>ND</v>
      </c>
      <c r="GH19" s="23" t="str">
        <f>IFERROR('2_03'!GH19+'2_04'!GH19+'2_05'!GH19+'2_06'!GH19,"ND")</f>
        <v>ND</v>
      </c>
      <c r="GI19" s="23" t="str">
        <f>IFERROR('2_03'!GI19+'2_04'!GI19+'2_05'!GI19+'2_06'!GI19,"ND")</f>
        <v>ND</v>
      </c>
      <c r="GJ19" s="23" t="str">
        <f>IFERROR('2_03'!GJ19+'2_04'!GJ19+'2_05'!GJ19+'2_06'!GJ19,"ND")</f>
        <v>ND</v>
      </c>
      <c r="GK19" s="23" t="str">
        <f>IFERROR('2_03'!GK19+'2_04'!GK19+'2_05'!GK19+'2_06'!GK19,"ND")</f>
        <v>ND</v>
      </c>
      <c r="GL19" s="23" t="str">
        <f>IFERROR('2_03'!GL19+'2_04'!GL19+'2_05'!GL19+'2_06'!GL19,"ND")</f>
        <v>ND</v>
      </c>
      <c r="GM19" s="23" t="str">
        <f>IFERROR('2_03'!GM19+'2_04'!GM19+'2_05'!GM19+'2_06'!GM19,"ND")</f>
        <v>ND</v>
      </c>
      <c r="GN19" s="23" t="str">
        <f>IFERROR('2_03'!GN19+'2_04'!GN19+'2_05'!GN19+'2_06'!GN19,"ND")</f>
        <v>ND</v>
      </c>
    </row>
    <row r="20" spans="1:196"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c r="GB20" s="23">
        <f>IFERROR('2_03'!GB20+'2_04'!GB20+'2_05'!GB20+'2_06'!GB20,"ND")</f>
        <v>860861.23167100002</v>
      </c>
      <c r="GC20" s="23">
        <f>IFERROR('2_03'!GC20+'2_04'!GC20+'2_05'!GC20+'2_06'!GC20,"ND")</f>
        <v>882335.90471100004</v>
      </c>
      <c r="GD20" s="23">
        <f>IFERROR('2_03'!GD20+'2_04'!GD20+'2_05'!GD20+'2_06'!GD20,"ND")</f>
        <v>891462.04723799997</v>
      </c>
      <c r="GE20" s="23">
        <f>IFERROR('2_03'!GE20+'2_04'!GE20+'2_05'!GE20+'2_06'!GE20,"ND")</f>
        <v>951236.04399599996</v>
      </c>
      <c r="GF20" s="23">
        <f>IFERROR('2_03'!GF20+'2_04'!GF20+'2_05'!GF20+'2_06'!GF20,"ND")</f>
        <v>882984.11281000008</v>
      </c>
      <c r="GG20" s="23">
        <f>IFERROR('2_03'!GG20+'2_04'!GG20+'2_05'!GG20+'2_06'!GG20,"ND")</f>
        <v>835312.6074010001</v>
      </c>
      <c r="GH20" s="23">
        <f>IFERROR('2_03'!GH20+'2_04'!GH20+'2_05'!GH20+'2_06'!GH20,"ND")</f>
        <v>842798.61571400007</v>
      </c>
      <c r="GI20" s="23">
        <f>IFERROR('2_03'!GI20+'2_04'!GI20+'2_05'!GI20+'2_06'!GI20,"ND")</f>
        <v>837509.49159899994</v>
      </c>
      <c r="GJ20" s="23">
        <f>IFERROR('2_03'!GJ20+'2_04'!GJ20+'2_05'!GJ20+'2_06'!GJ20,"ND")</f>
        <v>860929.21747600008</v>
      </c>
      <c r="GK20" s="23">
        <f>IFERROR('2_03'!GK20+'2_04'!GK20+'2_05'!GK20+'2_06'!GK20,"ND")</f>
        <v>868152.13378699997</v>
      </c>
      <c r="GL20" s="23">
        <f>IFERROR('2_03'!GL20+'2_04'!GL20+'2_05'!GL20+'2_06'!GL20,"ND")</f>
        <v>889210.95469899999</v>
      </c>
      <c r="GM20" s="23">
        <f>IFERROR('2_03'!GM20+'2_04'!GM20+'2_05'!GM20+'2_06'!GM20,"ND")</f>
        <v>921979.84033300006</v>
      </c>
      <c r="GN20" s="23">
        <f>IFERROR('2_03'!GN20+'2_04'!GN20+'2_05'!GN20+'2_06'!GN20,"ND")</f>
        <v>850353.53108400013</v>
      </c>
    </row>
    <row r="21" spans="1:196"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c r="GB21" s="23">
        <f>IFERROR('2_03'!GB21+'2_04'!GB21+'2_05'!GB21+'2_06'!GB21,"ND")</f>
        <v>27816222.613088001</v>
      </c>
      <c r="GC21" s="23">
        <f>IFERROR('2_03'!GC21+'2_04'!GC21+'2_05'!GC21+'2_06'!GC21,"ND")</f>
        <v>28193379.653099</v>
      </c>
      <c r="GD21" s="23">
        <f>IFERROR('2_03'!GD21+'2_04'!GD21+'2_05'!GD21+'2_06'!GD21,"ND")</f>
        <v>28635502.163944002</v>
      </c>
      <c r="GE21" s="23">
        <f>IFERROR('2_03'!GE21+'2_04'!GE21+'2_05'!GE21+'2_06'!GE21,"ND")</f>
        <v>28634568.888195001</v>
      </c>
      <c r="GF21" s="23">
        <f>IFERROR('2_03'!GF21+'2_04'!GF21+'2_05'!GF21+'2_06'!GF21,"ND")</f>
        <v>28742852.900679</v>
      </c>
      <c r="GG21" s="23">
        <f>IFERROR('2_03'!GG21+'2_04'!GG21+'2_05'!GG21+'2_06'!GG21,"ND")</f>
        <v>28770100.732779998</v>
      </c>
      <c r="GH21" s="23">
        <f>IFERROR('2_03'!GH21+'2_04'!GH21+'2_05'!GH21+'2_06'!GH21,"ND")</f>
        <v>28817532.314566001</v>
      </c>
      <c r="GI21" s="23">
        <f>IFERROR('2_03'!GI21+'2_04'!GI21+'2_05'!GI21+'2_06'!GI21,"ND")</f>
        <v>28440915.193316996</v>
      </c>
      <c r="GJ21" s="23">
        <f>IFERROR('2_03'!GJ21+'2_04'!GJ21+'2_05'!GJ21+'2_06'!GJ21,"ND")</f>
        <v>28543332.472358998</v>
      </c>
      <c r="GK21" s="23">
        <f>IFERROR('2_03'!GK21+'2_04'!GK21+'2_05'!GK21+'2_06'!GK21,"ND")</f>
        <v>29115685.739894003</v>
      </c>
      <c r="GL21" s="23">
        <f>IFERROR('2_03'!GL21+'2_04'!GL21+'2_05'!GL21+'2_06'!GL21,"ND")</f>
        <v>29505566.872390002</v>
      </c>
      <c r="GM21" s="23">
        <f>IFERROR('2_03'!GM21+'2_04'!GM21+'2_05'!GM21+'2_06'!GM21,"ND")</f>
        <v>29880302.848252002</v>
      </c>
      <c r="GN21" s="23">
        <f>IFERROR('2_03'!GN21+'2_04'!GN21+'2_05'!GN21+'2_06'!GN21,"ND")</f>
        <v>29629935.890725002</v>
      </c>
    </row>
    <row r="22" spans="1:196"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c r="GB22" s="23">
        <f>IFERROR('2_03'!GB22+'2_04'!GB22+'2_05'!GB22+'2_06'!GB22,"ND")</f>
        <v>5960290.4792090002</v>
      </c>
      <c r="GC22" s="23">
        <f>IFERROR('2_03'!GC22+'2_04'!GC22+'2_05'!GC22+'2_06'!GC22,"ND")</f>
        <v>6067413.6877610004</v>
      </c>
      <c r="GD22" s="23">
        <f>IFERROR('2_03'!GD22+'2_04'!GD22+'2_05'!GD22+'2_06'!GD22,"ND")</f>
        <v>6312726.0688389996</v>
      </c>
      <c r="GE22" s="23">
        <f>IFERROR('2_03'!GE22+'2_04'!GE22+'2_05'!GE22+'2_06'!GE22,"ND")</f>
        <v>6322521.8765969994</v>
      </c>
      <c r="GF22" s="23">
        <f>IFERROR('2_03'!GF22+'2_04'!GF22+'2_05'!GF22+'2_06'!GF22,"ND")</f>
        <v>6325722.7083769999</v>
      </c>
      <c r="GG22" s="23">
        <f>IFERROR('2_03'!GG22+'2_04'!GG22+'2_05'!GG22+'2_06'!GG22,"ND")</f>
        <v>6382416.5373909995</v>
      </c>
      <c r="GH22" s="23">
        <f>IFERROR('2_03'!GH22+'2_04'!GH22+'2_05'!GH22+'2_06'!GH22,"ND")</f>
        <v>6160930.8656299999</v>
      </c>
      <c r="GI22" s="23">
        <f>IFERROR('2_03'!GI22+'2_04'!GI22+'2_05'!GI22+'2_06'!GI22,"ND")</f>
        <v>6290901.2701380001</v>
      </c>
      <c r="GJ22" s="23">
        <f>IFERROR('2_03'!GJ22+'2_04'!GJ22+'2_05'!GJ22+'2_06'!GJ22,"ND")</f>
        <v>6181467.4544219999</v>
      </c>
      <c r="GK22" s="23">
        <f>IFERROR('2_03'!GK22+'2_04'!GK22+'2_05'!GK22+'2_06'!GK22,"ND")</f>
        <v>6305574.9179339996</v>
      </c>
      <c r="GL22" s="23">
        <f>IFERROR('2_03'!GL22+'2_04'!GL22+'2_05'!GL22+'2_06'!GL22,"ND")</f>
        <v>6466097.5341880005</v>
      </c>
      <c r="GM22" s="23">
        <f>IFERROR('2_03'!GM22+'2_04'!GM22+'2_05'!GM22+'2_06'!GM22,"ND")</f>
        <v>6619967.6063900003</v>
      </c>
      <c r="GN22" s="23">
        <f>IFERROR('2_03'!GN22+'2_04'!GN22+'2_05'!GN22+'2_06'!GN22,"ND")</f>
        <v>6384375.9023949997</v>
      </c>
    </row>
    <row r="23" spans="1:196"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c r="GB23" s="23" t="str">
        <f>IFERROR('2_03'!GB23+'2_04'!GB23+'2_05'!GB23+'2_06'!GB23,"ND")</f>
        <v>ND</v>
      </c>
      <c r="GC23" s="23" t="str">
        <f>IFERROR('2_03'!GC23+'2_04'!GC23+'2_05'!GC23+'2_06'!GC23,"ND")</f>
        <v>ND</v>
      </c>
      <c r="GD23" s="23" t="str">
        <f>IFERROR('2_03'!GD23+'2_04'!GD23+'2_05'!GD23+'2_06'!GD23,"ND")</f>
        <v>ND</v>
      </c>
      <c r="GE23" s="23" t="str">
        <f>IFERROR('2_03'!GE23+'2_04'!GE23+'2_05'!GE23+'2_06'!GE23,"ND")</f>
        <v>ND</v>
      </c>
      <c r="GF23" s="23" t="str">
        <f>IFERROR('2_03'!GF23+'2_04'!GF23+'2_05'!GF23+'2_06'!GF23,"ND")</f>
        <v>ND</v>
      </c>
      <c r="GG23" s="23" t="str">
        <f>IFERROR('2_03'!GG23+'2_04'!GG23+'2_05'!GG23+'2_06'!GG23,"ND")</f>
        <v>ND</v>
      </c>
      <c r="GH23" s="23" t="str">
        <f>IFERROR('2_03'!GH23+'2_04'!GH23+'2_05'!GH23+'2_06'!GH23,"ND")</f>
        <v>ND</v>
      </c>
      <c r="GI23" s="23" t="str">
        <f>IFERROR('2_03'!GI23+'2_04'!GI23+'2_05'!GI23+'2_06'!GI23,"ND")</f>
        <v>ND</v>
      </c>
      <c r="GJ23" s="23" t="str">
        <f>IFERROR('2_03'!GJ23+'2_04'!GJ23+'2_05'!GJ23+'2_06'!GJ23,"ND")</f>
        <v>ND</v>
      </c>
      <c r="GK23" s="23" t="str">
        <f>IFERROR('2_03'!GK23+'2_04'!GK23+'2_05'!GK23+'2_06'!GK23,"ND")</f>
        <v>ND</v>
      </c>
      <c r="GL23" s="23" t="str">
        <f>IFERROR('2_03'!GL23+'2_04'!GL23+'2_05'!GL23+'2_06'!GL23,"ND")</f>
        <v>ND</v>
      </c>
      <c r="GM23" s="23" t="str">
        <f>IFERROR('2_03'!GM23+'2_04'!GM23+'2_05'!GM23+'2_06'!GM23,"ND")</f>
        <v>ND</v>
      </c>
      <c r="GN23" s="23" t="str">
        <f>IFERROR('2_03'!GN23+'2_04'!GN23+'2_05'!GN23+'2_06'!GN23,"ND")</f>
        <v>ND</v>
      </c>
    </row>
    <row r="24" spans="1:19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c r="GB24" s="38">
        <f>IFERROR('2_03'!GB24+'2_04'!GB24+'2_05'!GB24+'2_06'!GB24,"ND")</f>
        <v>23880.446511000002</v>
      </c>
      <c r="GC24" s="38">
        <f>IFERROR('2_03'!GC24+'2_04'!GC24+'2_05'!GC24+'2_06'!GC24,"ND")</f>
        <v>9874.398126</v>
      </c>
      <c r="GD24" s="38">
        <f>IFERROR('2_03'!GD24+'2_04'!GD24+'2_05'!GD24+'2_06'!GD24,"ND")</f>
        <v>5765.9206259999992</v>
      </c>
      <c r="GE24" s="38">
        <f>IFERROR('2_03'!GE24+'2_04'!GE24+'2_05'!GE24+'2_06'!GE24,"ND")</f>
        <v>6784.7983910000003</v>
      </c>
      <c r="GF24" s="38">
        <f>IFERROR('2_03'!GF24+'2_04'!GF24+'2_05'!GF24+'2_06'!GF24,"ND")</f>
        <v>17548.361399000001</v>
      </c>
      <c r="GG24" s="38">
        <f>IFERROR('2_03'!GG24+'2_04'!GG24+'2_05'!GG24+'2_06'!GG24,"ND")</f>
        <v>13316.198326999998</v>
      </c>
      <c r="GH24" s="38">
        <f>IFERROR('2_03'!GH24+'2_04'!GH24+'2_05'!GH24+'2_06'!GH24,"ND")</f>
        <v>24094.814189000001</v>
      </c>
      <c r="GI24" s="38">
        <f>IFERROR('2_03'!GI24+'2_04'!GI24+'2_05'!GI24+'2_06'!GI24,"ND")</f>
        <v>44111.133907000003</v>
      </c>
      <c r="GJ24" s="38">
        <f>IFERROR('2_03'!GJ24+'2_04'!GJ24+'2_05'!GJ24+'2_06'!GJ24,"ND")</f>
        <v>37437.722069999996</v>
      </c>
      <c r="GK24" s="38">
        <f>IFERROR('2_03'!GK24+'2_04'!GK24+'2_05'!GK24+'2_06'!GK24,"ND")</f>
        <v>49899.297728999998</v>
      </c>
      <c r="GL24" s="38">
        <f>IFERROR('2_03'!GL24+'2_04'!GL24+'2_05'!GL24+'2_06'!GL24,"ND")</f>
        <v>42496.641998999999</v>
      </c>
      <c r="GM24" s="38">
        <f>IFERROR('2_03'!GM24+'2_04'!GM24+'2_05'!GM24+'2_06'!GM24,"ND")</f>
        <v>23242.529412</v>
      </c>
      <c r="GN24" s="38">
        <f>IFERROR('2_03'!GN24+'2_04'!GN24+'2_05'!GN24+'2_06'!GN24,"ND")</f>
        <v>24582.947889000003</v>
      </c>
    </row>
    <row r="25" spans="1:196"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c r="GB25" s="23" t="str">
        <f>IFERROR('2_03'!GB25+'2_04'!GB25+'2_05'!GB25+'2_06'!GB25,"ND")</f>
        <v>ND</v>
      </c>
      <c r="GC25" s="23" t="str">
        <f>IFERROR('2_03'!GC25+'2_04'!GC25+'2_05'!GC25+'2_06'!GC25,"ND")</f>
        <v>ND</v>
      </c>
      <c r="GD25" s="23" t="str">
        <f>IFERROR('2_03'!GD25+'2_04'!GD25+'2_05'!GD25+'2_06'!GD25,"ND")</f>
        <v>ND</v>
      </c>
      <c r="GE25" s="23" t="str">
        <f>IFERROR('2_03'!GE25+'2_04'!GE25+'2_05'!GE25+'2_06'!GE25,"ND")</f>
        <v>ND</v>
      </c>
      <c r="GF25" s="23" t="str">
        <f>IFERROR('2_03'!GF25+'2_04'!GF25+'2_05'!GF25+'2_06'!GF25,"ND")</f>
        <v>ND</v>
      </c>
      <c r="GG25" s="23" t="str">
        <f>IFERROR('2_03'!GG25+'2_04'!GG25+'2_05'!GG25+'2_06'!GG25,"ND")</f>
        <v>ND</v>
      </c>
      <c r="GH25" s="23" t="str">
        <f>IFERROR('2_03'!GH25+'2_04'!GH25+'2_05'!GH25+'2_06'!GH25,"ND")</f>
        <v>ND</v>
      </c>
      <c r="GI25" s="23" t="str">
        <f>IFERROR('2_03'!GI25+'2_04'!GI25+'2_05'!GI25+'2_06'!GI25,"ND")</f>
        <v>ND</v>
      </c>
      <c r="GJ25" s="23" t="str">
        <f>IFERROR('2_03'!GJ25+'2_04'!GJ25+'2_05'!GJ25+'2_06'!GJ25,"ND")</f>
        <v>ND</v>
      </c>
      <c r="GK25" s="23" t="str">
        <f>IFERROR('2_03'!GK25+'2_04'!GK25+'2_05'!GK25+'2_06'!GK25,"ND")</f>
        <v>ND</v>
      </c>
      <c r="GL25" s="23" t="str">
        <f>IFERROR('2_03'!GL25+'2_04'!GL25+'2_05'!GL25+'2_06'!GL25,"ND")</f>
        <v>ND</v>
      </c>
      <c r="GM25" s="23" t="str">
        <f>IFERROR('2_03'!GM25+'2_04'!GM25+'2_05'!GM25+'2_06'!GM25,"ND")</f>
        <v>ND</v>
      </c>
      <c r="GN25" s="23" t="str">
        <f>IFERROR('2_03'!GN25+'2_04'!GN25+'2_05'!GN25+'2_06'!GN25,"ND")</f>
        <v>ND</v>
      </c>
    </row>
    <row r="26" spans="1:196"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c r="GB26" s="23" t="str">
        <f>IFERROR('2_03'!GB26+'2_04'!GB26+'2_05'!GB26+'2_06'!GB26,"ND")</f>
        <v>ND</v>
      </c>
      <c r="GC26" s="23" t="str">
        <f>IFERROR('2_03'!GC26+'2_04'!GC26+'2_05'!GC26+'2_06'!GC26,"ND")</f>
        <v>ND</v>
      </c>
      <c r="GD26" s="23" t="str">
        <f>IFERROR('2_03'!GD26+'2_04'!GD26+'2_05'!GD26+'2_06'!GD26,"ND")</f>
        <v>ND</v>
      </c>
      <c r="GE26" s="23" t="str">
        <f>IFERROR('2_03'!GE26+'2_04'!GE26+'2_05'!GE26+'2_06'!GE26,"ND")</f>
        <v>ND</v>
      </c>
      <c r="GF26" s="23" t="str">
        <f>IFERROR('2_03'!GF26+'2_04'!GF26+'2_05'!GF26+'2_06'!GF26,"ND")</f>
        <v>ND</v>
      </c>
      <c r="GG26" s="23" t="str">
        <f>IFERROR('2_03'!GG26+'2_04'!GG26+'2_05'!GG26+'2_06'!GG26,"ND")</f>
        <v>ND</v>
      </c>
      <c r="GH26" s="23" t="str">
        <f>IFERROR('2_03'!GH26+'2_04'!GH26+'2_05'!GH26+'2_06'!GH26,"ND")</f>
        <v>ND</v>
      </c>
      <c r="GI26" s="23" t="str">
        <f>IFERROR('2_03'!GI26+'2_04'!GI26+'2_05'!GI26+'2_06'!GI26,"ND")</f>
        <v>ND</v>
      </c>
      <c r="GJ26" s="23" t="str">
        <f>IFERROR('2_03'!GJ26+'2_04'!GJ26+'2_05'!GJ26+'2_06'!GJ26,"ND")</f>
        <v>ND</v>
      </c>
      <c r="GK26" s="23" t="str">
        <f>IFERROR('2_03'!GK26+'2_04'!GK26+'2_05'!GK26+'2_06'!GK26,"ND")</f>
        <v>ND</v>
      </c>
      <c r="GL26" s="23" t="str">
        <f>IFERROR('2_03'!GL26+'2_04'!GL26+'2_05'!GL26+'2_06'!GL26,"ND")</f>
        <v>ND</v>
      </c>
      <c r="GM26" s="23" t="str">
        <f>IFERROR('2_03'!GM26+'2_04'!GM26+'2_05'!GM26+'2_06'!GM26,"ND")</f>
        <v>ND</v>
      </c>
      <c r="GN26" s="23" t="str">
        <f>IFERROR('2_03'!GN26+'2_04'!GN26+'2_05'!GN26+'2_06'!GN26,"ND")</f>
        <v>ND</v>
      </c>
    </row>
    <row r="27" spans="1:196"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c r="GB27" s="23">
        <f>IFERROR('2_03'!GB27+'2_04'!GB27+'2_05'!GB27+'2_06'!GB27,"ND")</f>
        <v>158534.16309099999</v>
      </c>
      <c r="GC27" s="23">
        <f>IFERROR('2_03'!GC27+'2_04'!GC27+'2_05'!GC27+'2_06'!GC27,"ND")</f>
        <v>194884.61509400001</v>
      </c>
      <c r="GD27" s="23">
        <f>IFERROR('2_03'!GD27+'2_04'!GD27+'2_05'!GD27+'2_06'!GD27,"ND")</f>
        <v>198393.73615700001</v>
      </c>
      <c r="GE27" s="23">
        <f>IFERROR('2_03'!GE27+'2_04'!GE27+'2_05'!GE27+'2_06'!GE27,"ND")</f>
        <v>457824.38410200004</v>
      </c>
      <c r="GF27" s="23">
        <f>IFERROR('2_03'!GF27+'2_04'!GF27+'2_05'!GF27+'2_06'!GF27,"ND")</f>
        <v>351818.97448000003</v>
      </c>
      <c r="GG27" s="23">
        <f>IFERROR('2_03'!GG27+'2_04'!GG27+'2_05'!GG27+'2_06'!GG27,"ND")</f>
        <v>474211.53821499995</v>
      </c>
      <c r="GH27" s="23">
        <f>IFERROR('2_03'!GH27+'2_04'!GH27+'2_05'!GH27+'2_06'!GH27,"ND")</f>
        <v>451125.61618400004</v>
      </c>
      <c r="GI27" s="23">
        <f>IFERROR('2_03'!GI27+'2_04'!GI27+'2_05'!GI27+'2_06'!GI27,"ND")</f>
        <v>392568.92705200001</v>
      </c>
      <c r="GJ27" s="23">
        <f>IFERROR('2_03'!GJ27+'2_04'!GJ27+'2_05'!GJ27+'2_06'!GJ27,"ND")</f>
        <v>369738.85872799996</v>
      </c>
      <c r="GK27" s="23">
        <f>IFERROR('2_03'!GK27+'2_04'!GK27+'2_05'!GK27+'2_06'!GK27,"ND")</f>
        <v>423541.84804999997</v>
      </c>
      <c r="GL27" s="23">
        <f>IFERROR('2_03'!GL27+'2_04'!GL27+'2_05'!GL27+'2_06'!GL27,"ND")</f>
        <v>411669.308426</v>
      </c>
      <c r="GM27" s="23">
        <f>IFERROR('2_03'!GM27+'2_04'!GM27+'2_05'!GM27+'2_06'!GM27,"ND")</f>
        <v>465341.43318200007</v>
      </c>
      <c r="GN27" s="23">
        <f>IFERROR('2_03'!GN27+'2_04'!GN27+'2_05'!GN27+'2_06'!GN27,"ND")</f>
        <v>380859.06471299997</v>
      </c>
    </row>
    <row r="28" spans="1:196"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c r="GB28" s="23">
        <f>IFERROR('2_03'!GB28+'2_04'!GB28+'2_05'!GB28+'2_06'!GB28,"ND")</f>
        <v>198487.800369</v>
      </c>
      <c r="GC28" s="23">
        <f>IFERROR('2_03'!GC28+'2_04'!GC28+'2_05'!GC28+'2_06'!GC28,"ND")</f>
        <v>143068.22177599999</v>
      </c>
      <c r="GD28" s="23">
        <f>IFERROR('2_03'!GD28+'2_04'!GD28+'2_05'!GD28+'2_06'!GD28,"ND")</f>
        <v>142906.183735</v>
      </c>
      <c r="GE28" s="23">
        <f>IFERROR('2_03'!GE28+'2_04'!GE28+'2_05'!GE28+'2_06'!GE28,"ND")</f>
        <v>169866.353581</v>
      </c>
      <c r="GF28" s="23">
        <f>IFERROR('2_03'!GF28+'2_04'!GF28+'2_05'!GF28+'2_06'!GF28,"ND")</f>
        <v>150559.30715000001</v>
      </c>
      <c r="GG28" s="23">
        <f>IFERROR('2_03'!GG28+'2_04'!GG28+'2_05'!GG28+'2_06'!GG28,"ND")</f>
        <v>153348.35438400001</v>
      </c>
      <c r="GH28" s="23">
        <f>IFERROR('2_03'!GH28+'2_04'!GH28+'2_05'!GH28+'2_06'!GH28,"ND")</f>
        <v>156139.09212300001</v>
      </c>
      <c r="GI28" s="23">
        <f>IFERROR('2_03'!GI28+'2_04'!GI28+'2_05'!GI28+'2_06'!GI28,"ND")</f>
        <v>142347.51986299999</v>
      </c>
      <c r="GJ28" s="23">
        <f>IFERROR('2_03'!GJ28+'2_04'!GJ28+'2_05'!GJ28+'2_06'!GJ28,"ND")</f>
        <v>201582.30998000002</v>
      </c>
      <c r="GK28" s="23">
        <f>IFERROR('2_03'!GK28+'2_04'!GK28+'2_05'!GK28+'2_06'!GK28,"ND")</f>
        <v>143837.30512500001</v>
      </c>
      <c r="GL28" s="23">
        <f>IFERROR('2_03'!GL28+'2_04'!GL28+'2_05'!GL28+'2_06'!GL28,"ND")</f>
        <v>158569.84700099999</v>
      </c>
      <c r="GM28" s="23">
        <f>IFERROR('2_03'!GM28+'2_04'!GM28+'2_05'!GM28+'2_06'!GM28,"ND")</f>
        <v>210952.167414</v>
      </c>
      <c r="GN28" s="23">
        <f>IFERROR('2_03'!GN28+'2_04'!GN28+'2_05'!GN28+'2_06'!GN28,"ND")</f>
        <v>170192.65663300001</v>
      </c>
    </row>
    <row r="29" spans="1:196"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c r="GB29" s="23" t="str">
        <f>IFERROR('2_03'!GB29+'2_04'!GB29+'2_05'!GB29+'2_06'!GB29,"ND")</f>
        <v>ND</v>
      </c>
      <c r="GC29" s="23" t="str">
        <f>IFERROR('2_03'!GC29+'2_04'!GC29+'2_05'!GC29+'2_06'!GC29,"ND")</f>
        <v>ND</v>
      </c>
      <c r="GD29" s="23" t="str">
        <f>IFERROR('2_03'!GD29+'2_04'!GD29+'2_05'!GD29+'2_06'!GD29,"ND")</f>
        <v>ND</v>
      </c>
      <c r="GE29" s="23" t="str">
        <f>IFERROR('2_03'!GE29+'2_04'!GE29+'2_05'!GE29+'2_06'!GE29,"ND")</f>
        <v>ND</v>
      </c>
      <c r="GF29" s="23" t="str">
        <f>IFERROR('2_03'!GF29+'2_04'!GF29+'2_05'!GF29+'2_06'!GF29,"ND")</f>
        <v>ND</v>
      </c>
      <c r="GG29" s="23" t="str">
        <f>IFERROR('2_03'!GG29+'2_04'!GG29+'2_05'!GG29+'2_06'!GG29,"ND")</f>
        <v>ND</v>
      </c>
      <c r="GH29" s="23" t="str">
        <f>IFERROR('2_03'!GH29+'2_04'!GH29+'2_05'!GH29+'2_06'!GH29,"ND")</f>
        <v>ND</v>
      </c>
      <c r="GI29" s="23" t="str">
        <f>IFERROR('2_03'!GI29+'2_04'!GI29+'2_05'!GI29+'2_06'!GI29,"ND")</f>
        <v>ND</v>
      </c>
      <c r="GJ29" s="23" t="str">
        <f>IFERROR('2_03'!GJ29+'2_04'!GJ29+'2_05'!GJ29+'2_06'!GJ29,"ND")</f>
        <v>ND</v>
      </c>
      <c r="GK29" s="23" t="str">
        <f>IFERROR('2_03'!GK29+'2_04'!GK29+'2_05'!GK29+'2_06'!GK29,"ND")</f>
        <v>ND</v>
      </c>
      <c r="GL29" s="23" t="str">
        <f>IFERROR('2_03'!GL29+'2_04'!GL29+'2_05'!GL29+'2_06'!GL29,"ND")</f>
        <v>ND</v>
      </c>
      <c r="GM29" s="23" t="str">
        <f>IFERROR('2_03'!GM29+'2_04'!GM29+'2_05'!GM29+'2_06'!GM29,"ND")</f>
        <v>ND</v>
      </c>
      <c r="GN29" s="23" t="str">
        <f>IFERROR('2_03'!GN29+'2_04'!GN29+'2_05'!GN29+'2_06'!GN29,"ND")</f>
        <v>ND</v>
      </c>
    </row>
    <row r="30" spans="1:196"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c r="GB30" s="23">
        <f>IFERROR('2_03'!GB30+'2_04'!GB30+'2_05'!GB30+'2_06'!GB30,"ND")</f>
        <v>21029321.243951999</v>
      </c>
      <c r="GC30" s="23">
        <f>IFERROR('2_03'!GC30+'2_04'!GC30+'2_05'!GC30+'2_06'!GC30,"ND")</f>
        <v>21616048.111155</v>
      </c>
      <c r="GD30" s="23">
        <f>IFERROR('2_03'!GD30+'2_04'!GD30+'2_05'!GD30+'2_06'!GD30,"ND")</f>
        <v>21415918.924523003</v>
      </c>
      <c r="GE30" s="23">
        <f>IFERROR('2_03'!GE30+'2_04'!GE30+'2_05'!GE30+'2_06'!GE30,"ND")</f>
        <v>20991316.004652001</v>
      </c>
      <c r="GF30" s="23">
        <f>IFERROR('2_03'!GF30+'2_04'!GF30+'2_05'!GF30+'2_06'!GF30,"ND")</f>
        <v>21504870.954741001</v>
      </c>
      <c r="GG30" s="23">
        <f>IFERROR('2_03'!GG30+'2_04'!GG30+'2_05'!GG30+'2_06'!GG30,"ND")</f>
        <v>21498595.470100999</v>
      </c>
      <c r="GH30" s="23">
        <f>IFERROR('2_03'!GH30+'2_04'!GH30+'2_05'!GH30+'2_06'!GH30,"ND")</f>
        <v>21530545.386668</v>
      </c>
      <c r="GI30" s="23">
        <f>IFERROR('2_03'!GI30+'2_04'!GI30+'2_05'!GI30+'2_06'!GI30,"ND")</f>
        <v>21090378.803239003</v>
      </c>
      <c r="GJ30" s="23">
        <f>IFERROR('2_03'!GJ30+'2_04'!GJ30+'2_05'!GJ30+'2_06'!GJ30,"ND")</f>
        <v>21092346.573762</v>
      </c>
      <c r="GK30" s="23">
        <f>IFERROR('2_03'!GK30+'2_04'!GK30+'2_05'!GK30+'2_06'!GK30,"ND")</f>
        <v>21115237.947097</v>
      </c>
      <c r="GL30" s="23">
        <f>IFERROR('2_03'!GL30+'2_04'!GL30+'2_05'!GL30+'2_06'!GL30,"ND")</f>
        <v>21128306.240357</v>
      </c>
      <c r="GM30" s="23">
        <f>IFERROR('2_03'!GM30+'2_04'!GM30+'2_05'!GM30+'2_06'!GM30,"ND")</f>
        <v>21304554.399108998</v>
      </c>
      <c r="GN30" s="23">
        <f>IFERROR('2_03'!GN30+'2_04'!GN30+'2_05'!GN30+'2_06'!GN30,"ND")</f>
        <v>22182466.813868001</v>
      </c>
    </row>
    <row r="31" spans="1:196"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c r="GB31" s="23" t="str">
        <f>IFERROR('2_03'!GB31+'2_04'!GB31+'2_05'!GB31+'2_06'!GB31,"ND")</f>
        <v>ND</v>
      </c>
      <c r="GC31" s="23" t="str">
        <f>IFERROR('2_03'!GC31+'2_04'!GC31+'2_05'!GC31+'2_06'!GC31,"ND")</f>
        <v>ND</v>
      </c>
      <c r="GD31" s="23" t="str">
        <f>IFERROR('2_03'!GD31+'2_04'!GD31+'2_05'!GD31+'2_06'!GD31,"ND")</f>
        <v>ND</v>
      </c>
      <c r="GE31" s="23" t="str">
        <f>IFERROR('2_03'!GE31+'2_04'!GE31+'2_05'!GE31+'2_06'!GE31,"ND")</f>
        <v>ND</v>
      </c>
      <c r="GF31" s="23" t="str">
        <f>IFERROR('2_03'!GF31+'2_04'!GF31+'2_05'!GF31+'2_06'!GF31,"ND")</f>
        <v>ND</v>
      </c>
      <c r="GG31" s="23" t="str">
        <f>IFERROR('2_03'!GG31+'2_04'!GG31+'2_05'!GG31+'2_06'!GG31,"ND")</f>
        <v>ND</v>
      </c>
      <c r="GH31" s="23" t="str">
        <f>IFERROR('2_03'!GH31+'2_04'!GH31+'2_05'!GH31+'2_06'!GH31,"ND")</f>
        <v>ND</v>
      </c>
      <c r="GI31" s="23" t="str">
        <f>IFERROR('2_03'!GI31+'2_04'!GI31+'2_05'!GI31+'2_06'!GI31,"ND")</f>
        <v>ND</v>
      </c>
      <c r="GJ31" s="23" t="str">
        <f>IFERROR('2_03'!GJ31+'2_04'!GJ31+'2_05'!GJ31+'2_06'!GJ31,"ND")</f>
        <v>ND</v>
      </c>
      <c r="GK31" s="23" t="str">
        <f>IFERROR('2_03'!GK31+'2_04'!GK31+'2_05'!GK31+'2_06'!GK31,"ND")</f>
        <v>ND</v>
      </c>
      <c r="GL31" s="23" t="str">
        <f>IFERROR('2_03'!GL31+'2_04'!GL31+'2_05'!GL31+'2_06'!GL31,"ND")</f>
        <v>ND</v>
      </c>
      <c r="GM31" s="23" t="str">
        <f>IFERROR('2_03'!GM31+'2_04'!GM31+'2_05'!GM31+'2_06'!GM31,"ND")</f>
        <v>ND</v>
      </c>
      <c r="GN31" s="23" t="str">
        <f>IFERROR('2_03'!GN31+'2_04'!GN31+'2_05'!GN31+'2_06'!GN31,"ND")</f>
        <v>ND</v>
      </c>
    </row>
    <row r="32" spans="1:196"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c r="GB32" s="23">
        <f>IFERROR('2_03'!GB32+'2_04'!GB32+'2_05'!GB32+'2_06'!GB32,"ND")</f>
        <v>2350.8505570000002</v>
      </c>
      <c r="GC32" s="23">
        <f>IFERROR('2_03'!GC32+'2_04'!GC32+'2_05'!GC32+'2_06'!GC32,"ND")</f>
        <v>1429.7883179999999</v>
      </c>
      <c r="GD32" s="23">
        <f>IFERROR('2_03'!GD32+'2_04'!GD32+'2_05'!GD32+'2_06'!GD32,"ND")</f>
        <v>823.35385599999995</v>
      </c>
      <c r="GE32" s="23">
        <f>IFERROR('2_03'!GE32+'2_04'!GE32+'2_05'!GE32+'2_06'!GE32,"ND")</f>
        <v>23825.839129</v>
      </c>
      <c r="GF32" s="23">
        <f>IFERROR('2_03'!GF32+'2_04'!GF32+'2_05'!GF32+'2_06'!GF32,"ND")</f>
        <v>22842.079731000002</v>
      </c>
      <c r="GG32" s="23">
        <f>IFERROR('2_03'!GG32+'2_04'!GG32+'2_05'!GG32+'2_06'!GG32,"ND")</f>
        <v>23084.317788</v>
      </c>
      <c r="GH32" s="23">
        <f>IFERROR('2_03'!GH32+'2_04'!GH32+'2_05'!GH32+'2_06'!GH32,"ND")</f>
        <v>2868.815149</v>
      </c>
      <c r="GI32" s="23">
        <f>IFERROR('2_03'!GI32+'2_04'!GI32+'2_05'!GI32+'2_06'!GI32,"ND")</f>
        <v>1700.423591</v>
      </c>
      <c r="GJ32" s="23">
        <f>IFERROR('2_03'!GJ32+'2_04'!GJ32+'2_05'!GJ32+'2_06'!GJ32,"ND")</f>
        <v>2639.973747</v>
      </c>
      <c r="GK32" s="23">
        <f>IFERROR('2_03'!GK32+'2_04'!GK32+'2_05'!GK32+'2_06'!GK32,"ND")</f>
        <v>1250.525081</v>
      </c>
      <c r="GL32" s="23">
        <f>IFERROR('2_03'!GL32+'2_04'!GL32+'2_05'!GL32+'2_06'!GL32,"ND")</f>
        <v>1987.4122319999999</v>
      </c>
      <c r="GM32" s="23">
        <f>IFERROR('2_03'!GM32+'2_04'!GM32+'2_05'!GM32+'2_06'!GM32,"ND")</f>
        <v>937.15838299999996</v>
      </c>
      <c r="GN32" s="23">
        <f>IFERROR('2_03'!GN32+'2_04'!GN32+'2_05'!GN32+'2_06'!GN32,"ND")</f>
        <v>1205.915262</v>
      </c>
    </row>
    <row r="33" spans="1:196"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c r="GB33" s="24">
        <f>IFERROR('2_03'!GB33+'2_04'!GB33+'2_05'!GB33+'2_06'!GB33,"ND")</f>
        <v>183619357.84516099</v>
      </c>
      <c r="GC33" s="24">
        <f>IFERROR('2_03'!GC33+'2_04'!GC33+'2_05'!GC33+'2_06'!GC33,"ND")</f>
        <v>183751875.14420202</v>
      </c>
      <c r="GD33" s="24">
        <f>IFERROR('2_03'!GD33+'2_04'!GD33+'2_05'!GD33+'2_06'!GD33,"ND")</f>
        <v>185800374.58098698</v>
      </c>
      <c r="GE33" s="24">
        <f>IFERROR('2_03'!GE33+'2_04'!GE33+'2_05'!GE33+'2_06'!GE33,"ND")</f>
        <v>185770513.426135</v>
      </c>
      <c r="GF33" s="24">
        <f>IFERROR('2_03'!GF33+'2_04'!GF33+'2_05'!GF33+'2_06'!GF33,"ND")</f>
        <v>187200351.57751599</v>
      </c>
      <c r="GG33" s="24">
        <f>IFERROR('2_03'!GG33+'2_04'!GG33+'2_05'!GG33+'2_06'!GG33,"ND")</f>
        <v>187739420.05291703</v>
      </c>
      <c r="GH33" s="24">
        <f>IFERROR('2_03'!GH33+'2_04'!GH33+'2_05'!GH33+'2_06'!GH33,"ND")</f>
        <v>185809537.18562898</v>
      </c>
      <c r="GI33" s="24">
        <f>IFERROR('2_03'!GI33+'2_04'!GI33+'2_05'!GI33+'2_06'!GI33,"ND")</f>
        <v>184704765.34059301</v>
      </c>
      <c r="GJ33" s="24">
        <f>IFERROR('2_03'!GJ33+'2_04'!GJ33+'2_05'!GJ33+'2_06'!GJ33,"ND")</f>
        <v>185086634.37346703</v>
      </c>
      <c r="GK33" s="24">
        <f>IFERROR('2_03'!GK33+'2_04'!GK33+'2_05'!GK33+'2_06'!GK33,"ND")</f>
        <v>186516241.311064</v>
      </c>
      <c r="GL33" s="24">
        <f>IFERROR('2_03'!GL33+'2_04'!GL33+'2_05'!GL33+'2_06'!GL33,"ND")</f>
        <v>187592938.65532902</v>
      </c>
      <c r="GM33" s="24">
        <f>IFERROR('2_03'!GM33+'2_04'!GM33+'2_05'!GM33+'2_06'!GM33,"ND")</f>
        <v>189868381.21204999</v>
      </c>
      <c r="GN33" s="24">
        <f>IFERROR('2_03'!GN33+'2_04'!GN33+'2_05'!GN33+'2_06'!GN33,"ND")</f>
        <v>190339753.80517402</v>
      </c>
    </row>
    <row r="34" spans="1:196"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6"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96">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9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9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96">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N39"/>
  <sheetViews>
    <sheetView zoomScale="95" zoomScaleNormal="95" workbookViewId="0">
      <pane xSplit="2" ySplit="6" topLeftCell="FQ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1.42578125" style="15"/>
    <col min="2" max="2" width="28.7109375" style="15" customWidth="1"/>
    <col min="3" max="196" width="9.7109375" style="15" customWidth="1"/>
    <col min="197" max="16384" width="11.42578125" style="15"/>
  </cols>
  <sheetData>
    <row r="1" spans="1:196"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c r="GM6" s="37">
        <v>45322</v>
      </c>
      <c r="GN6" s="37">
        <v>45351</v>
      </c>
    </row>
    <row r="7" spans="1:196"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c r="GB7" s="38">
        <f>IFERROR('2_03'!GB7+'2_04'!GB7,"ND")</f>
        <v>6461596.9825919997</v>
      </c>
      <c r="GC7" s="38">
        <f>IFERROR('2_03'!GC7+'2_04'!GC7,"ND")</f>
        <v>6600808.8730069995</v>
      </c>
      <c r="GD7" s="38">
        <f>IFERROR('2_03'!GD7+'2_04'!GD7,"ND")</f>
        <v>6681691.7017049994</v>
      </c>
      <c r="GE7" s="38">
        <f>IFERROR('2_03'!GE7+'2_04'!GE7,"ND")</f>
        <v>6811000.8177609993</v>
      </c>
      <c r="GF7" s="38">
        <f>IFERROR('2_03'!GF7+'2_04'!GF7,"ND")</f>
        <v>6615332.6667909995</v>
      </c>
      <c r="GG7" s="38">
        <f>IFERROR('2_03'!GG7+'2_04'!GG7,"ND")</f>
        <v>6816962.062589</v>
      </c>
      <c r="GH7" s="38">
        <f>IFERROR('2_03'!GH7+'2_04'!GH7,"ND")</f>
        <v>6705853.3825710006</v>
      </c>
      <c r="GI7" s="38">
        <f>IFERROR('2_03'!GI7+'2_04'!GI7,"ND")</f>
        <v>6532234.8637100002</v>
      </c>
      <c r="GJ7" s="38">
        <f>IFERROR('2_03'!GJ7+'2_04'!GJ7,"ND")</f>
        <v>6455107.9319029991</v>
      </c>
      <c r="GK7" s="38">
        <f>IFERROR('2_03'!GK7+'2_04'!GK7,"ND")</f>
        <v>6587141.0232870001</v>
      </c>
      <c r="GL7" s="38">
        <f>IFERROR('2_03'!GL7+'2_04'!GL7,"ND")</f>
        <v>6592195.9753930001</v>
      </c>
      <c r="GM7" s="38">
        <f>IFERROR('2_03'!GM7+'2_04'!GM7,"ND")</f>
        <v>6452230.7203939995</v>
      </c>
      <c r="GN7" s="38">
        <f>IFERROR('2_03'!GN7+'2_04'!GN7,"ND")</f>
        <v>6516883.3427889999</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c r="GB8" s="38">
        <f>IFERROR('2_03'!GB8+'2_04'!GB8,"ND")</f>
        <v>1318638.191204</v>
      </c>
      <c r="GC8" s="38">
        <f>IFERROR('2_03'!GC8+'2_04'!GC8,"ND")</f>
        <v>1372598.394541</v>
      </c>
      <c r="GD8" s="38">
        <f>IFERROR('2_03'!GD8+'2_04'!GD8,"ND")</f>
        <v>1425726.4186409998</v>
      </c>
      <c r="GE8" s="38">
        <f>IFERROR('2_03'!GE8+'2_04'!GE8,"ND")</f>
        <v>1448659.8241909998</v>
      </c>
      <c r="GF8" s="38">
        <f>IFERROR('2_03'!GF8+'2_04'!GF8,"ND")</f>
        <v>1495310.921472</v>
      </c>
      <c r="GG8" s="38">
        <f>IFERROR('2_03'!GG8+'2_04'!GG8,"ND")</f>
        <v>1469778.9804680001</v>
      </c>
      <c r="GH8" s="38">
        <f>IFERROR('2_03'!GH8+'2_04'!GH8,"ND")</f>
        <v>1375638.708654</v>
      </c>
      <c r="GI8" s="38">
        <f>IFERROR('2_03'!GI8+'2_04'!GI8,"ND")</f>
        <v>1446947.3059379999</v>
      </c>
      <c r="GJ8" s="38">
        <f>IFERROR('2_03'!GJ8+'2_04'!GJ8,"ND")</f>
        <v>1700324.2370499999</v>
      </c>
      <c r="GK8" s="38">
        <f>IFERROR('2_03'!GK8+'2_04'!GK8,"ND")</f>
        <v>1572437.9702270001</v>
      </c>
      <c r="GL8" s="38">
        <f>IFERROR('2_03'!GL8+'2_04'!GL8,"ND")</f>
        <v>1570039.248777</v>
      </c>
      <c r="GM8" s="38">
        <f>IFERROR('2_03'!GM8+'2_04'!GM8,"ND")</f>
        <v>1647813.8631860001</v>
      </c>
      <c r="GN8" s="38">
        <f>IFERROR('2_03'!GN8+'2_04'!GN8,"ND")</f>
        <v>1762221.9970200001</v>
      </c>
    </row>
    <row r="9" spans="1:196"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c r="GB9" s="38">
        <f>IFERROR('2_03'!GB9+'2_04'!GB9,"ND")</f>
        <v>4530784.731679</v>
      </c>
      <c r="GC9" s="38">
        <f>IFERROR('2_03'!GC9+'2_04'!GC9,"ND")</f>
        <v>4660299.6297819996</v>
      </c>
      <c r="GD9" s="38">
        <f>IFERROR('2_03'!GD9+'2_04'!GD9,"ND")</f>
        <v>4698816.9910300002</v>
      </c>
      <c r="GE9" s="38">
        <f>IFERROR('2_03'!GE9+'2_04'!GE9,"ND")</f>
        <v>4807493.9658349995</v>
      </c>
      <c r="GF9" s="38">
        <f>IFERROR('2_03'!GF9+'2_04'!GF9,"ND")</f>
        <v>4973257.4052339997</v>
      </c>
      <c r="GG9" s="38">
        <f>IFERROR('2_03'!GG9+'2_04'!GG9,"ND")</f>
        <v>5053772.6459449995</v>
      </c>
      <c r="GH9" s="38">
        <f>IFERROR('2_03'!GH9+'2_04'!GH9,"ND")</f>
        <v>4850520.957401</v>
      </c>
      <c r="GI9" s="38">
        <f>IFERROR('2_03'!GI9+'2_04'!GI9,"ND")</f>
        <v>5115364.8324509999</v>
      </c>
      <c r="GJ9" s="38">
        <f>IFERROR('2_03'!GJ9+'2_04'!GJ9,"ND")</f>
        <v>5036191.9457910005</v>
      </c>
      <c r="GK9" s="38">
        <f>IFERROR('2_03'!GK9+'2_04'!GK9,"ND")</f>
        <v>5013842.6219190005</v>
      </c>
      <c r="GL9" s="38">
        <f>IFERROR('2_03'!GL9+'2_04'!GL9,"ND")</f>
        <v>4932533.6498929998</v>
      </c>
      <c r="GM9" s="38">
        <f>IFERROR('2_03'!GM9+'2_04'!GM9,"ND")</f>
        <v>5035184.0169759998</v>
      </c>
      <c r="GN9" s="38">
        <f>IFERROR('2_03'!GN9+'2_04'!GN9,"ND")</f>
        <v>4962075.5902320007</v>
      </c>
    </row>
    <row r="10" spans="1:196"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c r="GB10" s="38">
        <f>IFERROR('2_03'!GB10+'2_04'!GB10,"ND")</f>
        <v>30596383.725462001</v>
      </c>
      <c r="GC10" s="38">
        <f>IFERROR('2_03'!GC10+'2_04'!GC10,"ND")</f>
        <v>31301704.905248001</v>
      </c>
      <c r="GD10" s="38">
        <f>IFERROR('2_03'!GD10+'2_04'!GD10,"ND")</f>
        <v>31339388.680075999</v>
      </c>
      <c r="GE10" s="38">
        <f>IFERROR('2_03'!GE10+'2_04'!GE10,"ND")</f>
        <v>31796295.063624002</v>
      </c>
      <c r="GF10" s="38">
        <f>IFERROR('2_03'!GF10+'2_04'!GF10,"ND")</f>
        <v>31816114.563183002</v>
      </c>
      <c r="GG10" s="38">
        <f>IFERROR('2_03'!GG10+'2_04'!GG10,"ND")</f>
        <v>31564481.136206001</v>
      </c>
      <c r="GH10" s="38">
        <f>IFERROR('2_03'!GH10+'2_04'!GH10,"ND")</f>
        <v>31567494.125156999</v>
      </c>
      <c r="GI10" s="38">
        <f>IFERROR('2_03'!GI10+'2_04'!GI10,"ND")</f>
        <v>31270730.139208</v>
      </c>
      <c r="GJ10" s="38">
        <f>IFERROR('2_03'!GJ10+'2_04'!GJ10,"ND")</f>
        <v>31509085.716251999</v>
      </c>
      <c r="GK10" s="38">
        <f>IFERROR('2_03'!GK10+'2_04'!GK10,"ND")</f>
        <v>31788056.949021999</v>
      </c>
      <c r="GL10" s="38">
        <f>IFERROR('2_03'!GL10+'2_04'!GL10,"ND")</f>
        <v>32007290.465149999</v>
      </c>
      <c r="GM10" s="38">
        <f>IFERROR('2_03'!GM10+'2_04'!GM10,"ND")</f>
        <v>32421170.795076996</v>
      </c>
      <c r="GN10" s="38">
        <f>IFERROR('2_03'!GN10+'2_04'!GN10,"ND")</f>
        <v>32792438.425057001</v>
      </c>
    </row>
    <row r="11" spans="1:196"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c r="GB11" s="38">
        <f>IFERROR('2_03'!GB11+'2_04'!GB11,"ND")</f>
        <v>23020869.744887002</v>
      </c>
      <c r="GC11" s="38">
        <f>IFERROR('2_03'!GC11+'2_04'!GC11,"ND")</f>
        <v>23195666.749421</v>
      </c>
      <c r="GD11" s="38">
        <f>IFERROR('2_03'!GD11+'2_04'!GD11,"ND")</f>
        <v>23407985.557390999</v>
      </c>
      <c r="GE11" s="38">
        <f>IFERROR('2_03'!GE11+'2_04'!GE11,"ND")</f>
        <v>23152135.839147002</v>
      </c>
      <c r="GF11" s="38">
        <f>IFERROR('2_03'!GF11+'2_04'!GF11,"ND")</f>
        <v>23220920.02578</v>
      </c>
      <c r="GG11" s="38">
        <f>IFERROR('2_03'!GG11+'2_04'!GG11,"ND")</f>
        <v>23585836.930909</v>
      </c>
      <c r="GH11" s="38">
        <f>IFERROR('2_03'!GH11+'2_04'!GH11,"ND")</f>
        <v>23140498.709894001</v>
      </c>
      <c r="GI11" s="38">
        <f>IFERROR('2_03'!GI11+'2_04'!GI11,"ND")</f>
        <v>22623165.645300001</v>
      </c>
      <c r="GJ11" s="38">
        <f>IFERROR('2_03'!GJ11+'2_04'!GJ11,"ND")</f>
        <v>22216951.811035</v>
      </c>
      <c r="GK11" s="38">
        <f>IFERROR('2_03'!GK11+'2_04'!GK11,"ND")</f>
        <v>22302002.8673</v>
      </c>
      <c r="GL11" s="38">
        <f>IFERROR('2_03'!GL11+'2_04'!GL11,"ND")</f>
        <v>21976509.017153002</v>
      </c>
      <c r="GM11" s="38">
        <f>IFERROR('2_03'!GM11+'2_04'!GM11,"ND")</f>
        <v>22111546.402493998</v>
      </c>
      <c r="GN11" s="38">
        <f>IFERROR('2_03'!GN11+'2_04'!GN11,"ND")</f>
        <v>22440874.996693999</v>
      </c>
    </row>
    <row r="12" spans="1:196"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c r="GB12" s="38" t="str">
        <f>IFERROR('2_03'!GB12+'2_04'!GB12,"ND")</f>
        <v>ND</v>
      </c>
      <c r="GC12" s="38" t="str">
        <f>IFERROR('2_03'!GC12+'2_04'!GC12,"ND")</f>
        <v>ND</v>
      </c>
      <c r="GD12" s="38" t="str">
        <f>IFERROR('2_03'!GD12+'2_04'!GD12,"ND")</f>
        <v>ND</v>
      </c>
      <c r="GE12" s="38" t="str">
        <f>IFERROR('2_03'!GE12+'2_04'!GE12,"ND")</f>
        <v>ND</v>
      </c>
      <c r="GF12" s="38" t="str">
        <f>IFERROR('2_03'!GF12+'2_04'!GF12,"ND")</f>
        <v>ND</v>
      </c>
      <c r="GG12" s="38" t="str">
        <f>IFERROR('2_03'!GG12+'2_04'!GG12,"ND")</f>
        <v>ND</v>
      </c>
      <c r="GH12" s="38" t="str">
        <f>IFERROR('2_03'!GH12+'2_04'!GH12,"ND")</f>
        <v>ND</v>
      </c>
      <c r="GI12" s="38" t="str">
        <f>IFERROR('2_03'!GI12+'2_04'!GI12,"ND")</f>
        <v>ND</v>
      </c>
      <c r="GJ12" s="38" t="str">
        <f>IFERROR('2_03'!GJ12+'2_04'!GJ12,"ND")</f>
        <v>ND</v>
      </c>
      <c r="GK12" s="38" t="str">
        <f>IFERROR('2_03'!GK12+'2_04'!GK12,"ND")</f>
        <v>ND</v>
      </c>
      <c r="GL12" s="38" t="str">
        <f>IFERROR('2_03'!GL12+'2_04'!GL12,"ND")</f>
        <v>ND</v>
      </c>
      <c r="GM12" s="38" t="str">
        <f>IFERROR('2_03'!GM12+'2_04'!GM12,"ND")</f>
        <v>ND</v>
      </c>
      <c r="GN12" s="38" t="str">
        <f>IFERROR('2_03'!GN12+'2_04'!GN12,"ND")</f>
        <v>ND</v>
      </c>
    </row>
    <row r="13" spans="1:196"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c r="GB13" s="38">
        <f>IFERROR('2_03'!GB13+'2_04'!GB13,"ND")</f>
        <v>35193956.446610004</v>
      </c>
      <c r="GC13" s="38">
        <f>IFERROR('2_03'!GC13+'2_04'!GC13,"ND")</f>
        <v>33927176.681226</v>
      </c>
      <c r="GD13" s="38">
        <f>IFERROR('2_03'!GD13+'2_04'!GD13,"ND")</f>
        <v>34978121.528553002</v>
      </c>
      <c r="GE13" s="38">
        <f>IFERROR('2_03'!GE13+'2_04'!GE13,"ND")</f>
        <v>35079012.170276001</v>
      </c>
      <c r="GF13" s="38">
        <f>IFERROR('2_03'!GF13+'2_04'!GF13,"ND")</f>
        <v>35356235.627700001</v>
      </c>
      <c r="GG13" s="38">
        <f>IFERROR('2_03'!GG13+'2_04'!GG13,"ND")</f>
        <v>35149847.559053004</v>
      </c>
      <c r="GH13" s="38">
        <f>IFERROR('2_03'!GH13+'2_04'!GH13,"ND")</f>
        <v>35141190.29727</v>
      </c>
      <c r="GI13" s="38">
        <f>IFERROR('2_03'!GI13+'2_04'!GI13,"ND")</f>
        <v>34699843.435391001</v>
      </c>
      <c r="GJ13" s="38">
        <f>IFERROR('2_03'!GJ13+'2_04'!GJ13,"ND")</f>
        <v>34962648.680040002</v>
      </c>
      <c r="GK13" s="38">
        <f>IFERROR('2_03'!GK13+'2_04'!GK13,"ND")</f>
        <v>34683682.469163999</v>
      </c>
      <c r="GL13" s="38">
        <f>IFERROR('2_03'!GL13+'2_04'!GL13,"ND")</f>
        <v>35106436.896073997</v>
      </c>
      <c r="GM13" s="38">
        <f>IFERROR('2_03'!GM13+'2_04'!GM13,"ND")</f>
        <v>34457435.181697994</v>
      </c>
      <c r="GN13" s="38">
        <f>IFERROR('2_03'!GN13+'2_04'!GN13,"ND")</f>
        <v>34475429.184574001</v>
      </c>
    </row>
    <row r="14" spans="1:196"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c r="GB14" s="38" t="str">
        <f>IFERROR('2_03'!GB14+'2_04'!GB14,"ND")</f>
        <v>ND</v>
      </c>
      <c r="GC14" s="38" t="str">
        <f>IFERROR('2_03'!GC14+'2_04'!GC14,"ND")</f>
        <v>ND</v>
      </c>
      <c r="GD14" s="38" t="str">
        <f>IFERROR('2_03'!GD14+'2_04'!GD14,"ND")</f>
        <v>ND</v>
      </c>
      <c r="GE14" s="38" t="str">
        <f>IFERROR('2_03'!GE14+'2_04'!GE14,"ND")</f>
        <v>ND</v>
      </c>
      <c r="GF14" s="38" t="str">
        <f>IFERROR('2_03'!GF14+'2_04'!GF14,"ND")</f>
        <v>ND</v>
      </c>
      <c r="GG14" s="38" t="str">
        <f>IFERROR('2_03'!GG14+'2_04'!GG14,"ND")</f>
        <v>ND</v>
      </c>
      <c r="GH14" s="38" t="str">
        <f>IFERROR('2_03'!GH14+'2_04'!GH14,"ND")</f>
        <v>ND</v>
      </c>
      <c r="GI14" s="38" t="str">
        <f>IFERROR('2_03'!GI14+'2_04'!GI14,"ND")</f>
        <v>ND</v>
      </c>
      <c r="GJ14" s="38" t="str">
        <f>IFERROR('2_03'!GJ14+'2_04'!GJ14,"ND")</f>
        <v>ND</v>
      </c>
      <c r="GK14" s="38" t="str">
        <f>IFERROR('2_03'!GK14+'2_04'!GK14,"ND")</f>
        <v>ND</v>
      </c>
      <c r="GL14" s="38" t="str">
        <f>IFERROR('2_03'!GL14+'2_04'!GL14,"ND")</f>
        <v>ND</v>
      </c>
      <c r="GM14" s="38" t="str">
        <f>IFERROR('2_03'!GM14+'2_04'!GM14,"ND")</f>
        <v>ND</v>
      </c>
      <c r="GN14" s="38" t="str">
        <f>IFERROR('2_03'!GN14+'2_04'!GN14,"ND")</f>
        <v>ND</v>
      </c>
    </row>
    <row r="15" spans="1:196"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c r="GB15" s="38">
        <f>IFERROR('2_03'!GB15+'2_04'!GB15,"ND")</f>
        <v>3711348.4319130001</v>
      </c>
      <c r="GC15" s="38">
        <f>IFERROR('2_03'!GC15+'2_04'!GC15,"ND")</f>
        <v>3645579.252746</v>
      </c>
      <c r="GD15" s="38">
        <f>IFERROR('2_03'!GD15+'2_04'!GD15,"ND")</f>
        <v>3726668.0587909999</v>
      </c>
      <c r="GE15" s="38">
        <f>IFERROR('2_03'!GE15+'2_04'!GE15,"ND")</f>
        <v>3652957.4209369998</v>
      </c>
      <c r="GF15" s="38">
        <f>IFERROR('2_03'!GF15+'2_04'!GF15,"ND")</f>
        <v>3765987.4183999998</v>
      </c>
      <c r="GG15" s="38">
        <f>IFERROR('2_03'!GG15+'2_04'!GG15,"ND")</f>
        <v>3679769.3013810003</v>
      </c>
      <c r="GH15" s="38">
        <f>IFERROR('2_03'!GH15+'2_04'!GH15,"ND")</f>
        <v>3708516.2759489999</v>
      </c>
      <c r="GI15" s="38">
        <f>IFERROR('2_03'!GI15+'2_04'!GI15,"ND")</f>
        <v>3726168.2146319998</v>
      </c>
      <c r="GJ15" s="38">
        <f>IFERROR('2_03'!GJ15+'2_04'!GJ15,"ND")</f>
        <v>3751100.0903660003</v>
      </c>
      <c r="GK15" s="38">
        <f>IFERROR('2_03'!GK15+'2_04'!GK15,"ND")</f>
        <v>3796055.323016</v>
      </c>
      <c r="GL15" s="38">
        <f>IFERROR('2_03'!GL15+'2_04'!GL15,"ND")</f>
        <v>3891354.9156729998</v>
      </c>
      <c r="GM15" s="38">
        <f>IFERROR('2_03'!GM15+'2_04'!GM15,"ND")</f>
        <v>3839671.0924559999</v>
      </c>
      <c r="GN15" s="38">
        <f>IFERROR('2_03'!GN15+'2_04'!GN15,"ND")</f>
        <v>3847381.2304039998</v>
      </c>
    </row>
    <row r="16" spans="1:196"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c r="GB16" s="38">
        <f>IFERROR('2_03'!GB16+'2_04'!GB16,"ND")</f>
        <v>2592882.0743689998</v>
      </c>
      <c r="GC16" s="38">
        <f>IFERROR('2_03'!GC16+'2_04'!GC16,"ND")</f>
        <v>2470438.8044830002</v>
      </c>
      <c r="GD16" s="38">
        <f>IFERROR('2_03'!GD16+'2_04'!GD16,"ND")</f>
        <v>2471036.048742</v>
      </c>
      <c r="GE16" s="38">
        <f>IFERROR('2_03'!GE16+'2_04'!GE16,"ND")</f>
        <v>2539137.4309970001</v>
      </c>
      <c r="GF16" s="38">
        <f>IFERROR('2_03'!GF16+'2_04'!GF16,"ND")</f>
        <v>2612277.6890580002</v>
      </c>
      <c r="GG16" s="38">
        <f>IFERROR('2_03'!GG16+'2_04'!GG16,"ND")</f>
        <v>2608490.765019</v>
      </c>
      <c r="GH16" s="38">
        <f>IFERROR('2_03'!GH16+'2_04'!GH16,"ND")</f>
        <v>2601912.9846689999</v>
      </c>
      <c r="GI16" s="38">
        <f>IFERROR('2_03'!GI16+'2_04'!GI16,"ND")</f>
        <v>2833481.8962360001</v>
      </c>
      <c r="GJ16" s="38">
        <f>IFERROR('2_03'!GJ16+'2_04'!GJ16,"ND")</f>
        <v>2853576.7114929999</v>
      </c>
      <c r="GK16" s="38">
        <f>IFERROR('2_03'!GK16+'2_04'!GK16,"ND")</f>
        <v>2791790.6870070002</v>
      </c>
      <c r="GL16" s="38">
        <f>IFERROR('2_03'!GL16+'2_04'!GL16,"ND")</f>
        <v>2838039.8670279998</v>
      </c>
      <c r="GM16" s="38">
        <f>IFERROR('2_03'!GM16+'2_04'!GM16,"ND")</f>
        <v>2735071.5766389999</v>
      </c>
      <c r="GN16" s="38">
        <f>IFERROR('2_03'!GN16+'2_04'!GN16,"ND")</f>
        <v>2750575.5806559999</v>
      </c>
    </row>
    <row r="17" spans="2:196"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c r="GB17" s="38">
        <f>IFERROR('2_03'!GB17+'2_04'!GB17,"ND")</f>
        <v>17774012.872127</v>
      </c>
      <c r="GC17" s="38">
        <f>IFERROR('2_03'!GC17+'2_04'!GC17,"ND")</f>
        <v>18391346.778755002</v>
      </c>
      <c r="GD17" s="38">
        <f>IFERROR('2_03'!GD17+'2_04'!GD17,"ND")</f>
        <v>18467021.472592</v>
      </c>
      <c r="GE17" s="38">
        <f>IFERROR('2_03'!GE17+'2_04'!GE17,"ND")</f>
        <v>18217066.062982</v>
      </c>
      <c r="GF17" s="38">
        <f>IFERROR('2_03'!GF17+'2_04'!GF17,"ND")</f>
        <v>18257543.646807998</v>
      </c>
      <c r="GG17" s="38">
        <f>IFERROR('2_03'!GG17+'2_04'!GG17,"ND")</f>
        <v>17938333.361792002</v>
      </c>
      <c r="GH17" s="38">
        <f>IFERROR('2_03'!GH17+'2_04'!GH17,"ND")</f>
        <v>17985065.653135002</v>
      </c>
      <c r="GI17" s="38">
        <f>IFERROR('2_03'!GI17+'2_04'!GI17,"ND")</f>
        <v>18079238.892013002</v>
      </c>
      <c r="GJ17" s="38">
        <f>IFERROR('2_03'!GJ17+'2_04'!GJ17,"ND")</f>
        <v>18309097.766181</v>
      </c>
      <c r="GK17" s="38">
        <f>IFERROR('2_03'!GK17+'2_04'!GK17,"ND")</f>
        <v>18922240.730165999</v>
      </c>
      <c r="GL17" s="38">
        <f>IFERROR('2_03'!GL17+'2_04'!GL17,"ND")</f>
        <v>18840677.109866999</v>
      </c>
      <c r="GM17" s="38">
        <f>IFERROR('2_03'!GM17+'2_04'!GM17,"ND")</f>
        <v>19013897.600195002</v>
      </c>
      <c r="GN17" s="38">
        <f>IFERROR('2_03'!GN17+'2_04'!GN17,"ND")</f>
        <v>18870169.430451002</v>
      </c>
    </row>
    <row r="18" spans="2:196"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c r="GB18" s="38" t="str">
        <f>IFERROR('2_03'!GB18+'2_04'!GB18,"ND")</f>
        <v>ND</v>
      </c>
      <c r="GC18" s="38" t="str">
        <f>IFERROR('2_03'!GC18+'2_04'!GC18,"ND")</f>
        <v>ND</v>
      </c>
      <c r="GD18" s="38" t="str">
        <f>IFERROR('2_03'!GD18+'2_04'!GD18,"ND")</f>
        <v>ND</v>
      </c>
      <c r="GE18" s="38" t="str">
        <f>IFERROR('2_03'!GE18+'2_04'!GE18,"ND")</f>
        <v>ND</v>
      </c>
      <c r="GF18" s="38" t="str">
        <f>IFERROR('2_03'!GF18+'2_04'!GF18,"ND")</f>
        <v>ND</v>
      </c>
      <c r="GG18" s="38" t="str">
        <f>IFERROR('2_03'!GG18+'2_04'!GG18,"ND")</f>
        <v>ND</v>
      </c>
      <c r="GH18" s="38" t="str">
        <f>IFERROR('2_03'!GH18+'2_04'!GH18,"ND")</f>
        <v>ND</v>
      </c>
      <c r="GI18" s="38" t="str">
        <f>IFERROR('2_03'!GI18+'2_04'!GI18,"ND")</f>
        <v>ND</v>
      </c>
      <c r="GJ18" s="38" t="str">
        <f>IFERROR('2_03'!GJ18+'2_04'!GJ18,"ND")</f>
        <v>ND</v>
      </c>
      <c r="GK18" s="38" t="str">
        <f>IFERROR('2_03'!GK18+'2_04'!GK18,"ND")</f>
        <v>ND</v>
      </c>
      <c r="GL18" s="38" t="str">
        <f>IFERROR('2_03'!GL18+'2_04'!GL18,"ND")</f>
        <v>ND</v>
      </c>
      <c r="GM18" s="38" t="str">
        <f>IFERROR('2_03'!GM18+'2_04'!GM18,"ND")</f>
        <v>ND</v>
      </c>
      <c r="GN18" s="38" t="str">
        <f>IFERROR('2_03'!GN18+'2_04'!GN18,"ND")</f>
        <v>ND</v>
      </c>
    </row>
    <row r="19" spans="2:196"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c r="GB19" s="38" t="str">
        <f>IFERROR('2_03'!GB19+'2_04'!GB19,"ND")</f>
        <v>ND</v>
      </c>
      <c r="GC19" s="38" t="str">
        <f>IFERROR('2_03'!GC19+'2_04'!GC19,"ND")</f>
        <v>ND</v>
      </c>
      <c r="GD19" s="38" t="str">
        <f>IFERROR('2_03'!GD19+'2_04'!GD19,"ND")</f>
        <v>ND</v>
      </c>
      <c r="GE19" s="38" t="str">
        <f>IFERROR('2_03'!GE19+'2_04'!GE19,"ND")</f>
        <v>ND</v>
      </c>
      <c r="GF19" s="38" t="str">
        <f>IFERROR('2_03'!GF19+'2_04'!GF19,"ND")</f>
        <v>ND</v>
      </c>
      <c r="GG19" s="38" t="str">
        <f>IFERROR('2_03'!GG19+'2_04'!GG19,"ND")</f>
        <v>ND</v>
      </c>
      <c r="GH19" s="38" t="str">
        <f>IFERROR('2_03'!GH19+'2_04'!GH19,"ND")</f>
        <v>ND</v>
      </c>
      <c r="GI19" s="38" t="str">
        <f>IFERROR('2_03'!GI19+'2_04'!GI19,"ND")</f>
        <v>ND</v>
      </c>
      <c r="GJ19" s="38" t="str">
        <f>IFERROR('2_03'!GJ19+'2_04'!GJ19,"ND")</f>
        <v>ND</v>
      </c>
      <c r="GK19" s="38" t="str">
        <f>IFERROR('2_03'!GK19+'2_04'!GK19,"ND")</f>
        <v>ND</v>
      </c>
      <c r="GL19" s="38" t="str">
        <f>IFERROR('2_03'!GL19+'2_04'!GL19,"ND")</f>
        <v>ND</v>
      </c>
      <c r="GM19" s="38" t="str">
        <f>IFERROR('2_03'!GM19+'2_04'!GM19,"ND")</f>
        <v>ND</v>
      </c>
      <c r="GN19" s="38" t="str">
        <f>IFERROR('2_03'!GN19+'2_04'!GN19,"ND")</f>
        <v>ND</v>
      </c>
    </row>
    <row r="20" spans="2:196"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c r="GB20" s="38">
        <f>IFERROR('2_03'!GB20+'2_04'!GB20,"ND")</f>
        <v>845827.25513199996</v>
      </c>
      <c r="GC20" s="38">
        <f>IFERROR('2_03'!GC20+'2_04'!GC20,"ND")</f>
        <v>867219.96048200002</v>
      </c>
      <c r="GD20" s="38">
        <f>IFERROR('2_03'!GD20+'2_04'!GD20,"ND")</f>
        <v>877191.99897399999</v>
      </c>
      <c r="GE20" s="38">
        <f>IFERROR('2_03'!GE20+'2_04'!GE20,"ND")</f>
        <v>936833.99527299998</v>
      </c>
      <c r="GF20" s="38">
        <f>IFERROR('2_03'!GF20+'2_04'!GF20,"ND")</f>
        <v>868509.92972200003</v>
      </c>
      <c r="GG20" s="38">
        <f>IFERROR('2_03'!GG20+'2_04'!GG20,"ND")</f>
        <v>821804.77306700009</v>
      </c>
      <c r="GH20" s="38">
        <f>IFERROR('2_03'!GH20+'2_04'!GH20,"ND")</f>
        <v>829209.02968200005</v>
      </c>
      <c r="GI20" s="38">
        <f>IFERROR('2_03'!GI20+'2_04'!GI20,"ND")</f>
        <v>823848.29347699997</v>
      </c>
      <c r="GJ20" s="38">
        <f>IFERROR('2_03'!GJ20+'2_04'!GJ20,"ND")</f>
        <v>848141.36841400003</v>
      </c>
      <c r="GK20" s="38">
        <f>IFERROR('2_03'!GK20+'2_04'!GK20,"ND")</f>
        <v>855255.72690200002</v>
      </c>
      <c r="GL20" s="38">
        <f>IFERROR('2_03'!GL20+'2_04'!GL20,"ND")</f>
        <v>876188.86869000003</v>
      </c>
      <c r="GM20" s="38">
        <f>IFERROR('2_03'!GM20+'2_04'!GM20,"ND")</f>
        <v>909978.05143300002</v>
      </c>
      <c r="GN20" s="38">
        <f>IFERROR('2_03'!GN20+'2_04'!GN20,"ND")</f>
        <v>838269.3776270001</v>
      </c>
    </row>
    <row r="21" spans="2:196"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c r="GB21" s="38">
        <f>IFERROR('2_03'!GB21+'2_04'!GB21,"ND")</f>
        <v>27405728.706974</v>
      </c>
      <c r="GC21" s="38">
        <f>IFERROR('2_03'!GC21+'2_04'!GC21,"ND")</f>
        <v>28039177.714887001</v>
      </c>
      <c r="GD21" s="38">
        <f>IFERROR('2_03'!GD21+'2_04'!GD21,"ND")</f>
        <v>27834654.876097001</v>
      </c>
      <c r="GE21" s="38">
        <f>IFERROR('2_03'!GE21+'2_04'!GE21,"ND")</f>
        <v>28153675.178454001</v>
      </c>
      <c r="GF21" s="38">
        <f>IFERROR('2_03'!GF21+'2_04'!GF21,"ND")</f>
        <v>28210737.616085</v>
      </c>
      <c r="GG21" s="38">
        <f>IFERROR('2_03'!GG21+'2_04'!GG21,"ND")</f>
        <v>28134459.213071998</v>
      </c>
      <c r="GH21" s="38">
        <f>IFERROR('2_03'!GH21+'2_04'!GH21,"ND")</f>
        <v>28327384.054426</v>
      </c>
      <c r="GI21" s="38">
        <f>IFERROR('2_03'!GI21+'2_04'!GI21,"ND")</f>
        <v>28219505.678342998</v>
      </c>
      <c r="GJ21" s="38">
        <f>IFERROR('2_03'!GJ21+'2_04'!GJ21,"ND")</f>
        <v>27755624.879635997</v>
      </c>
      <c r="GK21" s="38">
        <f>IFERROR('2_03'!GK21+'2_04'!GK21,"ND")</f>
        <v>28841105.082846001</v>
      </c>
      <c r="GL21" s="38">
        <f>IFERROR('2_03'!GL21+'2_04'!GL21,"ND")</f>
        <v>29181057.636210002</v>
      </c>
      <c r="GM21" s="38">
        <f>IFERROR('2_03'!GM21+'2_04'!GM21,"ND")</f>
        <v>29567358.037578002</v>
      </c>
      <c r="GN21" s="38">
        <f>IFERROR('2_03'!GN21+'2_04'!GN21,"ND")</f>
        <v>29373890.907205001</v>
      </c>
    </row>
    <row r="22" spans="2:196"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c r="GB22" s="38">
        <f>IFERROR('2_03'!GB22+'2_04'!GB22,"ND")</f>
        <v>5959388.1617569998</v>
      </c>
      <c r="GC22" s="38">
        <f>IFERROR('2_03'!GC22+'2_04'!GC22,"ND")</f>
        <v>6066525.2624250008</v>
      </c>
      <c r="GD22" s="38">
        <f>IFERROR('2_03'!GD22+'2_04'!GD22,"ND")</f>
        <v>6311888.275498</v>
      </c>
      <c r="GE22" s="38">
        <f>IFERROR('2_03'!GE22+'2_04'!GE22,"ND")</f>
        <v>6321716.5636549992</v>
      </c>
      <c r="GF22" s="38">
        <f>IFERROR('2_03'!GF22+'2_04'!GF22,"ND")</f>
        <v>6324932.286444</v>
      </c>
      <c r="GG22" s="38">
        <f>IFERROR('2_03'!GG22+'2_04'!GG22,"ND")</f>
        <v>6381684.9240469998</v>
      </c>
      <c r="GH22" s="38">
        <f>IFERROR('2_03'!GH22+'2_04'!GH22,"ND")</f>
        <v>6160204.349037</v>
      </c>
      <c r="GI22" s="38">
        <f>IFERROR('2_03'!GI22+'2_04'!GI22,"ND")</f>
        <v>6290189.9074790003</v>
      </c>
      <c r="GJ22" s="38">
        <f>IFERROR('2_03'!GJ22+'2_04'!GJ22,"ND")</f>
        <v>6179835.8608400002</v>
      </c>
      <c r="GK22" s="38">
        <f>IFERROR('2_03'!GK22+'2_04'!GK22,"ND")</f>
        <v>6304922.4939879999</v>
      </c>
      <c r="GL22" s="38">
        <f>IFERROR('2_03'!GL22+'2_04'!GL22,"ND")</f>
        <v>6465458.1358850002</v>
      </c>
      <c r="GM22" s="38">
        <f>IFERROR('2_03'!GM22+'2_04'!GM22,"ND")</f>
        <v>6619388.6682270002</v>
      </c>
      <c r="GN22" s="38">
        <f>IFERROR('2_03'!GN22+'2_04'!GN22,"ND")</f>
        <v>6383802.1682209997</v>
      </c>
    </row>
    <row r="23" spans="2:196"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c r="GB23" s="38" t="str">
        <f>IFERROR('2_03'!GB23+'2_04'!GB23,"ND")</f>
        <v>ND</v>
      </c>
      <c r="GC23" s="38" t="str">
        <f>IFERROR('2_03'!GC23+'2_04'!GC23,"ND")</f>
        <v>ND</v>
      </c>
      <c r="GD23" s="38" t="str">
        <f>IFERROR('2_03'!GD23+'2_04'!GD23,"ND")</f>
        <v>ND</v>
      </c>
      <c r="GE23" s="38" t="str">
        <f>IFERROR('2_03'!GE23+'2_04'!GE23,"ND")</f>
        <v>ND</v>
      </c>
      <c r="GF23" s="38" t="str">
        <f>IFERROR('2_03'!GF23+'2_04'!GF23,"ND")</f>
        <v>ND</v>
      </c>
      <c r="GG23" s="38" t="str">
        <f>IFERROR('2_03'!GG23+'2_04'!GG23,"ND")</f>
        <v>ND</v>
      </c>
      <c r="GH23" s="38" t="str">
        <f>IFERROR('2_03'!GH23+'2_04'!GH23,"ND")</f>
        <v>ND</v>
      </c>
      <c r="GI23" s="38" t="str">
        <f>IFERROR('2_03'!GI23+'2_04'!GI23,"ND")</f>
        <v>ND</v>
      </c>
      <c r="GJ23" s="38" t="str">
        <f>IFERROR('2_03'!GJ23+'2_04'!GJ23,"ND")</f>
        <v>ND</v>
      </c>
      <c r="GK23" s="38" t="str">
        <f>IFERROR('2_03'!GK23+'2_04'!GK23,"ND")</f>
        <v>ND</v>
      </c>
      <c r="GL23" s="38" t="str">
        <f>IFERROR('2_03'!GL23+'2_04'!GL23,"ND")</f>
        <v>ND</v>
      </c>
      <c r="GM23" s="38" t="str">
        <f>IFERROR('2_03'!GM23+'2_04'!GM23,"ND")</f>
        <v>ND</v>
      </c>
      <c r="GN23" s="38" t="str">
        <f>IFERROR('2_03'!GN23+'2_04'!GN23,"ND")</f>
        <v>ND</v>
      </c>
    </row>
    <row r="24" spans="2:19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c r="GB24" s="38">
        <f>IFERROR('2_03'!GB24+'2_04'!GB24,"ND")</f>
        <v>23880.446511000002</v>
      </c>
      <c r="GC24" s="38">
        <f>IFERROR('2_03'!GC24+'2_04'!GC24,"ND")</f>
        <v>9874.398126</v>
      </c>
      <c r="GD24" s="38">
        <f>IFERROR('2_03'!GD24+'2_04'!GD24,"ND")</f>
        <v>5765.9206259999992</v>
      </c>
      <c r="GE24" s="38">
        <f>IFERROR('2_03'!GE24+'2_04'!GE24,"ND")</f>
        <v>6784.7983910000003</v>
      </c>
      <c r="GF24" s="38">
        <f>IFERROR('2_03'!GF24+'2_04'!GF24,"ND")</f>
        <v>17548.361399000001</v>
      </c>
      <c r="GG24" s="38">
        <f>IFERROR('2_03'!GG24+'2_04'!GG24,"ND")</f>
        <v>13316.198326999998</v>
      </c>
      <c r="GH24" s="38">
        <f>IFERROR('2_03'!GH24+'2_04'!GH24,"ND")</f>
        <v>24094.814189000001</v>
      </c>
      <c r="GI24" s="38">
        <f>IFERROR('2_03'!GI24+'2_04'!GI24,"ND")</f>
        <v>44111.133907000003</v>
      </c>
      <c r="GJ24" s="38">
        <f>IFERROR('2_03'!GJ24+'2_04'!GJ24,"ND")</f>
        <v>37437.722069999996</v>
      </c>
      <c r="GK24" s="38">
        <f>IFERROR('2_03'!GK24+'2_04'!GK24,"ND")</f>
        <v>49899.297728999998</v>
      </c>
      <c r="GL24" s="38">
        <f>IFERROR('2_03'!GL24+'2_04'!GL24,"ND")</f>
        <v>42496.641998999999</v>
      </c>
      <c r="GM24" s="38">
        <f>IFERROR('2_03'!GM24+'2_04'!GM24,"ND")</f>
        <v>23242.529412</v>
      </c>
      <c r="GN24" s="38">
        <f>IFERROR('2_03'!GN24+'2_04'!GN24,"ND")</f>
        <v>24582.947889000003</v>
      </c>
    </row>
    <row r="25" spans="2:196"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c r="GB25" s="38" t="str">
        <f>IFERROR('2_03'!GB25+'2_04'!GB25,"ND")</f>
        <v>ND</v>
      </c>
      <c r="GC25" s="38" t="str">
        <f>IFERROR('2_03'!GC25+'2_04'!GC25,"ND")</f>
        <v>ND</v>
      </c>
      <c r="GD25" s="38" t="str">
        <f>IFERROR('2_03'!GD25+'2_04'!GD25,"ND")</f>
        <v>ND</v>
      </c>
      <c r="GE25" s="38" t="str">
        <f>IFERROR('2_03'!GE25+'2_04'!GE25,"ND")</f>
        <v>ND</v>
      </c>
      <c r="GF25" s="38" t="str">
        <f>IFERROR('2_03'!GF25+'2_04'!GF25,"ND")</f>
        <v>ND</v>
      </c>
      <c r="GG25" s="38" t="str">
        <f>IFERROR('2_03'!GG25+'2_04'!GG25,"ND")</f>
        <v>ND</v>
      </c>
      <c r="GH25" s="38" t="str">
        <f>IFERROR('2_03'!GH25+'2_04'!GH25,"ND")</f>
        <v>ND</v>
      </c>
      <c r="GI25" s="38" t="str">
        <f>IFERROR('2_03'!GI25+'2_04'!GI25,"ND")</f>
        <v>ND</v>
      </c>
      <c r="GJ25" s="38" t="str">
        <f>IFERROR('2_03'!GJ25+'2_04'!GJ25,"ND")</f>
        <v>ND</v>
      </c>
      <c r="GK25" s="38" t="str">
        <f>IFERROR('2_03'!GK25+'2_04'!GK25,"ND")</f>
        <v>ND</v>
      </c>
      <c r="GL25" s="38" t="str">
        <f>IFERROR('2_03'!GL25+'2_04'!GL25,"ND")</f>
        <v>ND</v>
      </c>
      <c r="GM25" s="38" t="str">
        <f>IFERROR('2_03'!GM25+'2_04'!GM25,"ND")</f>
        <v>ND</v>
      </c>
      <c r="GN25" s="38" t="str">
        <f>IFERROR('2_03'!GN25+'2_04'!GN25,"ND")</f>
        <v>ND</v>
      </c>
    </row>
    <row r="26" spans="2:19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c r="GB26" s="38" t="str">
        <f>IFERROR('2_03'!GB26+'2_04'!GB26,"ND")</f>
        <v>ND</v>
      </c>
      <c r="GC26" s="38" t="str">
        <f>IFERROR('2_03'!GC26+'2_04'!GC26,"ND")</f>
        <v>ND</v>
      </c>
      <c r="GD26" s="38" t="str">
        <f>IFERROR('2_03'!GD26+'2_04'!GD26,"ND")</f>
        <v>ND</v>
      </c>
      <c r="GE26" s="38" t="str">
        <f>IFERROR('2_03'!GE26+'2_04'!GE26,"ND")</f>
        <v>ND</v>
      </c>
      <c r="GF26" s="38" t="str">
        <f>IFERROR('2_03'!GF26+'2_04'!GF26,"ND")</f>
        <v>ND</v>
      </c>
      <c r="GG26" s="38" t="str">
        <f>IFERROR('2_03'!GG26+'2_04'!GG26,"ND")</f>
        <v>ND</v>
      </c>
      <c r="GH26" s="38" t="str">
        <f>IFERROR('2_03'!GH26+'2_04'!GH26,"ND")</f>
        <v>ND</v>
      </c>
      <c r="GI26" s="38" t="str">
        <f>IFERROR('2_03'!GI26+'2_04'!GI26,"ND")</f>
        <v>ND</v>
      </c>
      <c r="GJ26" s="38" t="str">
        <f>IFERROR('2_03'!GJ26+'2_04'!GJ26,"ND")</f>
        <v>ND</v>
      </c>
      <c r="GK26" s="38" t="str">
        <f>IFERROR('2_03'!GK26+'2_04'!GK26,"ND")</f>
        <v>ND</v>
      </c>
      <c r="GL26" s="38" t="str">
        <f>IFERROR('2_03'!GL26+'2_04'!GL26,"ND")</f>
        <v>ND</v>
      </c>
      <c r="GM26" s="38" t="str">
        <f>IFERROR('2_03'!GM26+'2_04'!GM26,"ND")</f>
        <v>ND</v>
      </c>
      <c r="GN26" s="38" t="str">
        <f>IFERROR('2_03'!GN26+'2_04'!GN26,"ND")</f>
        <v>ND</v>
      </c>
    </row>
    <row r="27" spans="2:196"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c r="GB27" s="38">
        <f>IFERROR('2_03'!GB27+'2_04'!GB27,"ND")</f>
        <v>158534.16309099999</v>
      </c>
      <c r="GC27" s="38">
        <f>IFERROR('2_03'!GC27+'2_04'!GC27,"ND")</f>
        <v>194884.61509400001</v>
      </c>
      <c r="GD27" s="38">
        <f>IFERROR('2_03'!GD27+'2_04'!GD27,"ND")</f>
        <v>198393.73615700001</v>
      </c>
      <c r="GE27" s="38">
        <f>IFERROR('2_03'!GE27+'2_04'!GE27,"ND")</f>
        <v>457824.38410200004</v>
      </c>
      <c r="GF27" s="38">
        <f>IFERROR('2_03'!GF27+'2_04'!GF27,"ND")</f>
        <v>351818.97448000003</v>
      </c>
      <c r="GG27" s="38">
        <f>IFERROR('2_03'!GG27+'2_04'!GG27,"ND")</f>
        <v>474211.53821499995</v>
      </c>
      <c r="GH27" s="38">
        <f>IFERROR('2_03'!GH27+'2_04'!GH27,"ND")</f>
        <v>451125.61618400004</v>
      </c>
      <c r="GI27" s="38">
        <f>IFERROR('2_03'!GI27+'2_04'!GI27,"ND")</f>
        <v>320667.14099400002</v>
      </c>
      <c r="GJ27" s="38">
        <f>IFERROR('2_03'!GJ27+'2_04'!GJ27,"ND")</f>
        <v>369738.85872799996</v>
      </c>
      <c r="GK27" s="38">
        <f>IFERROR('2_03'!GK27+'2_04'!GK27,"ND")</f>
        <v>423541.84804999997</v>
      </c>
      <c r="GL27" s="38">
        <f>IFERROR('2_03'!GL27+'2_04'!GL27,"ND")</f>
        <v>411669.308426</v>
      </c>
      <c r="GM27" s="38">
        <f>IFERROR('2_03'!GM27+'2_04'!GM27,"ND")</f>
        <v>327071.95605000004</v>
      </c>
      <c r="GN27" s="38">
        <f>IFERROR('2_03'!GN27+'2_04'!GN27,"ND")</f>
        <v>380859.06471299997</v>
      </c>
    </row>
    <row r="28" spans="2:196"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c r="GB28" s="38">
        <f>IFERROR('2_03'!GB28+'2_04'!GB28,"ND")</f>
        <v>198487.800369</v>
      </c>
      <c r="GC28" s="38">
        <f>IFERROR('2_03'!GC28+'2_04'!GC28,"ND")</f>
        <v>143068.22177599999</v>
      </c>
      <c r="GD28" s="38">
        <f>IFERROR('2_03'!GD28+'2_04'!GD28,"ND")</f>
        <v>142906.183735</v>
      </c>
      <c r="GE28" s="38">
        <f>IFERROR('2_03'!GE28+'2_04'!GE28,"ND")</f>
        <v>169866.353581</v>
      </c>
      <c r="GF28" s="38">
        <f>IFERROR('2_03'!GF28+'2_04'!GF28,"ND")</f>
        <v>150559.30715000001</v>
      </c>
      <c r="GG28" s="38">
        <f>IFERROR('2_03'!GG28+'2_04'!GG28,"ND")</f>
        <v>153348.35438400001</v>
      </c>
      <c r="GH28" s="38">
        <f>IFERROR('2_03'!GH28+'2_04'!GH28,"ND")</f>
        <v>156139.09212300001</v>
      </c>
      <c r="GI28" s="38">
        <f>IFERROR('2_03'!GI28+'2_04'!GI28,"ND")</f>
        <v>142347.51986299999</v>
      </c>
      <c r="GJ28" s="38">
        <f>IFERROR('2_03'!GJ28+'2_04'!GJ28,"ND")</f>
        <v>201582.30998000002</v>
      </c>
      <c r="GK28" s="38">
        <f>IFERROR('2_03'!GK28+'2_04'!GK28,"ND")</f>
        <v>143837.30512500001</v>
      </c>
      <c r="GL28" s="38">
        <f>IFERROR('2_03'!GL28+'2_04'!GL28,"ND")</f>
        <v>158569.84700099999</v>
      </c>
      <c r="GM28" s="38">
        <f>IFERROR('2_03'!GM28+'2_04'!GM28,"ND")</f>
        <v>210952.167414</v>
      </c>
      <c r="GN28" s="38">
        <f>IFERROR('2_03'!GN28+'2_04'!GN28,"ND")</f>
        <v>170192.65663300001</v>
      </c>
    </row>
    <row r="29" spans="2:196"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c r="GB29" s="23" t="str">
        <f>IFERROR('2_03'!GB29+'2_04'!GB29,"ND")</f>
        <v>ND</v>
      </c>
      <c r="GC29" s="23" t="str">
        <f>IFERROR('2_03'!GC29+'2_04'!GC29,"ND")</f>
        <v>ND</v>
      </c>
      <c r="GD29" s="23" t="str">
        <f>IFERROR('2_03'!GD29+'2_04'!GD29,"ND")</f>
        <v>ND</v>
      </c>
      <c r="GE29" s="23" t="str">
        <f>IFERROR('2_03'!GE29+'2_04'!GE29,"ND")</f>
        <v>ND</v>
      </c>
      <c r="GF29" s="23" t="str">
        <f>IFERROR('2_03'!GF29+'2_04'!GF29,"ND")</f>
        <v>ND</v>
      </c>
      <c r="GG29" s="23" t="str">
        <f>IFERROR('2_03'!GG29+'2_04'!GG29,"ND")</f>
        <v>ND</v>
      </c>
      <c r="GH29" s="23" t="str">
        <f>IFERROR('2_03'!GH29+'2_04'!GH29,"ND")</f>
        <v>ND</v>
      </c>
      <c r="GI29" s="23" t="str">
        <f>IFERROR('2_03'!GI29+'2_04'!GI29,"ND")</f>
        <v>ND</v>
      </c>
      <c r="GJ29" s="23" t="str">
        <f>IFERROR('2_03'!GJ29+'2_04'!GJ29,"ND")</f>
        <v>ND</v>
      </c>
      <c r="GK29" s="23" t="str">
        <f>IFERROR('2_03'!GK29+'2_04'!GK29,"ND")</f>
        <v>ND</v>
      </c>
      <c r="GL29" s="23" t="str">
        <f>IFERROR('2_03'!GL29+'2_04'!GL29,"ND")</f>
        <v>ND</v>
      </c>
      <c r="GM29" s="23" t="str">
        <f>IFERROR('2_03'!GM29+'2_04'!GM29,"ND")</f>
        <v>ND</v>
      </c>
      <c r="GN29" s="23" t="str">
        <f>IFERROR('2_03'!GN29+'2_04'!GN29,"ND")</f>
        <v>ND</v>
      </c>
    </row>
    <row r="30" spans="2:196"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c r="GB30" s="38">
        <f>IFERROR('2_03'!GB30+'2_04'!GB30,"ND")</f>
        <v>20932549.755835999</v>
      </c>
      <c r="GC30" s="38">
        <f>IFERROR('2_03'!GC30+'2_04'!GC30,"ND")</f>
        <v>21508397.261634</v>
      </c>
      <c r="GD30" s="38">
        <f>IFERROR('2_03'!GD30+'2_04'!GD30,"ND")</f>
        <v>21127909.670057002</v>
      </c>
      <c r="GE30" s="38">
        <f>IFERROR('2_03'!GE30+'2_04'!GE30,"ND")</f>
        <v>20863121.676298</v>
      </c>
      <c r="GF30" s="38">
        <f>IFERROR('2_03'!GF30+'2_04'!GF30,"ND")</f>
        <v>21410353.803032</v>
      </c>
      <c r="GG30" s="38">
        <f>IFERROR('2_03'!GG30+'2_04'!GG30,"ND")</f>
        <v>21344067.326547999</v>
      </c>
      <c r="GH30" s="38">
        <f>IFERROR('2_03'!GH30+'2_04'!GH30,"ND")</f>
        <v>21350095.741306998</v>
      </c>
      <c r="GI30" s="38">
        <f>IFERROR('2_03'!GI30+'2_04'!GI30,"ND")</f>
        <v>20927656.892811</v>
      </c>
      <c r="GJ30" s="38">
        <f>IFERROR('2_03'!GJ30+'2_04'!GJ30,"ND")</f>
        <v>21005417.801454999</v>
      </c>
      <c r="GK30" s="38">
        <f>IFERROR('2_03'!GK30+'2_04'!GK30,"ND")</f>
        <v>20997703.630419001</v>
      </c>
      <c r="GL30" s="38">
        <f>IFERROR('2_03'!GL30+'2_04'!GL30,"ND")</f>
        <v>21004987.291232001</v>
      </c>
      <c r="GM30" s="38">
        <f>IFERROR('2_03'!GM30+'2_04'!GM30,"ND")</f>
        <v>21160791.864976</v>
      </c>
      <c r="GN30" s="38">
        <f>IFERROR('2_03'!GN30+'2_04'!GN30,"ND")</f>
        <v>22098229.298978001</v>
      </c>
    </row>
    <row r="31" spans="2:196"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c r="GB31" s="38" t="str">
        <f>IFERROR('2_03'!GB31+'2_04'!GB31,"ND")</f>
        <v>ND</v>
      </c>
      <c r="GC31" s="38" t="str">
        <f>IFERROR('2_03'!GC31+'2_04'!GC31,"ND")</f>
        <v>ND</v>
      </c>
      <c r="GD31" s="38" t="str">
        <f>IFERROR('2_03'!GD31+'2_04'!GD31,"ND")</f>
        <v>ND</v>
      </c>
      <c r="GE31" s="38" t="str">
        <f>IFERROR('2_03'!GE31+'2_04'!GE31,"ND")</f>
        <v>ND</v>
      </c>
      <c r="GF31" s="38" t="str">
        <f>IFERROR('2_03'!GF31+'2_04'!GF31,"ND")</f>
        <v>ND</v>
      </c>
      <c r="GG31" s="38" t="str">
        <f>IFERROR('2_03'!GG31+'2_04'!GG31,"ND")</f>
        <v>ND</v>
      </c>
      <c r="GH31" s="38" t="str">
        <f>IFERROR('2_03'!GH31+'2_04'!GH31,"ND")</f>
        <v>ND</v>
      </c>
      <c r="GI31" s="38" t="str">
        <f>IFERROR('2_03'!GI31+'2_04'!GI31,"ND")</f>
        <v>ND</v>
      </c>
      <c r="GJ31" s="38" t="str">
        <f>IFERROR('2_03'!GJ31+'2_04'!GJ31,"ND")</f>
        <v>ND</v>
      </c>
      <c r="GK31" s="38" t="str">
        <f>IFERROR('2_03'!GK31+'2_04'!GK31,"ND")</f>
        <v>ND</v>
      </c>
      <c r="GL31" s="38" t="str">
        <f>IFERROR('2_03'!GL31+'2_04'!GL31,"ND")</f>
        <v>ND</v>
      </c>
      <c r="GM31" s="38" t="str">
        <f>IFERROR('2_03'!GM31+'2_04'!GM31,"ND")</f>
        <v>ND</v>
      </c>
      <c r="GN31" s="38" t="str">
        <f>IFERROR('2_03'!GN31+'2_04'!GN31,"ND")</f>
        <v>ND</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c r="GB32" s="38">
        <f>IFERROR('2_03'!GB32+'2_04'!GB32,"ND")</f>
        <v>2350.8505570000002</v>
      </c>
      <c r="GC32" s="38">
        <f>IFERROR('2_03'!GC32+'2_04'!GC32,"ND")</f>
        <v>1429.7883179999999</v>
      </c>
      <c r="GD32" s="38">
        <f>IFERROR('2_03'!GD32+'2_04'!GD32,"ND")</f>
        <v>823.35385599999995</v>
      </c>
      <c r="GE32" s="38">
        <f>IFERROR('2_03'!GE32+'2_04'!GE32,"ND")</f>
        <v>23825.839129</v>
      </c>
      <c r="GF32" s="38">
        <f>IFERROR('2_03'!GF32+'2_04'!GF32,"ND")</f>
        <v>22842.079731000002</v>
      </c>
      <c r="GG32" s="38">
        <f>IFERROR('2_03'!GG32+'2_04'!GG32,"ND")</f>
        <v>23084.317788</v>
      </c>
      <c r="GH32" s="38">
        <f>IFERROR('2_03'!GH32+'2_04'!GH32,"ND")</f>
        <v>2868.815149</v>
      </c>
      <c r="GI32" s="38">
        <f>IFERROR('2_03'!GI32+'2_04'!GI32,"ND")</f>
        <v>1700.423591</v>
      </c>
      <c r="GJ32" s="38">
        <f>IFERROR('2_03'!GJ32+'2_04'!GJ32,"ND")</f>
        <v>2639.973747</v>
      </c>
      <c r="GK32" s="38">
        <f>IFERROR('2_03'!GK32+'2_04'!GK32,"ND")</f>
        <v>1250.525081</v>
      </c>
      <c r="GL32" s="38">
        <f>IFERROR('2_03'!GL32+'2_04'!GL32,"ND")</f>
        <v>1987.4122319999999</v>
      </c>
      <c r="GM32" s="38">
        <f>IFERROR('2_03'!GM32+'2_04'!GM32,"ND")</f>
        <v>937.15838299999996</v>
      </c>
      <c r="GN32" s="38">
        <f>IFERROR('2_03'!GN32+'2_04'!GN32,"ND")</f>
        <v>1205.915262</v>
      </c>
    </row>
    <row r="33" spans="1:196"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c r="GB33" s="39">
        <f>IFERROR('2_03'!GB33+'2_04'!GB33,"ND")</f>
        <v>180727220.34107</v>
      </c>
      <c r="GC33" s="39">
        <f>IFERROR('2_03'!GC33+'2_04'!GC33,"ND")</f>
        <v>182396197.291951</v>
      </c>
      <c r="GD33" s="39">
        <f>IFERROR('2_03'!GD33+'2_04'!GD33,"ND")</f>
        <v>183695990.47252098</v>
      </c>
      <c r="GE33" s="39">
        <f>IFERROR('2_03'!GE33+'2_04'!GE33,"ND")</f>
        <v>184437407.384633</v>
      </c>
      <c r="GF33" s="39">
        <f>IFERROR('2_03'!GF33+'2_04'!GF33,"ND")</f>
        <v>185470282.322469</v>
      </c>
      <c r="GG33" s="39">
        <f>IFERROR('2_03'!GG33+'2_04'!GG33,"ND")</f>
        <v>185213249.38881004</v>
      </c>
      <c r="GH33" s="39">
        <f>IFERROR('2_03'!GH33+'2_04'!GH33,"ND")</f>
        <v>184377812.60679698</v>
      </c>
      <c r="GI33" s="39">
        <f>IFERROR('2_03'!GI33+'2_04'!GI33,"ND")</f>
        <v>183097202.21534401</v>
      </c>
      <c r="GJ33" s="39">
        <f>IFERROR('2_03'!GJ33+'2_04'!GJ33,"ND")</f>
        <v>183194503.66498101</v>
      </c>
      <c r="GK33" s="39">
        <f>IFERROR('2_03'!GK33+'2_04'!GK33,"ND")</f>
        <v>185074766.55124801</v>
      </c>
      <c r="GL33" s="39">
        <f>IFERROR('2_03'!GL33+'2_04'!GL33,"ND")</f>
        <v>185897492.28668299</v>
      </c>
      <c r="GM33" s="39">
        <f>IFERROR('2_03'!GM33+'2_04'!GM33,"ND")</f>
        <v>186533741.68258798</v>
      </c>
      <c r="GN33" s="39">
        <f>IFERROR('2_03'!GN33+'2_04'!GN33,"ND")</f>
        <v>187689082.11440501</v>
      </c>
    </row>
    <row r="34" spans="1:196" ht="2.1" customHeight="1"/>
    <row r="35" spans="1:196">
      <c r="B35" s="48"/>
      <c r="C35" s="18"/>
      <c r="D35" s="18"/>
      <c r="E35" s="18"/>
      <c r="F35" s="18"/>
      <c r="G35" s="18"/>
      <c r="H35" s="18"/>
      <c r="I35" s="18"/>
      <c r="J35" s="18"/>
      <c r="K35" s="18"/>
      <c r="L35" s="18"/>
      <c r="M35" s="18"/>
      <c r="N35" s="14"/>
      <c r="Z35" s="14"/>
      <c r="AL35" s="14"/>
      <c r="AX35" s="14"/>
      <c r="BJ35" s="14"/>
      <c r="BV35" s="14"/>
      <c r="EZ35" s="64"/>
      <c r="FA35" s="64"/>
    </row>
    <row r="36" spans="1:196"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6">
      <c r="BB37" s="12"/>
    </row>
    <row r="38" spans="1:19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6">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N38"/>
  <sheetViews>
    <sheetView zoomScale="95" zoomScaleNormal="95" workbookViewId="0">
      <pane xSplit="2" ySplit="6" topLeftCell="FQ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0.7109375" style="15" customWidth="1"/>
    <col min="2" max="2" width="28.7109375" style="15" customWidth="1"/>
    <col min="3" max="196" width="9.7109375" style="15" customWidth="1"/>
    <col min="197" max="16384" width="11.42578125" style="15"/>
  </cols>
  <sheetData>
    <row r="1" spans="1:196"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c r="GM6" s="37">
        <v>45322</v>
      </c>
      <c r="GN6" s="37">
        <v>45351</v>
      </c>
    </row>
    <row r="7" spans="1:196"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c r="GB7" s="38">
        <v>1135707.3862379999</v>
      </c>
      <c r="GC7" s="38">
        <v>1150530.2829460001</v>
      </c>
      <c r="GD7" s="38">
        <v>1228993.8970880001</v>
      </c>
      <c r="GE7" s="38">
        <v>1391227.146221</v>
      </c>
      <c r="GF7" s="38">
        <v>1151226.253918</v>
      </c>
      <c r="GG7" s="38">
        <v>1177980.3990829999</v>
      </c>
      <c r="GH7" s="38">
        <v>1179962.6031440001</v>
      </c>
      <c r="GI7" s="38">
        <v>1164959.88891</v>
      </c>
      <c r="GJ7" s="38">
        <v>1075237.1003479999</v>
      </c>
      <c r="GK7" s="38">
        <v>1187106.7340780001</v>
      </c>
      <c r="GL7" s="38">
        <v>1196626.298583</v>
      </c>
      <c r="GM7" s="38">
        <v>1163310.091305</v>
      </c>
      <c r="GN7" s="38">
        <v>1172514.3423250001</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c r="GB8" s="38">
        <v>42047.689917999996</v>
      </c>
      <c r="GC8" s="38">
        <v>32530.821495</v>
      </c>
      <c r="GD8" s="38">
        <v>39730.681189000003</v>
      </c>
      <c r="GE8" s="38">
        <v>59369.232129999997</v>
      </c>
      <c r="GF8" s="38">
        <v>55806.798974999998</v>
      </c>
      <c r="GG8" s="38">
        <v>53334.818547000003</v>
      </c>
      <c r="GH8" s="38">
        <v>42396.632322999998</v>
      </c>
      <c r="GI8" s="38">
        <v>30014.772647999998</v>
      </c>
      <c r="GJ8" s="38">
        <v>27999.992652000001</v>
      </c>
      <c r="GK8" s="38">
        <v>37105.407935000003</v>
      </c>
      <c r="GL8" s="38">
        <v>40901.906225999999</v>
      </c>
      <c r="GM8" s="38">
        <v>41024.568259</v>
      </c>
      <c r="GN8" s="38">
        <v>33655.573149000003</v>
      </c>
    </row>
    <row r="9" spans="1:196"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c r="GB9" s="38">
        <v>263553.623303</v>
      </c>
      <c r="GC9" s="38">
        <v>261120.73889400001</v>
      </c>
      <c r="GD9" s="38">
        <v>284185.97080000001</v>
      </c>
      <c r="GE9" s="38">
        <v>300511.87945399998</v>
      </c>
      <c r="GF9" s="38">
        <v>303797.49792300002</v>
      </c>
      <c r="GG9" s="38">
        <v>322372.70717499999</v>
      </c>
      <c r="GH9" s="38">
        <v>332127.46614199999</v>
      </c>
      <c r="GI9" s="38">
        <v>394923.06832899997</v>
      </c>
      <c r="GJ9" s="38">
        <v>470651.10172600002</v>
      </c>
      <c r="GK9" s="38">
        <v>417613.28219699999</v>
      </c>
      <c r="GL9" s="38">
        <v>421724.21222300001</v>
      </c>
      <c r="GM9" s="38">
        <v>428414.09205199999</v>
      </c>
      <c r="GN9" s="38">
        <v>454333.01156299998</v>
      </c>
    </row>
    <row r="10" spans="1:196"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c r="GB10" s="38">
        <v>10467875.035021</v>
      </c>
      <c r="GC10" s="38">
        <v>10733884.866657</v>
      </c>
      <c r="GD10" s="38">
        <v>10781714.469701</v>
      </c>
      <c r="GE10" s="38">
        <v>10966154.518733</v>
      </c>
      <c r="GF10" s="38">
        <v>10560677.465226</v>
      </c>
      <c r="GG10" s="38">
        <v>10445782.778796</v>
      </c>
      <c r="GH10" s="38">
        <v>10654645.348128</v>
      </c>
      <c r="GI10" s="38">
        <v>10620744.913594</v>
      </c>
      <c r="GJ10" s="38">
        <v>10489074.68475</v>
      </c>
      <c r="GK10" s="38">
        <v>10794014.530400001</v>
      </c>
      <c r="GL10" s="38">
        <v>11068196.215055</v>
      </c>
      <c r="GM10" s="38">
        <v>11139045.814154999</v>
      </c>
      <c r="GN10" s="38">
        <v>11588799.493779</v>
      </c>
    </row>
    <row r="11" spans="1:196"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c r="GB11" s="38">
        <v>7468521.6898980001</v>
      </c>
      <c r="GC11" s="38">
        <v>7349286.6825970002</v>
      </c>
      <c r="GD11" s="38">
        <v>7466371.3589390004</v>
      </c>
      <c r="GE11" s="38">
        <v>7490411.0778780002</v>
      </c>
      <c r="GF11" s="38">
        <v>7327100.1966690002</v>
      </c>
      <c r="GG11" s="38">
        <v>7379070.1050239997</v>
      </c>
      <c r="GH11" s="38">
        <v>7582157.6537060002</v>
      </c>
      <c r="GI11" s="38">
        <v>7484225.6248629997</v>
      </c>
      <c r="GJ11" s="38">
        <v>7622679.4281090004</v>
      </c>
      <c r="GK11" s="38">
        <v>7553559.429339</v>
      </c>
      <c r="GL11" s="38">
        <v>7816355.2870669998</v>
      </c>
      <c r="GM11" s="38">
        <v>7886410.646803</v>
      </c>
      <c r="GN11" s="38">
        <v>7674719.5557770003</v>
      </c>
    </row>
    <row r="12" spans="1:196"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c r="GM12" s="38" t="s">
        <v>65</v>
      </c>
      <c r="GN12" s="38" t="s">
        <v>65</v>
      </c>
    </row>
    <row r="13" spans="1:196"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c r="GB13" s="38">
        <v>12408524.388432</v>
      </c>
      <c r="GC13" s="38">
        <v>12577896.10571</v>
      </c>
      <c r="GD13" s="38">
        <v>12640267.707332</v>
      </c>
      <c r="GE13" s="38">
        <v>12830030.466212999</v>
      </c>
      <c r="GF13" s="38">
        <v>13088782.941984</v>
      </c>
      <c r="GG13" s="38">
        <v>12789329.831395</v>
      </c>
      <c r="GH13" s="38">
        <v>12669739.139676001</v>
      </c>
      <c r="GI13" s="38">
        <v>12867245.901618</v>
      </c>
      <c r="GJ13" s="38">
        <v>13054871.290119</v>
      </c>
      <c r="GK13" s="38">
        <v>12682142.007046999</v>
      </c>
      <c r="GL13" s="38">
        <v>13650669.849083999</v>
      </c>
      <c r="GM13" s="38">
        <v>13012056.824127</v>
      </c>
      <c r="GN13" s="38">
        <v>13017498.968553999</v>
      </c>
    </row>
    <row r="14" spans="1:196"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c r="GM14" s="38" t="s">
        <v>65</v>
      </c>
      <c r="GN14" s="38" t="s">
        <v>65</v>
      </c>
    </row>
    <row r="15" spans="1:196"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c r="GB15" s="38">
        <v>1395918.5927860001</v>
      </c>
      <c r="GC15" s="38">
        <v>1404604.2575719999</v>
      </c>
      <c r="GD15" s="38">
        <v>1456874.4349469999</v>
      </c>
      <c r="GE15" s="38">
        <v>1384845.673922</v>
      </c>
      <c r="GF15" s="38">
        <v>1396276.4515110001</v>
      </c>
      <c r="GG15" s="38">
        <v>1289340.3968700001</v>
      </c>
      <c r="GH15" s="38">
        <v>1333901.382884</v>
      </c>
      <c r="GI15" s="38">
        <v>1373588.7490970001</v>
      </c>
      <c r="GJ15" s="38">
        <v>1366263.5642530001</v>
      </c>
      <c r="GK15" s="38">
        <v>1382701.60883</v>
      </c>
      <c r="GL15" s="38">
        <v>1464317.383473</v>
      </c>
      <c r="GM15" s="38">
        <v>1442146.185202</v>
      </c>
      <c r="GN15" s="38">
        <v>1468691.2209360001</v>
      </c>
    </row>
    <row r="16" spans="1:196"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c r="GB16" s="38">
        <v>149988.86365799999</v>
      </c>
      <c r="GC16" s="38">
        <v>159814.10419700001</v>
      </c>
      <c r="GD16" s="38">
        <v>136120.51691400001</v>
      </c>
      <c r="GE16" s="38">
        <v>160110.611122</v>
      </c>
      <c r="GF16" s="38">
        <v>152029.54659899999</v>
      </c>
      <c r="GG16" s="38">
        <v>156316.96948100001</v>
      </c>
      <c r="GH16" s="38">
        <v>170354.64249100001</v>
      </c>
      <c r="GI16" s="38">
        <v>181291.894932</v>
      </c>
      <c r="GJ16" s="38">
        <v>168345.446191</v>
      </c>
      <c r="GK16" s="38">
        <v>190368.51112700001</v>
      </c>
      <c r="GL16" s="38">
        <v>189813.21712099999</v>
      </c>
      <c r="GM16" s="38">
        <v>169990.426962</v>
      </c>
      <c r="GN16" s="38">
        <v>177489.24295399999</v>
      </c>
    </row>
    <row r="17" spans="2:196"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c r="GB17" s="38">
        <v>2743750.6867789999</v>
      </c>
      <c r="GC17" s="38">
        <v>2732253.8456020001</v>
      </c>
      <c r="GD17" s="38">
        <v>2728274.713554</v>
      </c>
      <c r="GE17" s="38">
        <v>2761390.3609620002</v>
      </c>
      <c r="GF17" s="38">
        <v>2732584.8983649998</v>
      </c>
      <c r="GG17" s="38">
        <v>2780950.067673</v>
      </c>
      <c r="GH17" s="38">
        <v>2803088.4791049999</v>
      </c>
      <c r="GI17" s="38">
        <v>2767142.990648</v>
      </c>
      <c r="GJ17" s="38">
        <v>2619061.7933979998</v>
      </c>
      <c r="GK17" s="38">
        <v>2742670.9737229999</v>
      </c>
      <c r="GL17" s="38">
        <v>2805103.7157089999</v>
      </c>
      <c r="GM17" s="38">
        <v>2863175.5752420002</v>
      </c>
      <c r="GN17" s="38">
        <v>2821676.3061230001</v>
      </c>
    </row>
    <row r="18" spans="2:196"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c r="GM18" s="38" t="s">
        <v>65</v>
      </c>
      <c r="GN18" s="38" t="s">
        <v>65</v>
      </c>
    </row>
    <row r="19" spans="2:196"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c r="GM19" s="38" t="s">
        <v>65</v>
      </c>
      <c r="GN19" s="38" t="s">
        <v>65</v>
      </c>
    </row>
    <row r="20" spans="2:196"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c r="GB20" s="38">
        <v>83825.730880999996</v>
      </c>
      <c r="GC20" s="38">
        <v>88386.213069000005</v>
      </c>
      <c r="GD20" s="38">
        <v>79363.465223000007</v>
      </c>
      <c r="GE20" s="38">
        <v>75566.986971999999</v>
      </c>
      <c r="GF20" s="38">
        <v>89847.889987999995</v>
      </c>
      <c r="GG20" s="38">
        <v>81102.078118000005</v>
      </c>
      <c r="GH20" s="38">
        <v>77503.735751999993</v>
      </c>
      <c r="GI20" s="38">
        <v>83152.653313000003</v>
      </c>
      <c r="GJ20" s="38">
        <v>92388.084038999994</v>
      </c>
      <c r="GK20" s="38">
        <v>83913.804762999993</v>
      </c>
      <c r="GL20" s="38">
        <v>90065.195668999993</v>
      </c>
      <c r="GM20" s="38">
        <v>89297.150846000004</v>
      </c>
      <c r="GN20" s="38">
        <v>93413.679143000001</v>
      </c>
    </row>
    <row r="21" spans="2:196"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c r="GB21" s="38">
        <v>11514382.226491001</v>
      </c>
      <c r="GC21" s="38">
        <v>11203768.664547</v>
      </c>
      <c r="GD21" s="38">
        <v>11611318.770447001</v>
      </c>
      <c r="GE21" s="38">
        <v>11456545.817089001</v>
      </c>
      <c r="GF21" s="38">
        <v>11054214.79582</v>
      </c>
      <c r="GG21" s="38">
        <v>10892157.44808</v>
      </c>
      <c r="GH21" s="38">
        <v>10780546.857888</v>
      </c>
      <c r="GI21" s="38">
        <v>10802823.922165001</v>
      </c>
      <c r="GJ21" s="38">
        <v>10672856.506045001</v>
      </c>
      <c r="GK21" s="38">
        <v>11028059.040556001</v>
      </c>
      <c r="GL21" s="38">
        <v>11164132.8608</v>
      </c>
      <c r="GM21" s="38">
        <v>11282694.121872</v>
      </c>
      <c r="GN21" s="38">
        <v>11449060.813831</v>
      </c>
    </row>
    <row r="22" spans="2:196"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c r="GB22" s="38">
        <v>668034.79733500001</v>
      </c>
      <c r="GC22" s="38">
        <v>663957.38773700001</v>
      </c>
      <c r="GD22" s="38">
        <v>692915.20989399997</v>
      </c>
      <c r="GE22" s="38">
        <v>670516.30772299995</v>
      </c>
      <c r="GF22" s="38">
        <v>643522.29015599994</v>
      </c>
      <c r="GG22" s="38">
        <v>687977.12774300005</v>
      </c>
      <c r="GH22" s="38">
        <v>653947.52846499998</v>
      </c>
      <c r="GI22" s="38">
        <v>684207.38780300005</v>
      </c>
      <c r="GJ22" s="38">
        <v>630778.21282000002</v>
      </c>
      <c r="GK22" s="38">
        <v>659388.10953000002</v>
      </c>
      <c r="GL22" s="38">
        <v>705179.50239000004</v>
      </c>
      <c r="GM22" s="38">
        <v>673662.15070799994</v>
      </c>
      <c r="GN22" s="38">
        <v>676632.736194</v>
      </c>
    </row>
    <row r="23" spans="2:196"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c r="GM23" s="38" t="s">
        <v>65</v>
      </c>
      <c r="GN23" s="38" t="s">
        <v>65</v>
      </c>
    </row>
    <row r="24" spans="2:19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c r="GB24" s="38">
        <v>8526.6829309999994</v>
      </c>
      <c r="GC24" s="38">
        <v>6859.9981260000004</v>
      </c>
      <c r="GD24" s="38">
        <v>5286.5789459999996</v>
      </c>
      <c r="GE24" s="38">
        <v>6784.7983910000003</v>
      </c>
      <c r="GF24" s="38">
        <v>7165.2127989999999</v>
      </c>
      <c r="GG24" s="38">
        <v>1618.503232</v>
      </c>
      <c r="GH24" s="38">
        <v>8617.9300469999998</v>
      </c>
      <c r="GI24" s="38">
        <v>1419.9556620000001</v>
      </c>
      <c r="GJ24" s="38">
        <v>7083.8361649999997</v>
      </c>
      <c r="GK24" s="38">
        <v>30112.236065000001</v>
      </c>
      <c r="GL24" s="38">
        <v>11084.411050999999</v>
      </c>
      <c r="GM24" s="38">
        <v>2055.377035</v>
      </c>
      <c r="GN24" s="38">
        <v>2544.0949569999998</v>
      </c>
    </row>
    <row r="25" spans="2:196"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c r="GM25" s="38" t="s">
        <v>65</v>
      </c>
      <c r="GN25" s="38" t="s">
        <v>65</v>
      </c>
    </row>
    <row r="26" spans="2:19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c r="GM26" s="38" t="s">
        <v>65</v>
      </c>
      <c r="GN26" s="38" t="s">
        <v>65</v>
      </c>
    </row>
    <row r="27" spans="2:196"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c r="GB27" s="38">
        <v>112403.44107299999</v>
      </c>
      <c r="GC27" s="38">
        <v>123975.62433399999</v>
      </c>
      <c r="GD27" s="38">
        <v>118560.944025</v>
      </c>
      <c r="GE27" s="38">
        <v>308394.90441800002</v>
      </c>
      <c r="GF27" s="38">
        <v>234742.84602200001</v>
      </c>
      <c r="GG27" s="38">
        <v>295901.54871499998</v>
      </c>
      <c r="GH27" s="38">
        <v>299153.01121000003</v>
      </c>
      <c r="GI27" s="38">
        <v>137231.20133800001</v>
      </c>
      <c r="GJ27" s="38">
        <v>271847.35783599998</v>
      </c>
      <c r="GK27" s="38">
        <v>151148.667296</v>
      </c>
      <c r="GL27" s="38">
        <v>224436.54848900001</v>
      </c>
      <c r="GM27" s="38">
        <v>260994.430716</v>
      </c>
      <c r="GN27" s="38">
        <v>173209.982858</v>
      </c>
    </row>
    <row r="28" spans="2:196"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c r="GB28" s="38">
        <v>133774.55037000001</v>
      </c>
      <c r="GC28" s="38">
        <v>78481.555110000001</v>
      </c>
      <c r="GD28" s="38">
        <v>77732.850403000004</v>
      </c>
      <c r="GE28" s="38">
        <v>104086.798027</v>
      </c>
      <c r="GF28" s="38">
        <v>85035.696039999995</v>
      </c>
      <c r="GG28" s="38">
        <v>87265.021051999996</v>
      </c>
      <c r="GH28" s="38">
        <v>90123.325456999999</v>
      </c>
      <c r="GI28" s="38">
        <v>75858.753196999998</v>
      </c>
      <c r="GJ28" s="38">
        <v>134604.776648</v>
      </c>
      <c r="GK28" s="38">
        <v>143837.30512500001</v>
      </c>
      <c r="GL28" s="38">
        <v>158569.84700099999</v>
      </c>
      <c r="GM28" s="38">
        <v>141926.292414</v>
      </c>
      <c r="GN28" s="38">
        <v>101134.20385599999</v>
      </c>
    </row>
    <row r="29" spans="2:196"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c r="GM29" s="23" t="s">
        <v>65</v>
      </c>
      <c r="GN29" s="23" t="s">
        <v>65</v>
      </c>
    </row>
    <row r="30" spans="2:196"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c r="GB30" s="38">
        <v>4086247.334975</v>
      </c>
      <c r="GC30" s="38">
        <v>4225244.252289</v>
      </c>
      <c r="GD30" s="38">
        <v>4059293.4754550001</v>
      </c>
      <c r="GE30" s="38">
        <v>3906749.5897030002</v>
      </c>
      <c r="GF30" s="38">
        <v>4007590.2747160001</v>
      </c>
      <c r="GG30" s="38">
        <v>3985324.791518</v>
      </c>
      <c r="GH30" s="38">
        <v>4037224.0944790002</v>
      </c>
      <c r="GI30" s="38">
        <v>4127408.4458289999</v>
      </c>
      <c r="GJ30" s="38">
        <v>4011747.5025169998</v>
      </c>
      <c r="GK30" s="38">
        <v>4495267.5518049998</v>
      </c>
      <c r="GL30" s="38">
        <v>4201590.8825920001</v>
      </c>
      <c r="GM30" s="38">
        <v>4230648.5295980005</v>
      </c>
      <c r="GN30" s="38">
        <v>4259416.9976730002</v>
      </c>
    </row>
    <row r="31" spans="2:196"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c r="GM31" s="38" t="s">
        <v>65</v>
      </c>
      <c r="GN31" s="38" t="s">
        <v>65</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c r="GB32" s="38">
        <v>2350.8505570000002</v>
      </c>
      <c r="GC32" s="38">
        <v>1429.7883179999999</v>
      </c>
      <c r="GD32" s="38">
        <v>823.35385599999995</v>
      </c>
      <c r="GE32" s="38">
        <v>23825.839129</v>
      </c>
      <c r="GF32" s="38">
        <v>22842.079731000002</v>
      </c>
      <c r="GG32" s="38">
        <v>23084.317788</v>
      </c>
      <c r="GH32" s="38">
        <v>2868.815149</v>
      </c>
      <c r="GI32" s="38">
        <v>1700.423591</v>
      </c>
      <c r="GJ32" s="38">
        <v>2639.973747</v>
      </c>
      <c r="GK32" s="38">
        <v>1250.525081</v>
      </c>
      <c r="GL32" s="38">
        <v>1987.4122319999999</v>
      </c>
      <c r="GM32" s="38">
        <v>937.15838299999996</v>
      </c>
      <c r="GN32" s="38">
        <v>1205.915262</v>
      </c>
    </row>
    <row r="33" spans="1:196"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c r="GB33" s="39">
        <v>52685433.570645988</v>
      </c>
      <c r="GC33" s="39">
        <v>52794025.189199999</v>
      </c>
      <c r="GD33" s="39">
        <v>53407828.398713</v>
      </c>
      <c r="GE33" s="39">
        <v>53896522.008086994</v>
      </c>
      <c r="GF33" s="39">
        <v>52913243.136441991</v>
      </c>
      <c r="GG33" s="39">
        <v>52448908.910290003</v>
      </c>
      <c r="GH33" s="39">
        <v>52718358.646046005</v>
      </c>
      <c r="GI33" s="39">
        <v>52797940.547536999</v>
      </c>
      <c r="GJ33" s="39">
        <v>52718130.651363008</v>
      </c>
      <c r="GK33" s="39">
        <v>53580259.724896997</v>
      </c>
      <c r="GL33" s="39">
        <v>55210754.744764991</v>
      </c>
      <c r="GM33" s="39">
        <v>54827789.435678989</v>
      </c>
      <c r="GN33" s="39">
        <v>55165996.138933994</v>
      </c>
    </row>
    <row r="34" spans="1:196" ht="2.1" customHeight="1"/>
    <row r="35" spans="1:196">
      <c r="B35" s="48"/>
      <c r="C35" s="18"/>
      <c r="D35" s="18"/>
      <c r="E35" s="18"/>
      <c r="F35" s="18"/>
      <c r="G35" s="18"/>
      <c r="H35" s="18"/>
      <c r="I35" s="18"/>
      <c r="J35" s="18"/>
      <c r="K35" s="18"/>
      <c r="L35" s="18"/>
      <c r="M35" s="18"/>
      <c r="N35" s="14"/>
      <c r="Z35" s="14"/>
      <c r="AL35" s="14"/>
      <c r="AX35" s="14"/>
      <c r="BJ35" s="14"/>
      <c r="BV35" s="14"/>
      <c r="EZ35" s="64"/>
      <c r="FA35" s="64"/>
    </row>
    <row r="36" spans="1:196"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N40"/>
  <sheetViews>
    <sheetView zoomScale="95" zoomScaleNormal="95" workbookViewId="0">
      <pane xSplit="2" ySplit="6" topLeftCell="FT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0.7109375" style="15" customWidth="1"/>
    <col min="2" max="2" width="28.7109375" style="15" customWidth="1"/>
    <col min="3" max="196" width="9.7109375" style="15" customWidth="1"/>
    <col min="197" max="16384" width="11.42578125" style="15"/>
  </cols>
  <sheetData>
    <row r="1" spans="1:19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c r="GI6" s="37">
        <v>45199</v>
      </c>
      <c r="GJ6" s="37">
        <v>45230</v>
      </c>
      <c r="GK6" s="37">
        <v>45260</v>
      </c>
      <c r="GL6" s="37">
        <v>45291</v>
      </c>
      <c r="GM6" s="37">
        <v>45322</v>
      </c>
      <c r="GN6" s="37">
        <v>45351</v>
      </c>
    </row>
    <row r="7" spans="1:196"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c r="GB7" s="38">
        <v>5325889.5963540003</v>
      </c>
      <c r="GC7" s="38">
        <v>5450278.5900609996</v>
      </c>
      <c r="GD7" s="38">
        <v>5452697.8046169998</v>
      </c>
      <c r="GE7" s="38">
        <v>5419773.6715399995</v>
      </c>
      <c r="GF7" s="38">
        <v>5464106.4128729999</v>
      </c>
      <c r="GG7" s="38">
        <v>5638981.6635060003</v>
      </c>
      <c r="GH7" s="38">
        <v>5525890.7794270003</v>
      </c>
      <c r="GI7" s="38">
        <v>5367274.9748</v>
      </c>
      <c r="GJ7" s="38">
        <v>5379870.8315549996</v>
      </c>
      <c r="GK7" s="38">
        <v>5400034.2892089998</v>
      </c>
      <c r="GL7" s="38">
        <v>5395569.6768100001</v>
      </c>
      <c r="GM7" s="38">
        <v>5288920.6290889997</v>
      </c>
      <c r="GN7" s="38">
        <v>5344369.0004639998</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c r="GB8" s="38">
        <v>1276590.501286</v>
      </c>
      <c r="GC8" s="38">
        <v>1340067.573046</v>
      </c>
      <c r="GD8" s="38">
        <v>1385995.7374519999</v>
      </c>
      <c r="GE8" s="38">
        <v>1389290.5920609999</v>
      </c>
      <c r="GF8" s="38">
        <v>1439504.122497</v>
      </c>
      <c r="GG8" s="38">
        <v>1416444.1619210001</v>
      </c>
      <c r="GH8" s="38">
        <v>1333242.0763310001</v>
      </c>
      <c r="GI8" s="38">
        <v>1416932.5332899999</v>
      </c>
      <c r="GJ8" s="38">
        <v>1672324.244398</v>
      </c>
      <c r="GK8" s="38">
        <v>1535332.562292</v>
      </c>
      <c r="GL8" s="38">
        <v>1529137.342551</v>
      </c>
      <c r="GM8" s="38">
        <v>1606789.2949270001</v>
      </c>
      <c r="GN8" s="38">
        <v>1728566.4238710001</v>
      </c>
    </row>
    <row r="9" spans="1:196"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c r="GB9" s="38">
        <v>4267231.1083760001</v>
      </c>
      <c r="GC9" s="38">
        <v>4399178.8908879999</v>
      </c>
      <c r="GD9" s="38">
        <v>4414631.0202299999</v>
      </c>
      <c r="GE9" s="38">
        <v>4506982.0863809995</v>
      </c>
      <c r="GF9" s="38">
        <v>4669459.9073109999</v>
      </c>
      <c r="GG9" s="38">
        <v>4731399.9387699999</v>
      </c>
      <c r="GH9" s="38">
        <v>4518393.4912590003</v>
      </c>
      <c r="GI9" s="38">
        <v>4720441.764122</v>
      </c>
      <c r="GJ9" s="38">
        <v>4565540.8440650003</v>
      </c>
      <c r="GK9" s="38">
        <v>4596229.3397220001</v>
      </c>
      <c r="GL9" s="38">
        <v>4510809.4376699999</v>
      </c>
      <c r="GM9" s="38">
        <v>4606769.9249240002</v>
      </c>
      <c r="GN9" s="38">
        <v>4507742.5786690004</v>
      </c>
    </row>
    <row r="10" spans="1:196"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c r="GB10" s="38">
        <v>20128508.690441001</v>
      </c>
      <c r="GC10" s="38">
        <v>20567820.038591001</v>
      </c>
      <c r="GD10" s="38">
        <v>20557674.210375</v>
      </c>
      <c r="GE10" s="38">
        <v>20830140.544891</v>
      </c>
      <c r="GF10" s="38">
        <v>21255437.097957</v>
      </c>
      <c r="GG10" s="38">
        <v>21118698.357409999</v>
      </c>
      <c r="GH10" s="38">
        <v>20912848.777029</v>
      </c>
      <c r="GI10" s="38">
        <v>20649985.225614</v>
      </c>
      <c r="GJ10" s="38">
        <v>21020011.031502001</v>
      </c>
      <c r="GK10" s="38">
        <v>20994042.418621998</v>
      </c>
      <c r="GL10" s="38">
        <v>20939094.250094999</v>
      </c>
      <c r="GM10" s="38">
        <v>21282124.980921999</v>
      </c>
      <c r="GN10" s="38">
        <v>21203638.931278002</v>
      </c>
    </row>
    <row r="11" spans="1:196"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c r="GB11" s="38">
        <v>15552348.054989001</v>
      </c>
      <c r="GC11" s="38">
        <v>15846380.066824</v>
      </c>
      <c r="GD11" s="38">
        <v>15941614.198452</v>
      </c>
      <c r="GE11" s="38">
        <v>15661724.761268999</v>
      </c>
      <c r="GF11" s="38">
        <v>15893819.829111001</v>
      </c>
      <c r="GG11" s="38">
        <v>16206766.825885</v>
      </c>
      <c r="GH11" s="38">
        <v>15558341.056188</v>
      </c>
      <c r="GI11" s="38">
        <v>15138940.020437</v>
      </c>
      <c r="GJ11" s="38">
        <v>14594272.382926</v>
      </c>
      <c r="GK11" s="38">
        <v>14748443.437960999</v>
      </c>
      <c r="GL11" s="38">
        <v>14160153.730086001</v>
      </c>
      <c r="GM11" s="38">
        <v>14225135.755690999</v>
      </c>
      <c r="GN11" s="38">
        <v>14766155.440917</v>
      </c>
    </row>
    <row r="12" spans="1:196"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c r="GI12" s="38" t="s">
        <v>65</v>
      </c>
      <c r="GJ12" s="38" t="s">
        <v>65</v>
      </c>
      <c r="GK12" s="38" t="s">
        <v>65</v>
      </c>
      <c r="GL12" s="38" t="s">
        <v>65</v>
      </c>
      <c r="GM12" s="38" t="s">
        <v>65</v>
      </c>
      <c r="GN12" s="38" t="s">
        <v>65</v>
      </c>
    </row>
    <row r="13" spans="1:196"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c r="GB13" s="38">
        <v>22785432.058178</v>
      </c>
      <c r="GC13" s="38">
        <v>21349280.575516</v>
      </c>
      <c r="GD13" s="38">
        <v>22337853.821221001</v>
      </c>
      <c r="GE13" s="38">
        <v>22248981.704062998</v>
      </c>
      <c r="GF13" s="38">
        <v>22267452.685715999</v>
      </c>
      <c r="GG13" s="38">
        <v>22360517.727658</v>
      </c>
      <c r="GH13" s="38">
        <v>22471451.157593999</v>
      </c>
      <c r="GI13" s="38">
        <v>21832597.533773001</v>
      </c>
      <c r="GJ13" s="38">
        <v>21907777.389920998</v>
      </c>
      <c r="GK13" s="38">
        <v>22001540.462117001</v>
      </c>
      <c r="GL13" s="38">
        <v>21455767.04699</v>
      </c>
      <c r="GM13" s="38">
        <v>21445378.357570998</v>
      </c>
      <c r="GN13" s="38">
        <v>21457930.216019999</v>
      </c>
    </row>
    <row r="14" spans="1:196"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c r="GI14" s="38" t="s">
        <v>65</v>
      </c>
      <c r="GJ14" s="38" t="s">
        <v>65</v>
      </c>
      <c r="GK14" s="38" t="s">
        <v>65</v>
      </c>
      <c r="GL14" s="38" t="s">
        <v>65</v>
      </c>
      <c r="GM14" s="38" t="s">
        <v>65</v>
      </c>
      <c r="GN14" s="38" t="s">
        <v>65</v>
      </c>
    </row>
    <row r="15" spans="1:196"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c r="GB15" s="38">
        <v>2315429.839127</v>
      </c>
      <c r="GC15" s="38">
        <v>2240974.995174</v>
      </c>
      <c r="GD15" s="38">
        <v>2269793.623844</v>
      </c>
      <c r="GE15" s="38">
        <v>2268111.7470149999</v>
      </c>
      <c r="GF15" s="38">
        <v>2369710.966889</v>
      </c>
      <c r="GG15" s="38">
        <v>2390428.904511</v>
      </c>
      <c r="GH15" s="38">
        <v>2374614.893065</v>
      </c>
      <c r="GI15" s="38">
        <v>2352579.465535</v>
      </c>
      <c r="GJ15" s="38">
        <v>2384836.5261130002</v>
      </c>
      <c r="GK15" s="38">
        <v>2413353.7141860002</v>
      </c>
      <c r="GL15" s="38">
        <v>2427037.5321999998</v>
      </c>
      <c r="GM15" s="38">
        <v>2397524.9072540002</v>
      </c>
      <c r="GN15" s="38">
        <v>2378690.0094679999</v>
      </c>
    </row>
    <row r="16" spans="1:196"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c r="GB16" s="38">
        <v>2442893.210711</v>
      </c>
      <c r="GC16" s="38">
        <v>2310624.700286</v>
      </c>
      <c r="GD16" s="38">
        <v>2334915.5318280002</v>
      </c>
      <c r="GE16" s="38">
        <v>2379026.819875</v>
      </c>
      <c r="GF16" s="38">
        <v>2460248.142459</v>
      </c>
      <c r="GG16" s="38">
        <v>2452173.7955379998</v>
      </c>
      <c r="GH16" s="38">
        <v>2431558.3421780001</v>
      </c>
      <c r="GI16" s="38">
        <v>2652190.0013040002</v>
      </c>
      <c r="GJ16" s="38">
        <v>2685231.2653020001</v>
      </c>
      <c r="GK16" s="38">
        <v>2601422.17588</v>
      </c>
      <c r="GL16" s="38">
        <v>2648226.6499069999</v>
      </c>
      <c r="GM16" s="38">
        <v>2565081.149677</v>
      </c>
      <c r="GN16" s="38">
        <v>2573086.337702</v>
      </c>
    </row>
    <row r="17" spans="2:196"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c r="GB17" s="38">
        <v>15030262.185348</v>
      </c>
      <c r="GC17" s="38">
        <v>15659092.933153</v>
      </c>
      <c r="GD17" s="38">
        <v>15738746.759037999</v>
      </c>
      <c r="GE17" s="38">
        <v>15455675.702020001</v>
      </c>
      <c r="GF17" s="38">
        <v>15524958.748443</v>
      </c>
      <c r="GG17" s="38">
        <v>15157383.294119</v>
      </c>
      <c r="GH17" s="38">
        <v>15181977.17403</v>
      </c>
      <c r="GI17" s="38">
        <v>15312095.901365001</v>
      </c>
      <c r="GJ17" s="38">
        <v>15690035.972782999</v>
      </c>
      <c r="GK17" s="38">
        <v>16179569.756442999</v>
      </c>
      <c r="GL17" s="38">
        <v>16035573.394158</v>
      </c>
      <c r="GM17" s="38">
        <v>16150722.024953</v>
      </c>
      <c r="GN17" s="38">
        <v>16048493.124328</v>
      </c>
    </row>
    <row r="18" spans="2:196"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c r="GI18" s="38" t="s">
        <v>65</v>
      </c>
      <c r="GJ18" s="38" t="s">
        <v>65</v>
      </c>
      <c r="GK18" s="38" t="s">
        <v>65</v>
      </c>
      <c r="GL18" s="38" t="s">
        <v>65</v>
      </c>
      <c r="GM18" s="38" t="s">
        <v>65</v>
      </c>
      <c r="GN18" s="38" t="s">
        <v>65</v>
      </c>
    </row>
    <row r="19" spans="2:196"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c r="GI19" s="38" t="s">
        <v>65</v>
      </c>
      <c r="GJ19" s="38" t="s">
        <v>65</v>
      </c>
      <c r="GK19" s="38" t="s">
        <v>65</v>
      </c>
      <c r="GL19" s="38" t="s">
        <v>65</v>
      </c>
      <c r="GM19" s="38" t="s">
        <v>65</v>
      </c>
      <c r="GN19" s="38" t="s">
        <v>65</v>
      </c>
    </row>
    <row r="20" spans="2:196"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c r="GB20" s="38">
        <v>762001.52425100002</v>
      </c>
      <c r="GC20" s="38">
        <v>778833.74741299998</v>
      </c>
      <c r="GD20" s="38">
        <v>797828.53375099995</v>
      </c>
      <c r="GE20" s="38">
        <v>861267.00830099999</v>
      </c>
      <c r="GF20" s="38">
        <v>778662.03973399999</v>
      </c>
      <c r="GG20" s="38">
        <v>740702.69494900003</v>
      </c>
      <c r="GH20" s="38">
        <v>751705.29393000004</v>
      </c>
      <c r="GI20" s="38">
        <v>740695.64016399998</v>
      </c>
      <c r="GJ20" s="38">
        <v>755753.28437500005</v>
      </c>
      <c r="GK20" s="38">
        <v>771341.92213900003</v>
      </c>
      <c r="GL20" s="38">
        <v>786123.673021</v>
      </c>
      <c r="GM20" s="38">
        <v>820680.90058699995</v>
      </c>
      <c r="GN20" s="38">
        <v>744855.69848400005</v>
      </c>
    </row>
    <row r="21" spans="2:196"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c r="GB21" s="38">
        <v>15891346.480482999</v>
      </c>
      <c r="GC21" s="38">
        <v>16835409.050340001</v>
      </c>
      <c r="GD21" s="38">
        <v>16223336.10565</v>
      </c>
      <c r="GE21" s="38">
        <v>16697129.361365</v>
      </c>
      <c r="GF21" s="38">
        <v>17156522.820264999</v>
      </c>
      <c r="GG21" s="38">
        <v>17242301.764991999</v>
      </c>
      <c r="GH21" s="38">
        <v>17546837.196538001</v>
      </c>
      <c r="GI21" s="38">
        <v>17416681.756177999</v>
      </c>
      <c r="GJ21" s="38">
        <v>17082768.373590998</v>
      </c>
      <c r="GK21" s="38">
        <v>17813046.042289998</v>
      </c>
      <c r="GL21" s="38">
        <v>18016924.77541</v>
      </c>
      <c r="GM21" s="38">
        <v>18284663.915706001</v>
      </c>
      <c r="GN21" s="38">
        <v>17924830.093373999</v>
      </c>
    </row>
    <row r="22" spans="2:196"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c r="GB22" s="38">
        <v>5291353.364422</v>
      </c>
      <c r="GC22" s="38">
        <v>5402567.8746880004</v>
      </c>
      <c r="GD22" s="38">
        <v>5618973.0656040004</v>
      </c>
      <c r="GE22" s="38">
        <v>5651200.2559319995</v>
      </c>
      <c r="GF22" s="38">
        <v>5681409.9962879997</v>
      </c>
      <c r="GG22" s="38">
        <v>5693707.7963039996</v>
      </c>
      <c r="GH22" s="38">
        <v>5506256.820572</v>
      </c>
      <c r="GI22" s="38">
        <v>5605982.5196759999</v>
      </c>
      <c r="GJ22" s="38">
        <v>5549057.6480200002</v>
      </c>
      <c r="GK22" s="38">
        <v>5645534.3844579998</v>
      </c>
      <c r="GL22" s="38">
        <v>5760278.6334950002</v>
      </c>
      <c r="GM22" s="38">
        <v>5945726.517519</v>
      </c>
      <c r="GN22" s="38">
        <v>5707169.432027</v>
      </c>
    </row>
    <row r="23" spans="2:196"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c r="GI23" s="38" t="s">
        <v>65</v>
      </c>
      <c r="GJ23" s="38" t="s">
        <v>65</v>
      </c>
      <c r="GK23" s="38" t="s">
        <v>65</v>
      </c>
      <c r="GL23" s="38" t="s">
        <v>65</v>
      </c>
      <c r="GM23" s="38" t="s">
        <v>65</v>
      </c>
      <c r="GN23" s="38" t="s">
        <v>65</v>
      </c>
    </row>
    <row r="24" spans="2:19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c r="GB24" s="38">
        <v>15353.763580000001</v>
      </c>
      <c r="GC24" s="38">
        <v>3014.4</v>
      </c>
      <c r="GD24" s="38">
        <v>479.34168</v>
      </c>
      <c r="GE24" s="38">
        <v>0</v>
      </c>
      <c r="GF24" s="38">
        <v>10383.1486</v>
      </c>
      <c r="GG24" s="38">
        <v>11697.695094999999</v>
      </c>
      <c r="GH24" s="38">
        <v>15476.884142000001</v>
      </c>
      <c r="GI24" s="38">
        <v>42691.178245000003</v>
      </c>
      <c r="GJ24" s="38">
        <v>30353.885904999999</v>
      </c>
      <c r="GK24" s="38">
        <v>19787.061664000001</v>
      </c>
      <c r="GL24" s="38">
        <v>31412.230948</v>
      </c>
      <c r="GM24" s="38">
        <v>21187.152376999999</v>
      </c>
      <c r="GN24" s="38">
        <v>22038.852932000002</v>
      </c>
    </row>
    <row r="25" spans="2:196"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c r="GI25" s="38" t="s">
        <v>65</v>
      </c>
      <c r="GJ25" s="38" t="s">
        <v>65</v>
      </c>
      <c r="GK25" s="38" t="s">
        <v>65</v>
      </c>
      <c r="GL25" s="38" t="s">
        <v>65</v>
      </c>
      <c r="GM25" s="38" t="s">
        <v>65</v>
      </c>
      <c r="GN25" s="38" t="s">
        <v>65</v>
      </c>
    </row>
    <row r="26" spans="2:19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c r="GI26" s="38" t="s">
        <v>65</v>
      </c>
      <c r="GJ26" s="38" t="s">
        <v>65</v>
      </c>
      <c r="GK26" s="38" t="s">
        <v>65</v>
      </c>
      <c r="GL26" s="38" t="s">
        <v>65</v>
      </c>
      <c r="GM26" s="38" t="s">
        <v>65</v>
      </c>
      <c r="GN26" s="38" t="s">
        <v>65</v>
      </c>
    </row>
    <row r="27" spans="2:196"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c r="GB27" s="38">
        <v>46130.722018</v>
      </c>
      <c r="GC27" s="38">
        <v>70908.990760000001</v>
      </c>
      <c r="GD27" s="38">
        <v>79832.792132000002</v>
      </c>
      <c r="GE27" s="38">
        <v>149429.47968399999</v>
      </c>
      <c r="GF27" s="38">
        <v>117076.12845800001</v>
      </c>
      <c r="GG27" s="38">
        <v>178309.9895</v>
      </c>
      <c r="GH27" s="38">
        <v>151972.60497399999</v>
      </c>
      <c r="GI27" s="38">
        <v>183435.939656</v>
      </c>
      <c r="GJ27" s="38">
        <v>97891.500891999996</v>
      </c>
      <c r="GK27" s="38">
        <v>272393.18075399997</v>
      </c>
      <c r="GL27" s="38">
        <v>187232.759937</v>
      </c>
      <c r="GM27" s="38">
        <v>66077.525334000005</v>
      </c>
      <c r="GN27" s="38">
        <v>207649.081855</v>
      </c>
    </row>
    <row r="28" spans="2:196"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c r="GB28" s="38">
        <v>64713.249999</v>
      </c>
      <c r="GC28" s="38">
        <v>64586.666665999997</v>
      </c>
      <c r="GD28" s="38">
        <v>65173.333332000002</v>
      </c>
      <c r="GE28" s="38">
        <v>65779.555554000006</v>
      </c>
      <c r="GF28" s="38">
        <v>65523.611109999998</v>
      </c>
      <c r="GG28" s="38">
        <v>66083.333331999995</v>
      </c>
      <c r="GH28" s="38">
        <v>66015.766665999996</v>
      </c>
      <c r="GI28" s="38">
        <v>66488.766665999996</v>
      </c>
      <c r="GJ28" s="38">
        <v>66977.533332000006</v>
      </c>
      <c r="GK28" s="38">
        <v>0</v>
      </c>
      <c r="GL28" s="38">
        <v>0</v>
      </c>
      <c r="GM28" s="38">
        <v>69025.875</v>
      </c>
      <c r="GN28" s="38">
        <v>69058.452776999999</v>
      </c>
    </row>
    <row r="29" spans="2:196"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c r="GI29" s="38" t="s">
        <v>65</v>
      </c>
      <c r="GJ29" s="38" t="s">
        <v>65</v>
      </c>
      <c r="GK29" s="38" t="s">
        <v>65</v>
      </c>
      <c r="GL29" s="38" t="s">
        <v>65</v>
      </c>
      <c r="GM29" s="38" t="s">
        <v>65</v>
      </c>
      <c r="GN29" s="38" t="s">
        <v>65</v>
      </c>
    </row>
    <row r="30" spans="2:196"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c r="GB30" s="38">
        <v>16846302.420860998</v>
      </c>
      <c r="GC30" s="38">
        <v>17283153.009344999</v>
      </c>
      <c r="GD30" s="38">
        <v>17068616.194602001</v>
      </c>
      <c r="GE30" s="38">
        <v>16956372.086594999</v>
      </c>
      <c r="GF30" s="38">
        <v>17402763.528315999</v>
      </c>
      <c r="GG30" s="38">
        <v>17358742.53503</v>
      </c>
      <c r="GH30" s="38">
        <v>17312871.646828</v>
      </c>
      <c r="GI30" s="38">
        <v>16800248.446982</v>
      </c>
      <c r="GJ30" s="38">
        <v>16993670.298937999</v>
      </c>
      <c r="GK30" s="38">
        <v>16502436.078614</v>
      </c>
      <c r="GL30" s="38">
        <v>16803396.408640001</v>
      </c>
      <c r="GM30" s="38">
        <v>16930143.335377999</v>
      </c>
      <c r="GN30" s="38">
        <v>17838812.301305</v>
      </c>
    </row>
    <row r="31" spans="2:196"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c r="GI31" s="38" t="s">
        <v>65</v>
      </c>
      <c r="GJ31" s="38" t="s">
        <v>65</v>
      </c>
      <c r="GK31" s="38" t="s">
        <v>65</v>
      </c>
      <c r="GL31" s="38" t="s">
        <v>65</v>
      </c>
      <c r="GM31" s="38" t="s">
        <v>65</v>
      </c>
      <c r="GN31" s="38" t="s">
        <v>65</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c r="GB32" s="38">
        <v>0</v>
      </c>
      <c r="GC32" s="38">
        <v>0</v>
      </c>
      <c r="GD32" s="38">
        <v>0</v>
      </c>
      <c r="GE32" s="38">
        <v>0</v>
      </c>
      <c r="GF32" s="38">
        <v>0</v>
      </c>
      <c r="GG32" s="38">
        <v>0</v>
      </c>
      <c r="GH32" s="38">
        <v>0</v>
      </c>
      <c r="GI32" s="38">
        <v>0</v>
      </c>
      <c r="GJ32" s="38">
        <v>0</v>
      </c>
      <c r="GK32" s="38">
        <v>0</v>
      </c>
      <c r="GL32" s="38">
        <v>0</v>
      </c>
      <c r="GM32" s="38">
        <v>0</v>
      </c>
      <c r="GN32" s="38">
        <v>0</v>
      </c>
    </row>
    <row r="33" spans="1:196"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c r="GB33" s="39">
        <v>128041786.77042401</v>
      </c>
      <c r="GC33" s="39">
        <v>129602172.10275099</v>
      </c>
      <c r="GD33" s="39">
        <v>130288162.07380798</v>
      </c>
      <c r="GE33" s="39">
        <v>130540885.37654601</v>
      </c>
      <c r="GF33" s="39">
        <v>132557039.18602701</v>
      </c>
      <c r="GG33" s="39">
        <v>132764340.47852002</v>
      </c>
      <c r="GH33" s="39">
        <v>131659453.96075098</v>
      </c>
      <c r="GI33" s="39">
        <v>130299261.667807</v>
      </c>
      <c r="GJ33" s="39">
        <v>130476373.01361801</v>
      </c>
      <c r="GK33" s="39">
        <v>131494506.826351</v>
      </c>
      <c r="GL33" s="39">
        <v>130686737.54191801</v>
      </c>
      <c r="GM33" s="39">
        <v>131705952.24690899</v>
      </c>
      <c r="GN33" s="39">
        <v>132523085.975471</v>
      </c>
    </row>
    <row r="34" spans="1:196" ht="2.1" customHeight="1"/>
    <row r="35" spans="1:196">
      <c r="B35" s="48"/>
      <c r="EZ35" s="64"/>
      <c r="FA35" s="64"/>
    </row>
    <row r="36" spans="1:196"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6">
      <c r="D37" s="12"/>
      <c r="BB37" s="12"/>
    </row>
    <row r="38" spans="1:19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6">
      <c r="N39" s="12"/>
      <c r="O39" s="12"/>
      <c r="P39" s="12"/>
      <c r="Q39" s="12"/>
      <c r="R39" s="12"/>
      <c r="S39" s="12"/>
      <c r="T39" s="12"/>
      <c r="U39" s="12"/>
      <c r="V39" s="12"/>
      <c r="W39" s="12"/>
      <c r="X39" s="12"/>
      <c r="Y39" s="12"/>
      <c r="Z39" s="12"/>
      <c r="AA39" s="12"/>
      <c r="AB39" s="12"/>
    </row>
    <row r="40" spans="1:196">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N38"/>
  <sheetViews>
    <sheetView zoomScale="95" zoomScaleNormal="95" workbookViewId="0">
      <pane xSplit="2" ySplit="6" topLeftCell="FQ7" activePane="bottomRight" state="frozenSplit"/>
      <selection activeCell="FV3" sqref="FV3"/>
      <selection pane="topRight" activeCell="FV3" sqref="FV3"/>
      <selection pane="bottomLeft" activeCell="FV3" sqref="FV3"/>
      <selection pane="bottomRight" activeCell="FV3" sqref="FV3"/>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96" width="9.7109375" style="18" customWidth="1"/>
    <col min="197" max="16384" width="11.42578125" style="18"/>
  </cols>
  <sheetData>
    <row r="1" spans="1:19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6"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6"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6"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c r="GI6" s="44">
        <v>45199</v>
      </c>
      <c r="GJ6" s="44">
        <v>45230</v>
      </c>
      <c r="GK6" s="44">
        <v>45260</v>
      </c>
      <c r="GL6" s="44">
        <v>45291</v>
      </c>
      <c r="GM6" s="44">
        <v>45322</v>
      </c>
      <c r="GN6" s="44">
        <v>45351</v>
      </c>
    </row>
    <row r="7" spans="1:196"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c r="GB7" s="23">
        <v>0</v>
      </c>
      <c r="GC7" s="23">
        <v>0</v>
      </c>
      <c r="GD7" s="23">
        <v>0</v>
      </c>
      <c r="GE7" s="23">
        <v>0</v>
      </c>
      <c r="GF7" s="23">
        <v>0</v>
      </c>
      <c r="GG7" s="23">
        <v>0</v>
      </c>
      <c r="GH7" s="23">
        <v>220.050973</v>
      </c>
      <c r="GI7" s="23">
        <v>0</v>
      </c>
      <c r="GJ7" s="23">
        <v>0</v>
      </c>
      <c r="GK7" s="23">
        <v>0</v>
      </c>
      <c r="GL7" s="23">
        <v>0</v>
      </c>
      <c r="GM7" s="23">
        <v>0</v>
      </c>
      <c r="GN7" s="23">
        <v>0</v>
      </c>
    </row>
    <row r="8" spans="1:19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c r="GB8" s="23">
        <v>0</v>
      </c>
      <c r="GC8" s="23">
        <v>32990.956882999999</v>
      </c>
      <c r="GD8" s="23">
        <v>1228.42037</v>
      </c>
      <c r="GE8" s="23">
        <v>0</v>
      </c>
      <c r="GF8" s="23">
        <v>72329.125786000004</v>
      </c>
      <c r="GG8" s="23">
        <v>49985.670773999998</v>
      </c>
      <c r="GH8" s="23">
        <v>2590.2894889999998</v>
      </c>
      <c r="GI8" s="23">
        <v>4381.9562159999996</v>
      </c>
      <c r="GJ8" s="23">
        <v>37680.358765999998</v>
      </c>
      <c r="GK8" s="23">
        <v>999.43545800000004</v>
      </c>
      <c r="GL8" s="23">
        <v>23562.493116000001</v>
      </c>
      <c r="GM8" s="23">
        <v>7529.5777799999996</v>
      </c>
      <c r="GN8" s="23">
        <v>3598.2052610000001</v>
      </c>
    </row>
    <row r="9" spans="1:196"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c r="GB9" s="23">
        <v>0</v>
      </c>
      <c r="GC9" s="23">
        <v>43525.570930000002</v>
      </c>
      <c r="GD9" s="23">
        <v>44640.500732</v>
      </c>
      <c r="GE9" s="23">
        <v>42398.470798000002</v>
      </c>
      <c r="GF9" s="23">
        <v>43635.773848999997</v>
      </c>
      <c r="GG9" s="23">
        <v>40387.238061999997</v>
      </c>
      <c r="GH9" s="23">
        <v>39482.532618999998</v>
      </c>
      <c r="GI9" s="23">
        <v>39720.641347999997</v>
      </c>
      <c r="GJ9" s="23">
        <v>69951.698277000003</v>
      </c>
      <c r="GK9" s="23">
        <v>40204.795764000002</v>
      </c>
      <c r="GL9" s="23">
        <v>40450.841451</v>
      </c>
      <c r="GM9" s="23">
        <v>40696.887137999998</v>
      </c>
      <c r="GN9" s="23">
        <v>49456.722945000001</v>
      </c>
    </row>
    <row r="10" spans="1:196"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c r="GB10" s="23">
        <v>3158.5</v>
      </c>
      <c r="GC10" s="23">
        <v>3360.624523</v>
      </c>
      <c r="GD10" s="23">
        <v>162.705397</v>
      </c>
      <c r="GE10" s="23">
        <v>88.4</v>
      </c>
      <c r="GF10" s="23">
        <v>3222.64</v>
      </c>
      <c r="GG10" s="23">
        <v>5026.3</v>
      </c>
      <c r="GH10" s="23">
        <v>10051.690913</v>
      </c>
      <c r="GI10" s="23">
        <v>5017.3062140000002</v>
      </c>
      <c r="GJ10" s="23">
        <v>6055</v>
      </c>
      <c r="GK10" s="23">
        <v>550</v>
      </c>
      <c r="GL10" s="23">
        <v>6713.1158400000004</v>
      </c>
      <c r="GM10" s="23">
        <v>6967.47</v>
      </c>
      <c r="GN10" s="23">
        <v>14967.221890000001</v>
      </c>
    </row>
    <row r="11" spans="1:196"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c r="GB11" s="23">
        <v>13367.674019</v>
      </c>
      <c r="GC11" s="23">
        <v>236285.258375</v>
      </c>
      <c r="GD11" s="23">
        <v>57900.625544000002</v>
      </c>
      <c r="GE11" s="23">
        <v>99763.042325999995</v>
      </c>
      <c r="GF11" s="23">
        <v>267066.040775</v>
      </c>
      <c r="GG11" s="23">
        <v>149687.09082499999</v>
      </c>
      <c r="GH11" s="23">
        <v>78837.740875000003</v>
      </c>
      <c r="GI11" s="23">
        <v>287317.03834299999</v>
      </c>
      <c r="GJ11" s="23">
        <v>137007.334592</v>
      </c>
      <c r="GK11" s="23">
        <v>72939.626090999998</v>
      </c>
      <c r="GL11" s="23">
        <v>370760.17703000002</v>
      </c>
      <c r="GM11" s="23">
        <v>480936.56595100003</v>
      </c>
      <c r="GN11" s="23">
        <v>67473.089798000001</v>
      </c>
    </row>
    <row r="12" spans="1:196"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c r="GI12" s="23" t="s">
        <v>65</v>
      </c>
      <c r="GJ12" s="23" t="s">
        <v>65</v>
      </c>
      <c r="GK12" s="23" t="s">
        <v>65</v>
      </c>
      <c r="GL12" s="23" t="s">
        <v>65</v>
      </c>
      <c r="GM12" s="23" t="s">
        <v>65</v>
      </c>
      <c r="GN12" s="23" t="s">
        <v>65</v>
      </c>
    </row>
    <row r="13" spans="1:196"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c r="GB13" s="23">
        <v>1864747.277822</v>
      </c>
      <c r="GC13" s="23">
        <v>143525.92230000001</v>
      </c>
      <c r="GD13" s="23">
        <v>336870.20963599999</v>
      </c>
      <c r="GE13" s="23">
        <v>98959.439912000002</v>
      </c>
      <c r="GF13" s="23">
        <v>146103.18901</v>
      </c>
      <c r="GG13" s="23">
        <v>602318.29126099998</v>
      </c>
      <c r="GH13" s="23">
        <v>167648.498899</v>
      </c>
      <c r="GI13" s="23">
        <v>249018.02078600001</v>
      </c>
      <c r="GJ13" s="23">
        <v>288961.850775</v>
      </c>
      <c r="GK13" s="23">
        <v>307704.04742399999</v>
      </c>
      <c r="GL13" s="23">
        <v>361963.038948</v>
      </c>
      <c r="GM13" s="23">
        <v>1559768.0750210001</v>
      </c>
      <c r="GN13" s="23">
        <v>1328093.926283</v>
      </c>
    </row>
    <row r="14" spans="1:196"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c r="GI14" s="23" t="s">
        <v>65</v>
      </c>
      <c r="GJ14" s="23" t="s">
        <v>65</v>
      </c>
      <c r="GK14" s="23" t="s">
        <v>65</v>
      </c>
      <c r="GL14" s="23" t="s">
        <v>65</v>
      </c>
      <c r="GM14" s="23" t="s">
        <v>65</v>
      </c>
      <c r="GN14" s="23" t="s">
        <v>65</v>
      </c>
    </row>
    <row r="15" spans="1:196"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c r="GB15" s="23">
        <v>0</v>
      </c>
      <c r="GC15" s="23">
        <v>0</v>
      </c>
      <c r="GD15" s="23">
        <v>0</v>
      </c>
      <c r="GE15" s="23">
        <v>0</v>
      </c>
      <c r="GF15" s="23">
        <v>0</v>
      </c>
      <c r="GG15" s="23">
        <v>0</v>
      </c>
      <c r="GH15" s="23">
        <v>0</v>
      </c>
      <c r="GI15" s="23">
        <v>0</v>
      </c>
      <c r="GJ15" s="23">
        <v>0</v>
      </c>
      <c r="GK15" s="23">
        <v>0</v>
      </c>
      <c r="GL15" s="23">
        <v>5498.0916770000003</v>
      </c>
      <c r="GM15" s="23">
        <v>0</v>
      </c>
      <c r="GN15" s="23">
        <v>0</v>
      </c>
    </row>
    <row r="16" spans="1:196"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c r="GI16" s="23">
        <v>0</v>
      </c>
      <c r="GJ16" s="23">
        <v>0</v>
      </c>
      <c r="GK16" s="23">
        <v>0</v>
      </c>
      <c r="GL16" s="23">
        <v>0</v>
      </c>
      <c r="GM16" s="23">
        <v>0</v>
      </c>
      <c r="GN16" s="23">
        <v>0</v>
      </c>
    </row>
    <row r="17" spans="2:196"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c r="GB17" s="23">
        <v>39004.687343999998</v>
      </c>
      <c r="GC17" s="23">
        <v>169239.265376</v>
      </c>
      <c r="GD17" s="23">
        <v>128591.29511200001</v>
      </c>
      <c r="GE17" s="23">
        <v>35005.985633999997</v>
      </c>
      <c r="GF17" s="23">
        <v>123511.27913</v>
      </c>
      <c r="GG17" s="23">
        <v>463545.211243</v>
      </c>
      <c r="GH17" s="23">
        <v>36867.152159999998</v>
      </c>
      <c r="GI17" s="23">
        <v>140641.33571799999</v>
      </c>
      <c r="GJ17" s="23">
        <v>71090.096176000006</v>
      </c>
      <c r="GK17" s="23">
        <v>219949.948294</v>
      </c>
      <c r="GL17" s="23">
        <v>30236.853800000001</v>
      </c>
      <c r="GM17" s="23">
        <v>257807.33600000001</v>
      </c>
      <c r="GN17" s="23">
        <v>460408.68890000001</v>
      </c>
    </row>
    <row r="18" spans="2:196"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c r="GI18" s="23" t="s">
        <v>65</v>
      </c>
      <c r="GJ18" s="23" t="s">
        <v>65</v>
      </c>
      <c r="GK18" s="23" t="s">
        <v>65</v>
      </c>
      <c r="GL18" s="23" t="s">
        <v>65</v>
      </c>
      <c r="GM18" s="23" t="s">
        <v>65</v>
      </c>
      <c r="GN18" s="23" t="s">
        <v>65</v>
      </c>
    </row>
    <row r="19" spans="2:196"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c r="GI19" s="23" t="s">
        <v>65</v>
      </c>
      <c r="GJ19" s="23" t="s">
        <v>65</v>
      </c>
      <c r="GK19" s="23" t="s">
        <v>65</v>
      </c>
      <c r="GL19" s="23" t="s">
        <v>65</v>
      </c>
      <c r="GM19" s="23" t="s">
        <v>65</v>
      </c>
      <c r="GN19" s="23" t="s">
        <v>65</v>
      </c>
    </row>
    <row r="20" spans="2:196"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c r="GE20" s="23">
        <v>0</v>
      </c>
      <c r="GF20" s="23">
        <v>0</v>
      </c>
      <c r="GG20" s="23">
        <v>0</v>
      </c>
      <c r="GH20" s="23">
        <v>0</v>
      </c>
      <c r="GI20" s="23">
        <v>0</v>
      </c>
      <c r="GJ20" s="23">
        <v>0</v>
      </c>
      <c r="GK20" s="23">
        <v>0</v>
      </c>
      <c r="GL20" s="23">
        <v>0</v>
      </c>
      <c r="GM20" s="23">
        <v>0</v>
      </c>
      <c r="GN20" s="23">
        <v>0</v>
      </c>
    </row>
    <row r="21" spans="2:196"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c r="GB21" s="23">
        <v>407670.899492</v>
      </c>
      <c r="GC21" s="23">
        <v>151370.062401</v>
      </c>
      <c r="GD21" s="23">
        <v>798456.66239700001</v>
      </c>
      <c r="GE21" s="23">
        <v>478598.15021699999</v>
      </c>
      <c r="GF21" s="23">
        <v>529814.48835700005</v>
      </c>
      <c r="GG21" s="23">
        <v>633789.75183900003</v>
      </c>
      <c r="GH21" s="23">
        <v>488404.59938500001</v>
      </c>
      <c r="GI21" s="23">
        <v>219658.44857400001</v>
      </c>
      <c r="GJ21" s="23">
        <v>786385.81603999995</v>
      </c>
      <c r="GK21" s="23">
        <v>273362.20243300003</v>
      </c>
      <c r="GL21" s="23">
        <v>323279.63848299999</v>
      </c>
      <c r="GM21" s="23">
        <v>312150.24025799998</v>
      </c>
      <c r="GN21" s="23">
        <v>255350.23513399999</v>
      </c>
    </row>
    <row r="22" spans="2:196"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c r="GB22" s="23">
        <v>0</v>
      </c>
      <c r="GC22" s="23">
        <v>0</v>
      </c>
      <c r="GD22" s="23">
        <v>0</v>
      </c>
      <c r="GE22" s="23">
        <v>0</v>
      </c>
      <c r="GF22" s="23">
        <v>0</v>
      </c>
      <c r="GG22" s="23">
        <v>0</v>
      </c>
      <c r="GH22" s="23">
        <v>0</v>
      </c>
      <c r="GI22" s="23">
        <v>0</v>
      </c>
      <c r="GJ22" s="23">
        <v>975.21774900000003</v>
      </c>
      <c r="GK22" s="23">
        <v>0</v>
      </c>
      <c r="GL22" s="23">
        <v>0</v>
      </c>
      <c r="GM22" s="23">
        <v>0</v>
      </c>
      <c r="GN22" s="23">
        <v>0</v>
      </c>
    </row>
    <row r="23" spans="2:196"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c r="GI23" s="23" t="s">
        <v>65</v>
      </c>
      <c r="GJ23" s="23" t="s">
        <v>65</v>
      </c>
      <c r="GK23" s="23" t="s">
        <v>65</v>
      </c>
      <c r="GL23" s="23" t="s">
        <v>65</v>
      </c>
      <c r="GM23" s="23" t="s">
        <v>65</v>
      </c>
      <c r="GN23" s="23" t="s">
        <v>65</v>
      </c>
    </row>
    <row r="24" spans="2:19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c r="GI24" s="38">
        <v>0</v>
      </c>
      <c r="GJ24" s="38">
        <v>0</v>
      </c>
      <c r="GK24" s="38">
        <v>0</v>
      </c>
      <c r="GL24" s="38">
        <v>0</v>
      </c>
      <c r="GM24" s="38">
        <v>0</v>
      </c>
      <c r="GN24" s="38">
        <v>0</v>
      </c>
    </row>
    <row r="25" spans="2:196"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c r="GI25" s="23" t="s">
        <v>65</v>
      </c>
      <c r="GJ25" s="23" t="s">
        <v>65</v>
      </c>
      <c r="GK25" s="23" t="s">
        <v>65</v>
      </c>
      <c r="GL25" s="23" t="s">
        <v>65</v>
      </c>
      <c r="GM25" s="23" t="s">
        <v>65</v>
      </c>
      <c r="GN25" s="23" t="s">
        <v>65</v>
      </c>
    </row>
    <row r="26" spans="2:196"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c r="GI26" s="23" t="s">
        <v>65</v>
      </c>
      <c r="GJ26" s="23" t="s">
        <v>65</v>
      </c>
      <c r="GK26" s="23" t="s">
        <v>65</v>
      </c>
      <c r="GL26" s="23" t="s">
        <v>65</v>
      </c>
      <c r="GM26" s="23" t="s">
        <v>65</v>
      </c>
      <c r="GN26" s="23" t="s">
        <v>65</v>
      </c>
    </row>
    <row r="27" spans="2:196"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c r="GB27" s="23">
        <v>0</v>
      </c>
      <c r="GC27" s="23">
        <v>0</v>
      </c>
      <c r="GD27" s="23">
        <v>0</v>
      </c>
      <c r="GE27" s="23">
        <v>0</v>
      </c>
      <c r="GF27" s="23">
        <v>0</v>
      </c>
      <c r="GG27" s="23">
        <v>0</v>
      </c>
      <c r="GH27" s="23">
        <v>0</v>
      </c>
      <c r="GI27" s="23">
        <v>71901.786057999998</v>
      </c>
      <c r="GJ27" s="23">
        <v>0</v>
      </c>
      <c r="GK27" s="23">
        <v>0</v>
      </c>
      <c r="GL27" s="23">
        <v>0</v>
      </c>
      <c r="GM27" s="23">
        <v>138269.477132</v>
      </c>
      <c r="GN27" s="23">
        <v>0</v>
      </c>
    </row>
    <row r="28" spans="2:196"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c r="GI28" s="23">
        <v>0</v>
      </c>
      <c r="GJ28" s="23">
        <v>0</v>
      </c>
      <c r="GK28" s="23">
        <v>0</v>
      </c>
      <c r="GL28" s="23">
        <v>0</v>
      </c>
      <c r="GM28" s="23">
        <v>0</v>
      </c>
      <c r="GN28" s="23">
        <v>0</v>
      </c>
    </row>
    <row r="29" spans="2:196"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c r="GI29" s="23" t="s">
        <v>65</v>
      </c>
      <c r="GJ29" s="23" t="s">
        <v>65</v>
      </c>
      <c r="GK29" s="23" t="s">
        <v>65</v>
      </c>
      <c r="GL29" s="23" t="s">
        <v>65</v>
      </c>
      <c r="GM29" s="23" t="s">
        <v>65</v>
      </c>
      <c r="GN29" s="23" t="s">
        <v>65</v>
      </c>
    </row>
    <row r="30" spans="2:196"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c r="GB30" s="23">
        <v>0</v>
      </c>
      <c r="GC30" s="23">
        <v>10505.151522</v>
      </c>
      <c r="GD30" s="23">
        <v>194552.891515</v>
      </c>
      <c r="GE30" s="23">
        <v>34016.30373</v>
      </c>
      <c r="GF30" s="23">
        <v>0</v>
      </c>
      <c r="GG30" s="23">
        <v>64503.219438</v>
      </c>
      <c r="GH30" s="23">
        <v>90008.204679000002</v>
      </c>
      <c r="GI30" s="23">
        <v>71930.205172999995</v>
      </c>
      <c r="GJ30" s="23">
        <v>0</v>
      </c>
      <c r="GK30" s="23">
        <v>29978.121296000001</v>
      </c>
      <c r="GL30" s="23">
        <v>35026.164642999996</v>
      </c>
      <c r="GM30" s="23">
        <v>59993.304486000001</v>
      </c>
      <c r="GN30" s="23">
        <v>0</v>
      </c>
    </row>
    <row r="31" spans="2:196"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c r="GI31" s="23" t="s">
        <v>65</v>
      </c>
      <c r="GJ31" s="23" t="s">
        <v>65</v>
      </c>
      <c r="GK31" s="23" t="s">
        <v>65</v>
      </c>
      <c r="GL31" s="23" t="s">
        <v>65</v>
      </c>
      <c r="GM31" s="23" t="s">
        <v>65</v>
      </c>
      <c r="GN31" s="23" t="s">
        <v>65</v>
      </c>
    </row>
    <row r="32" spans="2:19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c r="GJ32" s="23">
        <v>0</v>
      </c>
      <c r="GK32" s="23">
        <v>0</v>
      </c>
      <c r="GL32" s="23">
        <v>0</v>
      </c>
      <c r="GM32" s="23">
        <v>0</v>
      </c>
      <c r="GN32" s="23">
        <v>0</v>
      </c>
    </row>
    <row r="33" spans="1:196"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c r="GB33" s="24">
        <v>2327949.038677</v>
      </c>
      <c r="GC33" s="24">
        <v>790802.81230999983</v>
      </c>
      <c r="GD33" s="24">
        <v>1562403.3107030001</v>
      </c>
      <c r="GE33" s="24">
        <v>788829.79261699994</v>
      </c>
      <c r="GF33" s="24">
        <v>1185682.536907</v>
      </c>
      <c r="GG33" s="24">
        <v>2009242.7734420002</v>
      </c>
      <c r="GH33" s="24">
        <v>914110.75999199995</v>
      </c>
      <c r="GI33" s="24">
        <v>1089586.7384299999</v>
      </c>
      <c r="GJ33" s="24">
        <v>1398107.372375</v>
      </c>
      <c r="GK33" s="24">
        <v>945688.17675999994</v>
      </c>
      <c r="GL33" s="24">
        <v>1197490.4149879999</v>
      </c>
      <c r="GM33" s="24">
        <v>2864118.933766</v>
      </c>
      <c r="GN33" s="24">
        <v>2179348.0902110003</v>
      </c>
    </row>
    <row r="34" spans="1:196"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6">
      <c r="B35" s="48"/>
      <c r="EZ35" s="63"/>
      <c r="FA35" s="63"/>
    </row>
    <row r="36" spans="1:19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6">
      <c r="D37" s="56"/>
      <c r="E37" s="56"/>
      <c r="F37" s="56"/>
      <c r="G37" s="56"/>
      <c r="H37" s="56"/>
      <c r="I37" s="56"/>
      <c r="J37" s="56"/>
      <c r="K37" s="56"/>
      <c r="L37" s="56"/>
    </row>
    <row r="38" spans="1:19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2024-04-18T21:06:27Z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